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0DC348CB-5FA5-4FED-9371-71D8253EDE42}" xr6:coauthVersionLast="46" xr6:coauthVersionMax="46" xr10:uidLastSave="{00000000-0000-0000-0000-000000000000}"/>
  <bookViews>
    <workbookView xWindow="20370" yWindow="-7305" windowWidth="29040" windowHeight="16440" activeTab="8" xr2:uid="{00000000-000D-0000-FFFF-FFFF00000000}"/>
  </bookViews>
  <sheets>
    <sheet name="Ordinarie" sheetId="6" r:id="rId1"/>
    <sheet name="Tiri" sheetId="9" r:id="rId2"/>
    <sheet name="Possesso" sheetId="8" r:id="rId3"/>
    <sheet name="Portieri" sheetId="7" r:id="rId4"/>
    <sheet name="Passaggi" sheetId="5" r:id="rId5"/>
    <sheet name="Creazione" sheetId="4" r:id="rId6"/>
    <sheet name="AZ_difensive" sheetId="3" r:id="rId7"/>
    <sheet name="Classifica" sheetId="2" r:id="rId8"/>
    <sheet name="TuttoInsiemeOrdinato" sheetId="1" r:id="rId9"/>
  </sheets>
  <definedNames>
    <definedName name="DatiEsterni_1" localSheetId="7" hidden="1">'Classifica'!$A$1:$S$21</definedName>
    <definedName name="DatiEsterni_2" localSheetId="6" hidden="1">AZ_difensive!$A$1:$AF$580</definedName>
    <definedName name="DatiEsterni_3" localSheetId="5" hidden="1">'Creazione'!$A$1:$Z$580</definedName>
    <definedName name="DatiEsterni_4" localSheetId="4" hidden="1">Passaggi!$A$1:$AE$580</definedName>
    <definedName name="DatiEsterni_5" localSheetId="0" hidden="1">Ordinarie!$A$1:$AG$580</definedName>
    <definedName name="DatiEsterni_6" localSheetId="3" hidden="1">Portieri!$A$1:$AA$36</definedName>
    <definedName name="DatiEsterni_7" localSheetId="2" hidden="1">Possesso!$A$1:$AG$580</definedName>
    <definedName name="DatiEsterni_8" localSheetId="1" hidden="1">Tiri!$A$1:$Z$580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2" i="1"/>
  <c r="AF4" i="1"/>
  <c r="AY193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G193" i="1" s="1"/>
  <c r="BH193" i="1" s="1"/>
  <c r="BI193" i="1" s="1"/>
  <c r="BJ193" i="1" s="1"/>
  <c r="BK193" i="1" s="1"/>
  <c r="BL193" i="1" s="1"/>
  <c r="BM193" i="1" s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V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BA193" i="1" s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Z193" i="1" s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G193" i="1" s="1"/>
  <c r="AH193" i="1" s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2" i="1"/>
  <c r="AI193" i="1" l="1"/>
  <c r="AJ193" i="1" s="1"/>
  <c r="AK193" i="1" l="1"/>
  <c r="AL193" i="1" l="1"/>
  <c r="AM193" i="1" l="1"/>
  <c r="AN193" i="1" l="1"/>
  <c r="AO193" i="1" l="1"/>
  <c r="AP193" i="1" l="1"/>
  <c r="AQ193" i="1" l="1"/>
  <c r="AR19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EEA9B-C209-415D-A6A1-03A10FE9834C}" keepAlive="1" name="Query - AZ_difensive" description="Connessione alla query 'AZ_difensive' nella cartella di lavoro." type="5" refreshedVersion="6" background="1" saveData="1">
    <dbPr connection="Provider=Microsoft.Mashup.OleDb.1;Data Source=$Workbook$;Location=AZ_difensive;Extended Properties=&quot;&quot;" command="SELECT * FROM [AZ_difensive]"/>
  </connection>
  <connection id="2" xr16:uid="{012C96DE-D361-4815-AB97-E325F40AC11C}" keepAlive="1" name="Query - Classifica" description="Connessione alla query 'Classifica' nella cartella di lavoro." type="5" refreshedVersion="6" background="1" saveData="1">
    <dbPr connection="Provider=Microsoft.Mashup.OleDb.1;Data Source=$Workbook$;Location=Classifica;Extended Properties=&quot;&quot;" command="SELECT * FROM [Classifica]"/>
  </connection>
  <connection id="3" xr16:uid="{9F8F347D-103E-42E3-AAA3-BBCEA944723C}" keepAlive="1" name="Query - Creazione" description="Connessione alla query 'Creazione' nella cartella di lavoro." type="5" refreshedVersion="6" background="1" saveData="1">
    <dbPr connection="Provider=Microsoft.Mashup.OleDb.1;Data Source=$Workbook$;Location=Creazione;Extended Properties=&quot;&quot;" command="SELECT * FROM [Creazione]"/>
  </connection>
  <connection id="4" xr16:uid="{33CE9BA0-005A-4601-BA4C-23983CECFC11}" keepAlive="1" name="Query - Ordinarie" description="Connessione alla query 'Ordinarie' nella cartella di lavoro." type="5" refreshedVersion="6" background="1" saveData="1">
    <dbPr connection="Provider=Microsoft.Mashup.OleDb.1;Data Source=$Workbook$;Location=Ordinarie;Extended Properties=&quot;&quot;" command="SELECT * FROM [Ordinarie]"/>
  </connection>
  <connection id="5" xr16:uid="{C94DF2ED-7051-42E4-BF8A-A753B91A0D9E}" keepAlive="1" name="Query - Passaggi" description="Connessione alla query 'Passaggi' nella cartella di lavoro." type="5" refreshedVersion="6" background="1" saveData="1">
    <dbPr connection="Provider=Microsoft.Mashup.OleDb.1;Data Source=$Workbook$;Location=Passaggi;Extended Properties=&quot;&quot;" command="SELECT * FROM [Passaggi]"/>
  </connection>
  <connection id="6" xr16:uid="{DBBF677B-2274-4158-8EC0-FAAB7E1CDDA9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7" xr16:uid="{18F91494-196A-4FF4-AD1E-CB40FEC21FA3}" keepAlive="1" name="Query - Possesso" description="Connessione alla query 'Possesso' nella cartella di lavoro." type="5" refreshedVersion="6" background="1" saveData="1">
    <dbPr connection="Provider=Microsoft.Mashup.OleDb.1;Data Source=$Workbook$;Location=Possesso;Extended Properties=&quot;&quot;" command="SELECT * FROM [Possesso]"/>
  </connection>
  <connection id="8" xr16:uid="{85166258-A4AC-4E79-A89B-E6AF92A27992}" keepAlive="1" name="Query - TIri" description="Connessione alla query 'TIri' nella cartella di lavoro." type="5" refreshedVersion="6" background="1" saveData="1">
    <dbPr connection="Provider=Microsoft.Mashup.OleDb.1;Data Source=$Workbook$;Location=TIri;Extended Properties=&quot;&quot;" command="SELECT * FROM [TIri]"/>
  </connection>
</connections>
</file>

<file path=xl/sharedStrings.xml><?xml version="1.0" encoding="utf-8"?>
<sst xmlns="http://schemas.openxmlformats.org/spreadsheetml/2006/main" count="53310" uniqueCount="4207">
  <si>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</si>
  <si>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</si>
  <si>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</si>
  <si>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</si>
  <si>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</si>
  <si>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</si>
  <si>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</si>
  <si>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</si>
  <si>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</si>
  <si>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</si>
  <si>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</si>
  <si>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</si>
  <si>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</si>
  <si>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</si>
  <si>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</si>
  <si>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</si>
  <si>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</si>
  <si>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</si>
  <si>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</si>
  <si>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</si>
  <si>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</si>
  <si>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</si>
  <si>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</si>
  <si>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</si>
  <si>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</si>
  <si>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</si>
  <si>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</si>
  <si>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</si>
  <si>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</si>
  <si>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</si>
  <si>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</si>
  <si>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</si>
  <si>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</si>
  <si>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</si>
  <si>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</si>
  <si>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</si>
  <si>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</si>
  <si>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</si>
  <si>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</si>
  <si>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</si>
  <si>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</si>
  <si>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</si>
  <si>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</si>
  <si>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</si>
  <si>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</si>
  <si>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</si>
  <si>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</si>
  <si>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</si>
  <si>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</si>
  <si>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</si>
  <si>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</si>
  <si>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</si>
  <si>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</si>
  <si>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</si>
  <si>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</si>
  <si>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</si>
  <si>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</si>
  <si>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</si>
  <si>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</si>
  <si>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</si>
  <si>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</si>
  <si>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</si>
  <si>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</si>
  <si>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</si>
  <si>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</si>
  <si>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</si>
  <si>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</si>
  <si>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</si>
  <si>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</si>
  <si>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</si>
  <si>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</si>
  <si>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</si>
  <si>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</si>
  <si>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</si>
  <si>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</si>
  <si>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</si>
  <si>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4.0</t>
  </si>
  <si>
    <t/>
  </si>
  <si>
    <t>Francesco Acerbi\Francesco-Acerbi</t>
  </si>
  <si>
    <t>Dif</t>
  </si>
  <si>
    <t>Lazio</t>
  </si>
  <si>
    <t>Andrea Adorante\Andrea-Adorante</t>
  </si>
  <si>
    <t>Att</t>
  </si>
  <si>
    <t>Parma</t>
  </si>
  <si>
    <t>0.1</t>
  </si>
  <si>
    <t>Lucien Agoume\Lucien-Agoume</t>
  </si>
  <si>
    <t>Cen</t>
  </si>
  <si>
    <t>7.8</t>
  </si>
  <si>
    <t>Kevin Agudelo\Kevin-Agudelo</t>
  </si>
  <si>
    <t>11.1</t>
  </si>
  <si>
    <t>Jean-Daniel Akpa-Akpro\Jean-Daniel-Akpa-Akpro</t>
  </si>
  <si>
    <t>Luis Alberto\Luis-Alberto</t>
  </si>
  <si>
    <t>18.9</t>
  </si>
  <si>
    <t>Bruno Alves\Bruno-Alves</t>
  </si>
  <si>
    <t>15.1</t>
  </si>
  <si>
    <t>Sofyan Amrabat\Sofyan-Amrabat</t>
  </si>
  <si>
    <t>Fiorentina</t>
  </si>
  <si>
    <t>22.1</t>
  </si>
  <si>
    <t>Djavan Anderson\Djavan-Anderson</t>
  </si>
  <si>
    <t>0.8</t>
  </si>
  <si>
    <t>NÃ­colas Andrade\Nicolas-Andrade</t>
  </si>
  <si>
    <t>Por</t>
  </si>
  <si>
    <t>Udinese</t>
  </si>
  <si>
    <t>2.0</t>
  </si>
  <si>
    <t>Davide Angelo Ghislandi\Davide-Angelo-Ghislandi</t>
  </si>
  <si>
    <t>Atalanta</t>
  </si>
  <si>
    <t>Cristian Ansaldi\Cristian-Ansaldi</t>
  </si>
  <si>
    <t>Torino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</si>
  <si>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</si>
  <si>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</si>
  <si>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</si>
  <si>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</si>
  <si>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</si>
  <si>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</si>
  <si>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0.3</t>
  </si>
  <si>
    <t>Kristoffer Askildsen\Kristoffer-Askildsen</t>
  </si>
  <si>
    <t>Sampdoria</t>
  </si>
  <si>
    <t>0.5</t>
  </si>
  <si>
    <t>Emil Audero\Emil-Audero</t>
  </si>
  <si>
    <t>26.0</t>
  </si>
  <si>
    <t>Tommaso Augello\Tommaso-Augello</t>
  </si>
  <si>
    <t>23.8</t>
  </si>
  <si>
    <t>Kaan Ayhan\Kaan-Ayhan</t>
  </si>
  <si>
    <t>Sassuolo</t>
  </si>
  <si>
    <t>8.5</t>
  </si>
  <si>
    <t>Milan Badelj\Milan-Badelj</t>
  </si>
  <si>
    <t>Genoa</t>
  </si>
  <si>
    <t>17.4</t>
  </si>
  <si>
    <t>TiemouÃ© Bakayoko\Tiemoue-Bakayoko</t>
  </si>
  <si>
    <t>Napoli</t>
  </si>
  <si>
    <t>Keita BaldÃ©\Keita-Balde</t>
  </si>
  <si>
    <t>9.0</t>
  </si>
  <si>
    <t>Botond Balogh\Botond-Balogh</t>
  </si>
  <si>
    <t>1.6</t>
  </si>
  <si>
    <t>Mattia Bani\Mattia-Bani</t>
  </si>
  <si>
    <t>10.2</t>
  </si>
  <si>
    <t>4.4</t>
  </si>
  <si>
    <t>AntonÃ­n BarÃ¡k\Antonin-Barak</t>
  </si>
  <si>
    <t>Hellas Verona</t>
  </si>
  <si>
    <t>20.8</t>
  </si>
  <si>
    <t>Federico Barba\Federico-Barba</t>
  </si>
  <si>
    <t>Benevento</t>
  </si>
  <si>
    <t>18.2</t>
  </si>
  <si>
    <t>NicolÃ² Barella\Nicolo-Barella</t>
  </si>
  <si>
    <t>Inter</t>
  </si>
  <si>
    <t>Antonio Barreca\Antonio-Barreca</t>
  </si>
  <si>
    <t>0.9</t>
  </si>
  <si>
    <t>Musa Barrow\Musa-Barrow</t>
  </si>
  <si>
    <t>AttCen</t>
  </si>
  <si>
    <t>22.0</t>
  </si>
  <si>
    <t>Paolo Bartolomei\Paolo-Bartolomei</t>
  </si>
  <si>
    <t>3.6</t>
  </si>
  <si>
    <t>Daniele Baselli\Daniele-Baselli</t>
  </si>
  <si>
    <t>1.2</t>
  </si>
  <si>
    <t>Alessandro Bastoni\Alessandro-Bastoni</t>
  </si>
  <si>
    <t>22.6</t>
  </si>
  <si>
    <t>Simone Bastoni\Simone-Bastoni</t>
  </si>
  <si>
    <t>12.1</t>
  </si>
  <si>
    <t>Bastos\Bastos</t>
  </si>
  <si>
    <t>0.7</t>
  </si>
  <si>
    <t>Rodrigo BecÃ£o\Rodrigo-Becao</t>
  </si>
  <si>
    <t>21.0</t>
  </si>
  <si>
    <t>Valon Behrami\Valon-Behrami</t>
  </si>
  <si>
    <t>5.8</t>
  </si>
  <si>
    <t>Andrea Belotti\Andrea-Belotti</t>
  </si>
  <si>
    <t>21.8</t>
  </si>
  <si>
    <t>Ahmad Benali\Ahmad-Benali</t>
  </si>
  <si>
    <t>Crotone</t>
  </si>
  <si>
    <t>6.5</t>
  </si>
  <si>
    <t>IsmaÃ«l Bennacer\Ismael-Bennacer</t>
  </si>
  <si>
    <t>Milan</t>
  </si>
  <si>
    <t>8.1</t>
  </si>
  <si>
    <t>Rodrigo Bentancur\Rodrigo-Bentancur</t>
  </si>
  <si>
    <t>Juventus</t>
  </si>
  <si>
    <t>17.2</t>
  </si>
  <si>
    <t>Domenico Berardi\Domenico-Berardi</t>
  </si>
  <si>
    <t>18.3</t>
  </si>
  <si>
    <t>Ãlex Berenguer\Alex-Berenguer</t>
  </si>
  <si>
    <t>1.5</t>
  </si>
  <si>
    <t>Bartosz BereszyÅ„ski\Bartosz-Bereszynski</t>
  </si>
  <si>
    <t>Federico Bernardeschi\Federico-Bernardeschi</t>
  </si>
  <si>
    <t>CenDif</t>
  </si>
  <si>
    <t>8.0</t>
  </si>
  <si>
    <t>Daniel Bessa\Daniel-Bessa</t>
  </si>
  <si>
    <t>1.9</t>
  </si>
  <si>
    <t>Cristiano Biraghi\Cristiano-Biraghi</t>
  </si>
  <si>
    <t>23.4</t>
  </si>
  <si>
    <t>Davide Biraschi\Davide-Biraschi</t>
  </si>
  <si>
    <t>4.5</t>
  </si>
  <si>
    <t>Jeremie Boga\Jeremie-Boga</t>
  </si>
  <si>
    <t>10.8</t>
  </si>
  <si>
    <t>Giacomo Bonaventura\Giacomo-Bonaventura</t>
  </si>
  <si>
    <t>15.5</t>
  </si>
  <si>
    <t>Federico Bonazzoli\Federico-Bonazzoli</t>
  </si>
  <si>
    <t>4.7</t>
  </si>
  <si>
    <t>Kevin Bonifazi\Kevin-Bonifazi</t>
  </si>
  <si>
    <t>16.5</t>
  </si>
  <si>
    <t>Leonardo Bonucci\Leonardo-Bonucci</t>
  </si>
  <si>
    <t>17.3</t>
  </si>
  <si>
    <t>Mehdi Bourabia\Mehdi-Bourabia</t>
  </si>
  <si>
    <t>5.2</t>
  </si>
  <si>
    <t>Jayden Braaf\Jayden-Braaf</t>
  </si>
  <si>
    <t>0.2</t>
  </si>
  <si>
    <t>Gleison Bremer\Gleison-Bremer</t>
  </si>
  <si>
    <t>Marcelo BrozoviÄ‡\Marcelo-Brozovic</t>
  </si>
  <si>
    <t>GastÃ³n Brugman\Gaston-Brugman</t>
  </si>
  <si>
    <t>11.4</t>
  </si>
  <si>
    <t>Juan Brunetta\Juan-Brunetta</t>
  </si>
  <si>
    <t>3.2</t>
  </si>
  <si>
    <t>Gianluigi Buffon\Gianluigi-Buffon</t>
  </si>
  <si>
    <t>5.0</t>
  </si>
  <si>
    <t>Alessandro Buongiorno\Alessandro-Buongiorno</t>
  </si>
  <si>
    <t>3.8</t>
  </si>
  <si>
    <t>Maxime Busi\Maxime-Busi</t>
  </si>
  <si>
    <t>6.9</t>
  </si>
  <si>
    <t>MartÃ­n CÃ¡ceres\Martin-Caceres</t>
  </si>
  <si>
    <t>Felipe Caicedo\Felipe-Caicedo</t>
  </si>
  <si>
    <t>8.9</t>
  </si>
  <si>
    <t>Arturo Calabresi\Arturo-Calabresi</t>
  </si>
  <si>
    <t>0.0</t>
  </si>
  <si>
    <t>Davide Calabria\Davide-Calabria</t>
  </si>
  <si>
    <t>23.9</t>
  </si>
  <si>
    <t>Riccardo Calafiori\Riccardo-Calafiori</t>
  </si>
  <si>
    <t>Roma</t>
  </si>
  <si>
    <t>Mattia Caldara\Mattia-Caldara</t>
  </si>
  <si>
    <t>1.0</t>
  </si>
  <si>
    <t>Luca Caldirola\Luca-Caldirola</t>
  </si>
  <si>
    <t>10.6</t>
  </si>
  <si>
    <t>Hakan Ã‡alhanoÄŸlu\Hakan-Calhanoglu</t>
  </si>
  <si>
    <t>18.1</t>
  </si>
  <si>
    <t>Fabrizio Caligara\Fabrizio-Caligara</t>
  </si>
  <si>
    <t>JosÃ© CallejÃ³n\Jose-Callejon</t>
  </si>
  <si>
    <t>6.0</t>
  </si>
  <si>
    <t>Antonio Candreva\Antonio-Candreva</t>
  </si>
  <si>
    <t>Gianluca Caprari\Gianluca-Caprari</t>
  </si>
  <si>
    <t>17.1</t>
  </si>
  <si>
    <t>Francesco Caputo\Francesco-Caputo</t>
  </si>
  <si>
    <t>Andrea Carboni\Andrea-Carboni</t>
  </si>
  <si>
    <t>4.1</t>
  </si>
  <si>
    <t>Giuseppe Caso\Giuseppe-Caso</t>
  </si>
  <si>
    <t>Francesco Cassata\Francesco-Cassata</t>
  </si>
  <si>
    <t>DifCen</t>
  </si>
  <si>
    <t>0.6</t>
  </si>
  <si>
    <t>Samu Castillejo\Samu-Castillejo</t>
  </si>
  <si>
    <t>Gaetano Castrovilli\Gaetano-Castrovilli</t>
  </si>
  <si>
    <t>19.1</t>
  </si>
  <si>
    <t>Danilo Cataldi\Danilo-Cataldi</t>
  </si>
  <si>
    <t>3.5</t>
  </si>
  <si>
    <t>Federico Ceccherini\Federico-Ceccherini</t>
  </si>
  <si>
    <t>3.0</t>
  </si>
  <si>
    <t>13.0</t>
  </si>
  <si>
    <t>Luca Ceppitelli\Luca-Ceppitelli</t>
  </si>
  <si>
    <t>Alberto Cerri\Alberto-Cerri</t>
  </si>
  <si>
    <t>Julian Chabot\Julian-Chabot</t>
  </si>
  <si>
    <t>15.0</t>
  </si>
  <si>
    <t>Giorgio Chiellini\Giorgio-Chiellini</t>
  </si>
  <si>
    <t>7.0</t>
  </si>
  <si>
    <t>Federico Chiesa\Federico-Chiesa</t>
  </si>
  <si>
    <t>2.7</t>
  </si>
  <si>
    <t>16.2</t>
  </si>
  <si>
    <t>Vlad ChiricheÈ™\Vlad-Chiriches</t>
  </si>
  <si>
    <t>11.6</t>
  </si>
  <si>
    <t>Luca Cigarini\Luca-Cigarini</t>
  </si>
  <si>
    <t>Antonio Cioffi\Antonio-Cioffi</t>
  </si>
  <si>
    <t>Ebrima Colley\Ebrima-Colley</t>
  </si>
  <si>
    <t>7.3</t>
  </si>
  <si>
    <t>Omar Colley\Omar-Colley</t>
  </si>
  <si>
    <t>18.8</t>
  </si>
  <si>
    <t>Lorenzo Colombo\Lorenzo-Colombo</t>
  </si>
  <si>
    <t>Andrea Consigli\Andrea-Consigli</t>
  </si>
  <si>
    <t>24.0</t>
  </si>
  <si>
    <t>Andrea Conti\Andrea-Conti</t>
  </si>
  <si>
    <t>Alex Cordaz\Alex-Cordaz</t>
  </si>
  <si>
    <t>Andreas Cornelius\Andreas-Cornelius</t>
  </si>
  <si>
    <t>14.4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</si>
  <si>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</si>
  <si>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</si>
  <si>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</si>
  <si>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</si>
  <si>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</si>
  <si>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</si>
  <si>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13.2</t>
  </si>
  <si>
    <t>Bryan Cristante\Bryan-Cristante</t>
  </si>
  <si>
    <t>14.5</t>
  </si>
  <si>
    <t>Giovanni Crociata\Giovanni-Crociata</t>
  </si>
  <si>
    <t>Juan Cuadrado\Juan-Cuadrado</t>
  </si>
  <si>
    <t>14.2</t>
  </si>
  <si>
    <t>Giuseppe Cuomo\Giuseppe-Cuomo</t>
  </si>
  <si>
    <t>Patrick Cutrone\Patrick-Cutrone</t>
  </si>
  <si>
    <t>2.2</t>
  </si>
  <si>
    <t>Wylan Cyprien\Wylan-Cyprien</t>
  </si>
  <si>
    <t>4.6</t>
  </si>
  <si>
    <t>Lennart-Marten Czyborra\Lennart-Marten-Czyborra</t>
  </si>
  <si>
    <t>11.5</t>
  </si>
  <si>
    <t>Danilo D'Ambrosio\Danilo-DAmbrosio</t>
  </si>
  <si>
    <t>Bryan Dabo\Bryan-Dabo</t>
  </si>
  <si>
    <t>7.5</t>
  </si>
  <si>
    <t>Diogo Dalot\Diogo-Dalot</t>
  </si>
  <si>
    <t>Mikkel Damsgaard\Mikkel-Damsgaard</t>
  </si>
  <si>
    <t>Danilo\Danilo</t>
  </si>
  <si>
    <t>Andrea Danzi\Andrea-Danzi</t>
  </si>
  <si>
    <t>Matteo Darmian\Matteo-Darmian</t>
  </si>
  <si>
    <t>2.3</t>
  </si>
  <si>
    <t>7.6</t>
  </si>
  <si>
    <t>PaweÅ‚ Dawidowicz\Pawel-Dawidowicz</t>
  </si>
  <si>
    <t>13.1</t>
  </si>
  <si>
    <t>Sebastien De Maio\Sebastien-De-Maio</t>
  </si>
  <si>
    <t>7.9</t>
  </si>
  <si>
    <t>Rodrigo De Paul\Rodrigo-De-Paul</t>
  </si>
  <si>
    <t>24.8</t>
  </si>
  <si>
    <t>Mattia De Sciglio\Mattia-De-Sciglio</t>
  </si>
  <si>
    <t>Lorenzo De Silvestri\Lorenzo-De-Silvestri</t>
  </si>
  <si>
    <t>17.9</t>
  </si>
  <si>
    <t>GrÃ©goire Defrel\Gregoire-Defrel</t>
  </si>
  <si>
    <t>Alessandro Deiola\Alessandro-Deiola</t>
  </si>
  <si>
    <t>Lorenzo Del Pinto\Lorenzo-Del-Pinto</t>
  </si>
  <si>
    <t>Cristian Dell'Orco\Cristian-DellOrco</t>
  </si>
  <si>
    <t>2.8</t>
  </si>
  <si>
    <t>Merih Demiral\Merih-Demiral</t>
  </si>
  <si>
    <t>Diego Demme\Diego-Demme</t>
  </si>
  <si>
    <t>10.1</t>
  </si>
  <si>
    <t>Stefano Denswil\Stefano-Denswil</t>
  </si>
  <si>
    <t>1.3</t>
  </si>
  <si>
    <t>Fabio Depaoli\Fabio-Depaoli</t>
  </si>
  <si>
    <t>5.5</t>
  </si>
  <si>
    <t>2.1</t>
  </si>
  <si>
    <t>Kastriot Dermaku\Kastriot-Dermaku</t>
  </si>
  <si>
    <t>1.1</t>
  </si>
  <si>
    <t>Kiril Despodov\Kiril-Despodov</t>
  </si>
  <si>
    <t>Mattia Destro\Mattia-Destro</t>
  </si>
  <si>
    <t>12.5</t>
  </si>
  <si>
    <t>Gerard Deulofeu\Gerard-Deulofeu</t>
  </si>
  <si>
    <t>6.6</t>
  </si>
  <si>
    <t>Jacopo Dezi\Jacopo-Dezi</t>
  </si>
  <si>
    <t>Samuel Di Carmine\Samuel-Di-Carmine</t>
  </si>
  <si>
    <t>5.6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</si>
  <si>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</si>
  <si>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</si>
  <si>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</si>
  <si>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</si>
  <si>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</si>
  <si>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3.7</t>
  </si>
  <si>
    <t>Brahim DÃ­az\Brahim-Diaz</t>
  </si>
  <si>
    <t>Daan Dierckx\Daan-Dierckx</t>
  </si>
  <si>
    <t>Mitchell Dijks\Mitchell-Dijks</t>
  </si>
  <si>
    <t>Federico Dimarco\Federico-Dimarco</t>
  </si>
  <si>
    <t>19.7</t>
  </si>
  <si>
    <t>Koffi Djidji\Koffi-Djidji</t>
  </si>
  <si>
    <t>Berat Djimsiti\Berat-Djimsiti</t>
  </si>
  <si>
    <t>19.2</t>
  </si>
  <si>
    <t>NicolÃ¡s DomÃ­nguez\Nicolas-Dominguez</t>
  </si>
  <si>
    <t>Gianluigi Donnarumma\Gianluigi-Donnarumma</t>
  </si>
  <si>
    <t>25.0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</si>
  <si>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</si>
  <si>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</si>
  <si>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</si>
  <si>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</si>
  <si>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</si>
  <si>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1.8</t>
  </si>
  <si>
    <t>Paulo Dybala\Paulo-Dybala</t>
  </si>
  <si>
    <t>7.2</t>
  </si>
  <si>
    <t>Edin DÅ¾eko\Edin-Dzeko</t>
  </si>
  <si>
    <t>Steeve-Mike Ebongue\Steeve-Mike-Ebongue</t>
  </si>
  <si>
    <t>0.4</t>
  </si>
  <si>
    <t>Simone Edera\Simone-Edera</t>
  </si>
  <si>
    <t>Albin Ekdal\Albin-Ekdal</t>
  </si>
  <si>
    <t>20.2</t>
  </si>
  <si>
    <t>Elif Elmas\Elif-Elmas</t>
  </si>
  <si>
    <t>6.7</t>
  </si>
  <si>
    <t>Manu Emmanuel Gyabuaa\Manu-Emmanuel-Gyabuaa</t>
  </si>
  <si>
    <t>Alan Empereur\Alan-Empereur</t>
  </si>
  <si>
    <t>2.4</t>
  </si>
  <si>
    <t>Christian Eriksen\Christian-Eriksen</t>
  </si>
  <si>
    <t>Martin Erlic\Martin-Erlic</t>
  </si>
  <si>
    <t>Gonzalo Escalante\Gonzalo-Escalante</t>
  </si>
  <si>
    <t>6.8</t>
  </si>
  <si>
    <t>Nahuel EstÃ©vez\Nahuel-Estevez</t>
  </si>
  <si>
    <t>14.8</t>
  </si>
  <si>
    <t>Valentin Eysseric\Valentin-Eysseric</t>
  </si>
  <si>
    <t>NicolÃ² Fagioli\Nicolo-Fagioli</t>
  </si>
  <si>
    <t>Iago Falque\Iago-Falque</t>
  </si>
  <si>
    <t>Andri Fannar Baldursson\Andri-Fannar-Baldursson</t>
  </si>
  <si>
    <t>1.4</t>
  </si>
  <si>
    <t>Paolo FaragÃ²\Paolo-Farago</t>
  </si>
  <si>
    <t>Davide Faraoni\Davide-Faraoni</t>
  </si>
  <si>
    <t>Mohamed Fares\Mohamed-Fares</t>
  </si>
  <si>
    <t>6.1</t>
  </si>
  <si>
    <t>Diego Farias\Diego-Farias</t>
  </si>
  <si>
    <t>11.2</t>
  </si>
  <si>
    <t>Andrea Favilli\Andrea-Favilli</t>
  </si>
  <si>
    <t>3.3</t>
  </si>
  <si>
    <t>Federico Fazio\Federico-Fazio</t>
  </si>
  <si>
    <t>Luiz Felipe\Luiz-Felipe</t>
  </si>
  <si>
    <t>8.3</t>
  </si>
  <si>
    <t>Alex Ferrari\Alex-Ferrari</t>
  </si>
  <si>
    <t>7.1</t>
  </si>
  <si>
    <t>Salvador Ferrer\Salvador-Ferrer</t>
  </si>
  <si>
    <t>Fernando Forestieri\Fernando-Forestieri</t>
  </si>
  <si>
    <t>3.1</t>
  </si>
  <si>
    <t>Daam Foulon\Daam-Foulon</t>
  </si>
  <si>
    <t>9.9</t>
  </si>
  <si>
    <t>Gianluca Frabotta\Gianluca-Frabotta</t>
  </si>
  <si>
    <t>Remo Freuler\Remo-Freuler</t>
  </si>
  <si>
    <t>Matteo Gabbia\Matteo-Gabbia</t>
  </si>
  <si>
    <t>Manolo Gabbiadini\Manolo-Gabbiadini</t>
  </si>
  <si>
    <t>1.7</t>
  </si>
  <si>
    <t>Roberto Gagliardini\Roberto-Gagliardini</t>
  </si>
  <si>
    <t>10.0</t>
  </si>
  <si>
    <t>Riccardo Gagliolo\Riccardo-Gagliolo</t>
  </si>
  <si>
    <t>Adolfo Gaich\Adolfo-Gaich</t>
  </si>
  <si>
    <t>Andrey Galabinov\Andrey-Galabinov</t>
  </si>
  <si>
    <t>4.3</t>
  </si>
  <si>
    <t>Gervinho\Gervinho</t>
  </si>
  <si>
    <t>Paolo Ghiglione\Paolo-Ghiglione</t>
  </si>
  <si>
    <t>Faouzi Ghoulam\Faouzi-Ghoulam</t>
  </si>
  <si>
    <t>Kamil Glik\Kamil-Glik</t>
  </si>
  <si>
    <t>Diego GodÃ­n\Diego-Godin</t>
  </si>
  <si>
    <t>16.9</t>
  </si>
  <si>
    <t>Amer Gojak\Amer-Gojak</t>
  </si>
  <si>
    <t>Edoardo Goldaniga\Edoardo-Goldaniga</t>
  </si>
  <si>
    <t>Vladimir GolemiÄ‡\Vladimir-Golemic</t>
  </si>
  <si>
    <t>Pierluigi Gollini\Pierluigi-Gollini</t>
  </si>
  <si>
    <t>14.7</t>
  </si>
  <si>
    <t>Tomislav Gomelt\Tomislav-Gomelt</t>
  </si>
  <si>
    <t>Papu GÃ³mez\Papu-Gomez</t>
  </si>
  <si>
    <t>7.4</t>
  </si>
  <si>
    <t>Robin Gosens\Robin-Gosens</t>
  </si>
  <si>
    <t>19.6</t>
  </si>
  <si>
    <t>Alberto Grassi\Alberto-Grassi</t>
  </si>
  <si>
    <t>Koray GÃ¼nter\Koray-Gunter</t>
  </si>
  <si>
    <t>Emanuel Gyasi\Emanuel-Gyasi</t>
  </si>
  <si>
    <t>23.0</t>
  </si>
  <si>
    <t>Achraf Hakimi\Achraf-Hakimi</t>
  </si>
  <si>
    <t>Samir HandanoviÄ‡\Samir-Handanovic</t>
  </si>
  <si>
    <t>LukÃ¡Å¡ HaraslÃ­n\Lukas-Haraslin</t>
  </si>
  <si>
    <t>Hans Hateboer\Hans-Hateboer</t>
  </si>
  <si>
    <t>15.3</t>
  </si>
  <si>
    <t>Eduardo Henrique\Eduardo-Henrique</t>
  </si>
  <si>
    <t>Theo HernÃ¡ndez\Theo-Hernandez</t>
  </si>
  <si>
    <t>Hernani\Hernani</t>
  </si>
  <si>
    <t>16.8</t>
  </si>
  <si>
    <t>PÃ«rparim Hetemaj\Perparim-Hetemaj</t>
  </si>
  <si>
    <t>Aaron Hickey\Aaron-Hickey</t>
  </si>
  <si>
    <t>8.4</t>
  </si>
  <si>
    <t>Wesley Hoedt\Wesley-Hoedt</t>
  </si>
  <si>
    <t>9.5</t>
  </si>
  <si>
    <t>Elseid Hysaj\Elseid-Hysaj</t>
  </si>
  <si>
    <t>10.3</t>
  </si>
  <si>
    <t>Simone Iacoponi\Simone-Iacoponi</t>
  </si>
  <si>
    <t>13.3</t>
  </si>
  <si>
    <t>Roger Ibanez\Roger-Ibanez</t>
  </si>
  <si>
    <t>20.4</t>
  </si>
  <si>
    <t>Zlatan IbrahimoviÄ‡\Zlatan-Ibrahimovic</t>
  </si>
  <si>
    <t>12.2</t>
  </si>
  <si>
    <t>Igor\Igor</t>
  </si>
  <si>
    <t>10.5</t>
  </si>
  <si>
    <t>Ivan IliÄ‡\Ivan-Ilic</t>
  </si>
  <si>
    <t>14.1</t>
  </si>
  <si>
    <t>Josip IliÄiÄ‡\Josip-Ilicic</t>
  </si>
  <si>
    <t>Ciro Immobile\Ciro-Immobile</t>
  </si>
  <si>
    <t>Riccardo Improta\Riccardo-Improta</t>
  </si>
  <si>
    <t>15.2</t>
  </si>
  <si>
    <t>Roberto Inglese\Roberto-Inglese</t>
  </si>
  <si>
    <t>6.4</t>
  </si>
  <si>
    <t>Lorenzo Insigne\Lorenzo-Insigne</t>
  </si>
  <si>
    <t>Roberto Insigne\Roberto-Insigne</t>
  </si>
  <si>
    <t>13.8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</si>
  <si>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</si>
  <si>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</si>
  <si>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</si>
  <si>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</si>
  <si>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</si>
  <si>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17.5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</si>
  <si>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</si>
  <si>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</si>
  <si>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</si>
  <si>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</si>
  <si>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</si>
  <si>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13.5</t>
  </si>
  <si>
    <t>Augustus Kargbo\Augustus-Kargbo</t>
  </si>
  <si>
    <t>Rick Karsdorp\Rick-Karsdorp</t>
  </si>
  <si>
    <t>Franck KessiÃ©\Franck-Kessie</t>
  </si>
  <si>
    <t>Omar Khailoti\Omar-Khailoti</t>
  </si>
  <si>
    <t>Giorgos Kiriakopoulos\Giorgos-Kiriakopoulos</t>
  </si>
  <si>
    <t>Simon KjÃ¦r\Simon-Kjaer</t>
  </si>
  <si>
    <t>Ragnar Klavan\Ragnar-Klavan</t>
  </si>
  <si>
    <t>5.7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</si>
  <si>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</si>
  <si>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</si>
  <si>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</si>
  <si>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</si>
  <si>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</si>
  <si>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</si>
  <si>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5.3</t>
  </si>
  <si>
    <t>Juraj Kucka\Juraj-Kucka</t>
  </si>
  <si>
    <t>20.7</t>
  </si>
  <si>
    <t>Dejan Kulusevski\Dejan-Kulusevski</t>
  </si>
  <si>
    <t>13.6</t>
  </si>
  <si>
    <t>Marash Kumbulla\Marash-Kumbulla</t>
  </si>
  <si>
    <t>Jasmin KurtiÄ‡\Jasmin-Kurtic</t>
  </si>
  <si>
    <t>20.9</t>
  </si>
  <si>
    <t>Antonino La Gumina\Antonino-La-Gumina</t>
  </si>
  <si>
    <t>Sam Lammers\Sam-Lammers</t>
  </si>
  <si>
    <t>Gianluca Lapadula\Gianluca-Lapadula</t>
  </si>
  <si>
    <t>19.8</t>
  </si>
  <si>
    <t>Danilo Larangeira\Danilo-Larangeira</t>
  </si>
  <si>
    <t>Kevin Lasagna\Kevin-Lasagna</t>
  </si>
  <si>
    <t>Vincent Laurini\Vincent-Laurini</t>
  </si>
  <si>
    <t>Darko LazoviÄ‡\Darko-Lazovic</t>
  </si>
  <si>
    <t>16.4</t>
  </si>
  <si>
    <t>Manuel Lazzari\Manuel-Lazzari</t>
  </si>
  <si>
    <t>18.4</t>
  </si>
  <si>
    <t>Rafael LeÃ£o\Rafael-Leao</t>
  </si>
  <si>
    <t>Lucas Leiva\Lucas-Leiva</t>
  </si>
  <si>
    <t>14.3</t>
  </si>
  <si>
    <t>Lukas Lerager\Lukas-Lerager</t>
  </si>
  <si>
    <t>12.9</t>
  </si>
  <si>
    <t>Mehdi LÃ©ris\Mehdi-Leris</t>
  </si>
  <si>
    <t>Gaetano Letizia\Gaetano-Letizia</t>
  </si>
  <si>
    <t>14.0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</si>
  <si>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</si>
  <si>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</si>
  <si>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</si>
  <si>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</si>
  <si>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</si>
  <si>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</si>
  <si>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22.7</t>
  </si>
  <si>
    <t>Maxime Lopez\Maxime-Lopez</t>
  </si>
  <si>
    <t>12.8</t>
  </si>
  <si>
    <t>Pau LÃ³pez\Pau-Lopez</t>
  </si>
  <si>
    <t>Matteo Lovato\Matteo-Lovato</t>
  </si>
  <si>
    <t>Hirving Lozano\Hirving-Lozano</t>
  </si>
  <si>
    <t>JosÃ© Luis Palomino\Jose-Luis-Palomino</t>
  </si>
  <si>
    <t>18.6</t>
  </si>
  <si>
    <t>Romelu Lukaku\Romelu-Lukaku</t>
  </si>
  <si>
    <t>21.7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</si>
  <si>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</si>
  <si>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</si>
  <si>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</si>
  <si>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</si>
  <si>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</si>
  <si>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</si>
  <si>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</si>
  <si>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</si>
  <si>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</si>
  <si>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3.4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</si>
  <si>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</si>
  <si>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</si>
  <si>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</si>
  <si>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</si>
  <si>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</si>
  <si>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</si>
  <si>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</si>
  <si>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</si>
  <si>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</si>
  <si>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</si>
  <si>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</si>
  <si>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16.7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</si>
  <si>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</si>
  <si>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</si>
  <si>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</si>
  <si>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</si>
  <si>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</si>
  <si>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Marlon\Marlon</t>
  </si>
  <si>
    <t>11.7</t>
  </si>
  <si>
    <t>Luca Marrone\Luca-Marrone</t>
  </si>
  <si>
    <t>Lucas MartÃ­nez Quarta\Lucas-Martinez-Quarta</t>
  </si>
  <si>
    <t>Lautaro MartÃ­nez\Lautaro-Martinez</t>
  </si>
  <si>
    <t>Adam MaruÅ¡iÄ‡\Adam-Marusic</t>
  </si>
  <si>
    <t>21.2</t>
  </si>
  <si>
    <t>Andrea Masiello\Andrea-Masiello</t>
  </si>
  <si>
    <t>18.0</t>
  </si>
  <si>
    <t>Giuseppe Mastinu\Giuseppe-Mastinu</t>
  </si>
  <si>
    <t>Ryder Matos\Ryder-Matos</t>
  </si>
  <si>
    <t>Federico Mattiello\Federico-Mattiello</t>
  </si>
  <si>
    <t>Borja Mayoral\Borja-Mayoral</t>
  </si>
  <si>
    <t>10.7</t>
  </si>
  <si>
    <t>Antonio Mazzotta\Antonio-Mazzotta</t>
  </si>
  <si>
    <t>Ibrahima Mbaye\Ibrahima-Mbaye</t>
  </si>
  <si>
    <t>Weston McKennie\Weston-McKennie</t>
  </si>
  <si>
    <t>Gary Medel\Gary-Medel</t>
  </si>
  <si>
    <t>5.1</t>
  </si>
  <si>
    <t>Soualiho MeÃ¯tÃ©\Soualiho-Meite</t>
  </si>
  <si>
    <t>3.9</t>
  </si>
  <si>
    <t>Filippo Melegoni\Filippo-Melegoni</t>
  </si>
  <si>
    <t>Arthur Melo\Arthur-Melo</t>
  </si>
  <si>
    <t>Alex Meret\Alex-Meret</t>
  </si>
  <si>
    <t>12.0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</si>
  <si>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</si>
  <si>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</si>
  <si>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</si>
  <si>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</si>
  <si>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</si>
  <si>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</si>
  <si>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</si>
  <si>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</si>
  <si>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</si>
  <si>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</si>
  <si>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</si>
  <si>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</si>
  <si>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</si>
  <si>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</si>
  <si>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</si>
  <si>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</si>
  <si>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</si>
  <si>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</si>
  <si>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</si>
  <si>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</si>
  <si>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</si>
  <si>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</si>
  <si>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</si>
  <si>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</si>
  <si>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2.5</t>
  </si>
  <si>
    <t>Juan Musso\Juan-Musso</t>
  </si>
  <si>
    <t>Joakim MÃ¦hle\Joakim-Maehle</t>
  </si>
  <si>
    <t>Radja Nainggolan\Radja-Nainggolan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</si>
  <si>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</si>
  <si>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</si>
  <si>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</si>
  <si>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</si>
  <si>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</si>
  <si>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</si>
  <si>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13.7</t>
  </si>
  <si>
    <t>Pedro Obiang\Pedro-Obiang</t>
  </si>
  <si>
    <t>Brain Oddei\Brain-Oddei</t>
  </si>
  <si>
    <t>Stefano Okaka\Stefano-Okaka</t>
  </si>
  <si>
    <t>8.2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</si>
  <si>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</si>
  <si>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</si>
  <si>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</si>
  <si>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</si>
  <si>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</si>
  <si>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</si>
  <si>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</si>
  <si>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</si>
  <si>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</si>
  <si>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</si>
  <si>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</si>
  <si>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</si>
  <si>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</si>
  <si>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</si>
  <si>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</si>
  <si>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</si>
  <si>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</si>
  <si>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</si>
  <si>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</si>
  <si>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</si>
  <si>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</si>
  <si>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9.1</t>
  </si>
  <si>
    <t>NehuÃ©n Paz\Nehuen-Paz</t>
  </si>
  <si>
    <t>Pedro\Pedro</t>
  </si>
  <si>
    <t>JoÃ£o Pedro\Joao-Pedro</t>
  </si>
  <si>
    <t>Gianluca Pegolo\Gianluca-Pegolo</t>
  </si>
  <si>
    <t>Graziano PellÃ¨\Graziano-Pelle</t>
  </si>
  <si>
    <t>Lorenzo Pellegrini\Lorenzo-Pellegrini</t>
  </si>
  <si>
    <t>21.5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</si>
  <si>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</si>
  <si>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</si>
  <si>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</si>
  <si>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</si>
  <si>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</si>
  <si>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</si>
  <si>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</si>
  <si>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20.6</t>
  </si>
  <si>
    <t>Carles PÃ©rez\Carles-Perez</t>
  </si>
  <si>
    <t>Mattia Perin\Mattia-Perin</t>
  </si>
  <si>
    <t>Ivan PeriÅ¡iÄ‡\Ivan-Perisic</t>
  </si>
  <si>
    <t>15.8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</si>
  <si>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</si>
  <si>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</si>
  <si>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</si>
  <si>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</si>
  <si>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</si>
  <si>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</si>
  <si>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</si>
  <si>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</si>
  <si>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</si>
  <si>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</si>
  <si>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</si>
  <si>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10.9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</si>
  <si>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</si>
  <si>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</si>
  <si>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</si>
  <si>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</si>
  <si>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</si>
  <si>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</si>
  <si>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11.9</t>
  </si>
  <si>
    <t>Ignacio Pussetto\Ignacio-Pussetto</t>
  </si>
  <si>
    <t>Fabio Quagliarella\Fabio-Quagliarella</t>
  </si>
  <si>
    <t>17.6</t>
  </si>
  <si>
    <t>Simone Rabbi\Simone-Rabbi</t>
  </si>
  <si>
    <t>Adrien Rabiot\Adrien-Rabiot</t>
  </si>
  <si>
    <t>15.7</t>
  </si>
  <si>
    <t>Ivan RadovanoviÄ‡\Ivan-Radovanovic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</si>
  <si>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</si>
  <si>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</si>
  <si>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</si>
  <si>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</si>
  <si>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</si>
  <si>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</si>
  <si>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</si>
  <si>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</si>
  <si>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</si>
  <si>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20.1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</si>
  <si>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</si>
  <si>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</si>
  <si>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</si>
  <si>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</si>
  <si>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</si>
  <si>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</si>
  <si>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</si>
  <si>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21.9</t>
  </si>
  <si>
    <t>Andrea Rispoli\Andrea-Rispoli</t>
  </si>
  <si>
    <t>Emmanuel RiviÃ¨re\Emmanuel-Riviere</t>
  </si>
  <si>
    <t>Ricardo RodrÃ­guez\Ricardo-Rodriguez</t>
  </si>
  <si>
    <t>12.4</t>
  </si>
  <si>
    <t>Marko Rog\Marko-Rog</t>
  </si>
  <si>
    <t>RogÃ©rio\Rogerio</t>
  </si>
  <si>
    <t>14.6</t>
  </si>
  <si>
    <t>Luis Rojas\Luis-Rojas</t>
  </si>
  <si>
    <t>Alessio Romagnoli\Alessio-Romagnoli</t>
  </si>
  <si>
    <t>20.0</t>
  </si>
  <si>
    <t>Cristian Romero\Cristian-Romero</t>
  </si>
  <si>
    <t>Cristiano Ronaldo\Cristiano-Ronaldo</t>
  </si>
  <si>
    <t>Marten de Roon\Marten-de-Roon</t>
  </si>
  <si>
    <t>21.6</t>
  </si>
  <si>
    <t>NicolÃ² Rovella\Nicolo-Rovella</t>
  </si>
  <si>
    <t>Amir Rrahmani\Amir-Rrahmani</t>
  </si>
  <si>
    <t>5.9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</si>
  <si>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</si>
  <si>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</si>
  <si>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</si>
  <si>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</si>
  <si>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</si>
  <si>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16.6</t>
  </si>
  <si>
    <t>Alexis Saelemaekers\Alexis-Saelemaekers</t>
  </si>
  <si>
    <t>Jacopo Sala\Jacopo-Sala</t>
  </si>
  <si>
    <t>4.2</t>
  </si>
  <si>
    <t>Eddy Salcedo\Eddy-Salcedo</t>
  </si>
  <si>
    <t>Antonio Sanabria\Antonio-Sanabria</t>
  </si>
  <si>
    <t>Alexis SÃ¡nchez\Alexis-Sanchez</t>
  </si>
  <si>
    <t>9.3</t>
  </si>
  <si>
    <t>Alex Sandro\Alex-Sandro</t>
  </si>
  <si>
    <t>Nicola Sansone\Nicola-Sansone</t>
  </si>
  <si>
    <t>8.6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</si>
  <si>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</si>
  <si>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</si>
  <si>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</si>
  <si>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</si>
  <si>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</si>
  <si>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</si>
  <si>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</si>
  <si>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</si>
  <si>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</si>
  <si>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</si>
  <si>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</si>
  <si>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</si>
  <si>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</si>
  <si>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</si>
  <si>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</si>
  <si>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</si>
  <si>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</si>
  <si>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</si>
  <si>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</si>
  <si>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</si>
  <si>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</si>
  <si>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</si>
  <si>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</si>
  <si>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</si>
  <si>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6.2</t>
  </si>
  <si>
    <t>Milan Å kriniar\Milan-Skriniar</t>
  </si>
  <si>
    <t>Chris Smalling\Chris-Smalling</t>
  </si>
  <si>
    <t>Simon Sohm\Simon-Sohm</t>
  </si>
  <si>
    <t>Roberto Soriano\Roberto-Soriano</t>
  </si>
  <si>
    <t>25.6</t>
  </si>
  <si>
    <t>Riccardo Sottil\Riccardo-Sottil</t>
  </si>
  <si>
    <t>Adama Soumaoro\Adama-Soumaoro</t>
  </si>
  <si>
    <t>Leonardo Spinazzola\Leonardo-Spinazzola</t>
  </si>
  <si>
    <t>Marco Sportiello\Marco-Sportiello</t>
  </si>
  <si>
    <t>11.3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</si>
  <si>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</si>
  <si>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</si>
  <si>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</si>
  <si>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</si>
  <si>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</si>
  <si>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</si>
  <si>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2.6</t>
  </si>
  <si>
    <t>Mattias Svanberg\Mattias-Svanberg</t>
  </si>
  <si>
    <t>Wojciech SzczÄ™sny\Wojciech-Szczesny</t>
  </si>
  <si>
    <t>Adrien Tameze\Adrien-Tameze</t>
  </si>
  <si>
    <t>20.5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</si>
  <si>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</si>
  <si>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</si>
  <si>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</si>
  <si>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</si>
  <si>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</si>
  <si>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19.9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</si>
  <si>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</si>
  <si>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</si>
  <si>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</si>
  <si>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</si>
  <si>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</si>
  <si>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</si>
  <si>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</si>
  <si>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</si>
  <si>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</si>
  <si>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</si>
  <si>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</si>
  <si>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</si>
  <si>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</si>
  <si>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</si>
  <si>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</si>
  <si>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</si>
  <si>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</si>
  <si>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</si>
  <si>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</si>
  <si>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</si>
  <si>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</si>
  <si>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</si>
  <si>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</si>
  <si>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12.6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</si>
  <si>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</si>
  <si>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</si>
  <si>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</si>
  <si>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</si>
  <si>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</si>
  <si>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</si>
  <si>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</si>
  <si>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</si>
  <si>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22.4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</si>
  <si>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</si>
  <si>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</si>
  <si>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</si>
  <si>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</si>
  <si>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</si>
  <si>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</si>
  <si>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</si>
  <si>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</si>
  <si>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</si>
  <si>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</si>
  <si>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</si>
  <si>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</si>
  <si>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</si>
  <si>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</si>
  <si>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</si>
  <si>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</si>
  <si>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Joshua Zirkzee\Joshua-Zirkzee</t>
  </si>
  <si>
    <t>Jeroen Zoet\Jeroen-Zoet</t>
  </si>
  <si>
    <t>Filip ÄuriÄiÄ‡\Filip-Djuricic</t>
  </si>
  <si>
    <t>Pass_Assist</t>
  </si>
  <si>
    <t>Rig_tot</t>
  </si>
  <si>
    <t>Reti</t>
  </si>
  <si>
    <t>Assist</t>
  </si>
  <si>
    <t>ID</t>
  </si>
  <si>
    <t>Nome_Cognome</t>
  </si>
  <si>
    <t>Pos.</t>
  </si>
  <si>
    <t>PG</t>
  </si>
  <si>
    <t>V</t>
  </si>
  <si>
    <t>N</t>
  </si>
  <si>
    <t>P</t>
  </si>
  <si>
    <t>Rf</t>
  </si>
  <si>
    <t>Rs</t>
  </si>
  <si>
    <t>DR</t>
  </si>
  <si>
    <t>Pt</t>
  </si>
  <si>
    <t>xG</t>
  </si>
  <si>
    <t>xGA</t>
  </si>
  <si>
    <t>xGD</t>
  </si>
  <si>
    <t>xGD/90</t>
  </si>
  <si>
    <t>Ultime 5</t>
  </si>
  <si>
    <t>Spettatori</t>
  </si>
  <si>
    <t>Miglior marcatore della squadra</t>
  </si>
  <si>
    <t>Portiere</t>
  </si>
  <si>
    <t>Note</t>
  </si>
  <si>
    <t>V V V V V</t>
  </si>
  <si>
    <t>Romelu Lukaku - 19</t>
  </si>
  <si>
    <t>Samir HandanoviÄ‡</t>
  </si>
  <si>
    <t>P V N V P</t>
  </si>
  <si>
    <t>Zlatan IbrahimoviÄ‡ - 14</t>
  </si>
  <si>
    <t>Gianluigi Donnarumma</t>
  </si>
  <si>
    <t>V N V V V</t>
  </si>
  <si>
    <t>Cristiano Ronaldo - 23</t>
  </si>
  <si>
    <t>Wojciech SzczÄ™sny</t>
  </si>
  <si>
    <t>V V V P V</t>
  </si>
  <si>
    <t>Luis Muriel - 16</t>
  </si>
  <si>
    <t>Pierluigi Gollini</t>
  </si>
  <si>
    <t>P V N V V</t>
  </si>
  <si>
    <t>Lorenzo Insigne - 13</t>
  </si>
  <si>
    <t>David Ospina</t>
  </si>
  <si>
    <t>N P V V P</t>
  </si>
  <si>
    <t>Jordan Veretout - 10</t>
  </si>
  <si>
    <t>Pau LÃ³pez</t>
  </si>
  <si>
    <t>P V P P V</t>
  </si>
  <si>
    <t>Ciro Immobile - 14</t>
  </si>
  <si>
    <t>Pepe Reina</t>
  </si>
  <si>
    <t>N N P V P</t>
  </si>
  <si>
    <t>Domenico Berardi Francesco Caputo - 11</t>
  </si>
  <si>
    <t>Andrea Consigli</t>
  </si>
  <si>
    <t>N N V P P</t>
  </si>
  <si>
    <t>AntonÃ­n BarÃ¡k - 6</t>
  </si>
  <si>
    <t>Marco Silvestri</t>
  </si>
  <si>
    <t>N V N V N</t>
  </si>
  <si>
    <t>Rodrigo De Paul - 6</t>
  </si>
  <si>
    <t>Juan Musso</t>
  </si>
  <si>
    <t>P P N N P</t>
  </si>
  <si>
    <t>Fabio Quagliarella - 9</t>
  </si>
  <si>
    <t>Emil Audero</t>
  </si>
  <si>
    <t>N V P P V</t>
  </si>
  <si>
    <t>Roberto Soriano - 9</t>
  </si>
  <si>
    <t>Åukasz Skorupski</t>
  </si>
  <si>
    <t>V P P N V</t>
  </si>
  <si>
    <t>DuÅ¡an VlahoviÄ‡ - 12</t>
  </si>
  <si>
    <t>BartÅ‚omiej DrÄ…gowski</t>
  </si>
  <si>
    <t>N P N P N</t>
  </si>
  <si>
    <t>Mattia Destro - 9</t>
  </si>
  <si>
    <t>Mattia Perin</t>
  </si>
  <si>
    <t>P N P N P</t>
  </si>
  <si>
    <t>M'Bala Nzola - 9</t>
  </si>
  <si>
    <t>Ivan Provedel</t>
  </si>
  <si>
    <t>N P P N P</t>
  </si>
  <si>
    <t>Gianluca Caprari - 5</t>
  </si>
  <si>
    <t>Lorenzo MontipÃ²</t>
  </si>
  <si>
    <t>Andrea Belotti - 11</t>
  </si>
  <si>
    <t>Salvatore Sirigu</t>
  </si>
  <si>
    <t>P V V N P</t>
  </si>
  <si>
    <t>JoÃ£o Pedro - 13</t>
  </si>
  <si>
    <t>Alessio Cragno</t>
  </si>
  <si>
    <t>N N P N V</t>
  </si>
  <si>
    <t>Juraj Kucka Hernani - 6</t>
  </si>
  <si>
    <t>Luigi Sepe</t>
  </si>
  <si>
    <t>P P P V P</t>
  </si>
  <si>
    <t>Simeon Nwankwo - 12</t>
  </si>
  <si>
    <t>Alex Cordaz</t>
  </si>
  <si>
    <t>Giocatore</t>
  </si>
  <si>
    <t>Nazione</t>
  </si>
  <si>
    <t>EtÃ </t>
  </si>
  <si>
    <t>Nato</t>
  </si>
  <si>
    <t>90 min</t>
  </si>
  <si>
    <t>Cntrs</t>
  </si>
  <si>
    <t>Contr. vinti</t>
  </si>
  <si>
    <t>Treq. dif.</t>
  </si>
  <si>
    <t>Treq. cen.</t>
  </si>
  <si>
    <t>Treq. off.</t>
  </si>
  <si>
    <t>Cntrs_1</t>
  </si>
  <si>
    <t>Tent.</t>
  </si>
  <si>
    <t>% cntrs</t>
  </si>
  <si>
    <t>Passati</t>
  </si>
  <si>
    <t>Vinti</t>
  </si>
  <si>
    <t>%</t>
  </si>
  <si>
    <t>Treq. dif._2</t>
  </si>
  <si>
    <t>Treq. cen._3</t>
  </si>
  <si>
    <t>Treq. off._4</t>
  </si>
  <si>
    <t>ShSv</t>
  </si>
  <si>
    <t>Passaggio</t>
  </si>
  <si>
    <t>Int</t>
  </si>
  <si>
    <t>Tkl+Int</t>
  </si>
  <si>
    <t>Salvat.</t>
  </si>
  <si>
    <t>Err.</t>
  </si>
  <si>
    <t>Partite</t>
  </si>
  <si>
    <t>it ITA</t>
  </si>
  <si>
    <t>26-354</t>
  </si>
  <si>
    <t>33-036</t>
  </si>
  <si>
    <t>21-041</t>
  </si>
  <si>
    <t>fr FRA</t>
  </si>
  <si>
    <t>19-037</t>
  </si>
  <si>
    <t>co COL</t>
  </si>
  <si>
    <t>22-124</t>
  </si>
  <si>
    <t>ci CIV</t>
  </si>
  <si>
    <t>28-158</t>
  </si>
  <si>
    <t>es ESP</t>
  </si>
  <si>
    <t>28-171</t>
  </si>
  <si>
    <t>pt POR</t>
  </si>
  <si>
    <t>39-111</t>
  </si>
  <si>
    <t>ma MAR</t>
  </si>
  <si>
    <t>24-209</t>
  </si>
  <si>
    <t>nl NED</t>
  </si>
  <si>
    <t>25-331</t>
  </si>
  <si>
    <t>br BRA</t>
  </si>
  <si>
    <t>32-340</t>
  </si>
  <si>
    <t>19-275</t>
  </si>
  <si>
    <t>Philip Ankhrah\Philip-Ankhrah</t>
  </si>
  <si>
    <t>gh GHA</t>
  </si>
  <si>
    <t>18-172</t>
  </si>
  <si>
    <t>ar ARG</t>
  </si>
  <si>
    <t>34-179</t>
  </si>
  <si>
    <t>bg BUL</t>
  </si>
  <si>
    <t>20-129</t>
  </si>
  <si>
    <t>de GER</t>
  </si>
  <si>
    <t>30-214</t>
  </si>
  <si>
    <t>32-099</t>
  </si>
  <si>
    <t>no NOR</t>
  </si>
  <si>
    <t>20-068</t>
  </si>
  <si>
    <t>24-059</t>
  </si>
  <si>
    <t>26-200</t>
  </si>
  <si>
    <t>tr TUR</t>
  </si>
  <si>
    <t>26-128</t>
  </si>
  <si>
    <t>hr CRO</t>
  </si>
  <si>
    <t>32-021</t>
  </si>
  <si>
    <t>26-213</t>
  </si>
  <si>
    <t>sn SEN</t>
  </si>
  <si>
    <t>26-010</t>
  </si>
  <si>
    <t>hu HUN</t>
  </si>
  <si>
    <t>18-285</t>
  </si>
  <si>
    <t>27-098</t>
  </si>
  <si>
    <t>cz CZE</t>
  </si>
  <si>
    <t>26-105</t>
  </si>
  <si>
    <t>27-198</t>
  </si>
  <si>
    <t>24-039</t>
  </si>
  <si>
    <t>26-000</t>
  </si>
  <si>
    <t>gm GAM</t>
  </si>
  <si>
    <t>31-209</t>
  </si>
  <si>
    <t>29-006</t>
  </si>
  <si>
    <t>21-339</t>
  </si>
  <si>
    <t>24-133</t>
  </si>
  <si>
    <t>ao ANG</t>
  </si>
  <si>
    <t>29-356</t>
  </si>
  <si>
    <t>25-058</t>
  </si>
  <si>
    <t>ch SUI</t>
  </si>
  <si>
    <t>35-333</t>
  </si>
  <si>
    <t>27-088</t>
  </si>
  <si>
    <t>ly LBY</t>
  </si>
  <si>
    <t>29-039</t>
  </si>
  <si>
    <t>dz ALG</t>
  </si>
  <si>
    <t>23-107</t>
  </si>
  <si>
    <t>uy URU</t>
  </si>
  <si>
    <t>23-286</t>
  </si>
  <si>
    <t>26-229</t>
  </si>
  <si>
    <t>25-257</t>
  </si>
  <si>
    <t>pl POL</t>
  </si>
  <si>
    <t>28-249</t>
  </si>
  <si>
    <t>27-030</t>
  </si>
  <si>
    <t>28-063</t>
  </si>
  <si>
    <t>28-198</t>
  </si>
  <si>
    <t>26-259</t>
  </si>
  <si>
    <t>24-074</t>
  </si>
  <si>
    <t>31-208</t>
  </si>
  <si>
    <t>23-301</t>
  </si>
  <si>
    <t>24-303</t>
  </si>
  <si>
    <t>33-321</t>
  </si>
  <si>
    <t>29-223</t>
  </si>
  <si>
    <t>18-199</t>
  </si>
  <si>
    <t>24-000</t>
  </si>
  <si>
    <t>28-122</t>
  </si>
  <si>
    <t>28-192</t>
  </si>
  <si>
    <t>23-310</t>
  </si>
  <si>
    <t>43-049</t>
  </si>
  <si>
    <t>21-285</t>
  </si>
  <si>
    <t>be BEL</t>
  </si>
  <si>
    <t>21-155</t>
  </si>
  <si>
    <t>33-345</t>
  </si>
  <si>
    <t>ec ECU</t>
  </si>
  <si>
    <t>32-194</t>
  </si>
  <si>
    <t>25-001</t>
  </si>
  <si>
    <t>24-102</t>
  </si>
  <si>
    <t>18-303</t>
  </si>
  <si>
    <t>26-317</t>
  </si>
  <si>
    <t>30-045</t>
  </si>
  <si>
    <t>27-038</t>
  </si>
  <si>
    <t>20-340</t>
  </si>
  <si>
    <t>34-035</t>
  </si>
  <si>
    <t>34-018</t>
  </si>
  <si>
    <t>27-231</t>
  </si>
  <si>
    <t>33-224</t>
  </si>
  <si>
    <t>20-042</t>
  </si>
  <si>
    <t>22-099</t>
  </si>
  <si>
    <t>23-245</t>
  </si>
  <si>
    <t>26-059</t>
  </si>
  <si>
    <t>24-029</t>
  </si>
  <si>
    <t>26-224</t>
  </si>
  <si>
    <t>28-311</t>
  </si>
  <si>
    <t>31-219</t>
  </si>
  <si>
    <t>24-336</t>
  </si>
  <si>
    <t>23-034</t>
  </si>
  <si>
    <t>36-216</t>
  </si>
  <si>
    <t>23-144</t>
  </si>
  <si>
    <t>ro ROU</t>
  </si>
  <si>
    <t>31-124</t>
  </si>
  <si>
    <t>34-271</t>
  </si>
  <si>
    <t>18-089</t>
  </si>
  <si>
    <t>21-045</t>
  </si>
  <si>
    <t>28-145</t>
  </si>
  <si>
    <t>19-010</t>
  </si>
  <si>
    <t>34-050</t>
  </si>
  <si>
    <t>27-016</t>
  </si>
  <si>
    <t>38-076</t>
  </si>
  <si>
    <t>dk DEN</t>
  </si>
  <si>
    <t>28-002</t>
  </si>
  <si>
    <t>26-217</t>
  </si>
  <si>
    <t>37-126</t>
  </si>
  <si>
    <t>30-185</t>
  </si>
  <si>
    <t>22-043</t>
  </si>
  <si>
    <t>26-263</t>
  </si>
  <si>
    <t>34-078</t>
  </si>
  <si>
    <t>26-015</t>
  </si>
  <si>
    <t>23-219</t>
  </si>
  <si>
    <t>32-296</t>
  </si>
  <si>
    <t>23-044</t>
  </si>
  <si>
    <t>23-074</t>
  </si>
  <si>
    <t>26-049</t>
  </si>
  <si>
    <t>21-319</t>
  </si>
  <si>
    <t>32-190</t>
  </si>
  <si>
    <t>bf BFA</t>
  </si>
  <si>
    <t>29-028</t>
  </si>
  <si>
    <t>22-000</t>
  </si>
  <si>
    <t>20-258</t>
  </si>
  <si>
    <t>29-246</t>
  </si>
  <si>
    <t>22-021</t>
  </si>
  <si>
    <t>31-106</t>
  </si>
  <si>
    <t>25-302</t>
  </si>
  <si>
    <t>34-013</t>
  </si>
  <si>
    <t>26-298</t>
  </si>
  <si>
    <t>28-149</t>
  </si>
  <si>
    <t>32-299</t>
  </si>
  <si>
    <t>mq MTQ</t>
  </si>
  <si>
    <t>29-274</t>
  </si>
  <si>
    <t>25-229</t>
  </si>
  <si>
    <t>30-274</t>
  </si>
  <si>
    <t>27-036</t>
  </si>
  <si>
    <t>23-013</t>
  </si>
  <si>
    <t>29-117</t>
  </si>
  <si>
    <t>27-315</t>
  </si>
  <si>
    <t>23-328</t>
  </si>
  <si>
    <t>al ALB</t>
  </si>
  <si>
    <t>29-062</t>
  </si>
  <si>
    <t>24-127</t>
  </si>
  <si>
    <t>29-363</t>
  </si>
  <si>
    <t>27-005</t>
  </si>
  <si>
    <t>29-036</t>
  </si>
  <si>
    <t>32-179</t>
  </si>
  <si>
    <t>27-226</t>
  </si>
  <si>
    <t>21-243</t>
  </si>
  <si>
    <t>19-241</t>
  </si>
  <si>
    <t>18-250</t>
  </si>
  <si>
    <t>gn GUI</t>
  </si>
  <si>
    <t>23-244</t>
  </si>
  <si>
    <t>21-227</t>
  </si>
  <si>
    <t>18-022</t>
  </si>
  <si>
    <t>28-037</t>
  </si>
  <si>
    <t>23-128</t>
  </si>
  <si>
    <t>28-108</t>
  </si>
  <si>
    <t>28-027</t>
  </si>
  <si>
    <t>22-263</t>
  </si>
  <si>
    <t>23-211</t>
  </si>
  <si>
    <t>21-255</t>
  </si>
  <si>
    <t>19-043</t>
  </si>
  <si>
    <t>24-244</t>
  </si>
  <si>
    <t>28-008</t>
  </si>
  <si>
    <t>27-123</t>
  </si>
  <si>
    <t>ba BIH</t>
  </si>
  <si>
    <t>35-001</t>
  </si>
  <si>
    <t>20-026</t>
  </si>
  <si>
    <t>24-068</t>
  </si>
  <si>
    <t>se SWE</t>
  </si>
  <si>
    <t>31-233</t>
  </si>
  <si>
    <t>mk MKD</t>
  </si>
  <si>
    <t>21-175</t>
  </si>
  <si>
    <t>19-178</t>
  </si>
  <si>
    <t>27-008</t>
  </si>
  <si>
    <t>29-032</t>
  </si>
  <si>
    <t>23-053</t>
  </si>
  <si>
    <t>27-356</t>
  </si>
  <si>
    <t>25-124</t>
  </si>
  <si>
    <t>28-358</t>
  </si>
  <si>
    <t>20-034</t>
  </si>
  <si>
    <t>31-073</t>
  </si>
  <si>
    <t>is ISL</t>
  </si>
  <si>
    <t>19-067</t>
  </si>
  <si>
    <t>28-034</t>
  </si>
  <si>
    <t>29-144</t>
  </si>
  <si>
    <t>25-031</t>
  </si>
  <si>
    <t>30-312</t>
  </si>
  <si>
    <t>23-305</t>
  </si>
  <si>
    <t>34-001</t>
  </si>
  <si>
    <t>23-361</t>
  </si>
  <si>
    <t>26-260</t>
  </si>
  <si>
    <t>23-056</t>
  </si>
  <si>
    <t>31-062</t>
  </si>
  <si>
    <t>21-360</t>
  </si>
  <si>
    <t>21-267</t>
  </si>
  <si>
    <t>28-337</t>
  </si>
  <si>
    <t>21-148</t>
  </si>
  <si>
    <t>29-112</t>
  </si>
  <si>
    <t>26-345</t>
  </si>
  <si>
    <t>30-324</t>
  </si>
  <si>
    <t>22-040</t>
  </si>
  <si>
    <t>32-111</t>
  </si>
  <si>
    <t>33-295</t>
  </si>
  <si>
    <t>24-044</t>
  </si>
  <si>
    <t>33-043</t>
  </si>
  <si>
    <t>35-030</t>
  </si>
  <si>
    <t>24-033</t>
  </si>
  <si>
    <t>27-136</t>
  </si>
  <si>
    <t>si SVN</t>
  </si>
  <si>
    <t>29-263</t>
  </si>
  <si>
    <t>26-070</t>
  </si>
  <si>
    <t>33-031</t>
  </si>
  <si>
    <t>26-256</t>
  </si>
  <si>
    <t>26-011</t>
  </si>
  <si>
    <t>26-214</t>
  </si>
  <si>
    <t>27-066</t>
  </si>
  <si>
    <t>22-134</t>
  </si>
  <si>
    <t>36-247</t>
  </si>
  <si>
    <t>sk SVK</t>
  </si>
  <si>
    <t>24-296</t>
  </si>
  <si>
    <t>27-068</t>
  </si>
  <si>
    <t>25-305</t>
  </si>
  <si>
    <t>23-163</t>
  </si>
  <si>
    <t>26-356</t>
  </si>
  <si>
    <t>fi FIN</t>
  </si>
  <si>
    <t>34-096</t>
  </si>
  <si>
    <t>sco SCO</t>
  </si>
  <si>
    <t>18-281</t>
  </si>
  <si>
    <t>27-012</t>
  </si>
  <si>
    <t>27-026</t>
  </si>
  <si>
    <t>33-322</t>
  </si>
  <si>
    <t>22-115</t>
  </si>
  <si>
    <t>39-166</t>
  </si>
  <si>
    <t>23-039</t>
  </si>
  <si>
    <t>rs SRB</t>
  </si>
  <si>
    <t>20-001</t>
  </si>
  <si>
    <t>33-048</t>
  </si>
  <si>
    <t>31-026</t>
  </si>
  <si>
    <t>27-089</t>
  </si>
  <si>
    <t>29-126</t>
  </si>
  <si>
    <t>29-287</t>
  </si>
  <si>
    <t>26-311</t>
  </si>
  <si>
    <t>md MDA</t>
  </si>
  <si>
    <t>30-213</t>
  </si>
  <si>
    <t>24-169</t>
  </si>
  <si>
    <t>29-016</t>
  </si>
  <si>
    <t>32-297</t>
  </si>
  <si>
    <t>29-281</t>
  </si>
  <si>
    <t>21-030</t>
  </si>
  <si>
    <t>33-072</t>
  </si>
  <si>
    <t>20-286</t>
  </si>
  <si>
    <t>22-253</t>
  </si>
  <si>
    <t>sl SLE</t>
  </si>
  <si>
    <t>21-206</t>
  </si>
  <si>
    <t>26-035</t>
  </si>
  <si>
    <t>24-089</t>
  </si>
  <si>
    <t>19-194</t>
  </si>
  <si>
    <t>gr GRE</t>
  </si>
  <si>
    <t>25-041</t>
  </si>
  <si>
    <t>31-357</t>
  </si>
  <si>
    <t>ee EST</t>
  </si>
  <si>
    <t>35-139</t>
  </si>
  <si>
    <t>21-317</t>
  </si>
  <si>
    <t>ru RUS</t>
  </si>
  <si>
    <t>29-364</t>
  </si>
  <si>
    <t>35-128</t>
  </si>
  <si>
    <t>23-102</t>
  </si>
  <si>
    <t>29-271</t>
  </si>
  <si>
    <t>27-162</t>
  </si>
  <si>
    <t>34-020</t>
  </si>
  <si>
    <t>20-327</t>
  </si>
  <si>
    <t>21-038</t>
  </si>
  <si>
    <t>32-067</t>
  </si>
  <si>
    <t>25-012</t>
  </si>
  <si>
    <t>23-322</t>
  </si>
  <si>
    <t>pe PER</t>
  </si>
  <si>
    <t>31-039</t>
  </si>
  <si>
    <t>36-312</t>
  </si>
  <si>
    <t>28-220</t>
  </si>
  <si>
    <t>31-281</t>
  </si>
  <si>
    <t>30-184</t>
  </si>
  <si>
    <t>27-109</t>
  </si>
  <si>
    <t>21-281</t>
  </si>
  <si>
    <t>34-068</t>
  </si>
  <si>
    <t>27-249</t>
  </si>
  <si>
    <t>22-299</t>
  </si>
  <si>
    <t>30-262</t>
  </si>
  <si>
    <t>21-218</t>
  </si>
  <si>
    <t>26-044</t>
  </si>
  <si>
    <t>23-217</t>
  </si>
  <si>
    <t>36-020</t>
  </si>
  <si>
    <t>26-113</t>
  </si>
  <si>
    <t>23-069</t>
  </si>
  <si>
    <t>23-104</t>
  </si>
  <si>
    <t>26-095</t>
  </si>
  <si>
    <t>21-032</t>
  </si>
  <si>
    <t>mx MEX</t>
  </si>
  <si>
    <t>25-231</t>
  </si>
  <si>
    <t>31-072</t>
  </si>
  <si>
    <t>27-309</t>
  </si>
  <si>
    <t>24-217</t>
  </si>
  <si>
    <t>35-059</t>
  </si>
  <si>
    <t>24-193</t>
  </si>
  <si>
    <t>24-045</t>
  </si>
  <si>
    <t>27-147</t>
  </si>
  <si>
    <t>27-172</t>
  </si>
  <si>
    <t>39-035</t>
  </si>
  <si>
    <t>23-006</t>
  </si>
  <si>
    <t>36-126</t>
  </si>
  <si>
    <t>25-165</t>
  </si>
  <si>
    <t>22-279</t>
  </si>
  <si>
    <t>29-113</t>
  </si>
  <si>
    <t>29-230</t>
  </si>
  <si>
    <t>19-158</t>
  </si>
  <si>
    <t>ua UKR</t>
  </si>
  <si>
    <t>27-318</t>
  </si>
  <si>
    <t>22-204</t>
  </si>
  <si>
    <t>24-335</t>
  </si>
  <si>
    <t>23-262</t>
  </si>
  <si>
    <t>34-301</t>
  </si>
  <si>
    <t>29-277</t>
  </si>
  <si>
    <t>24-097</t>
  </si>
  <si>
    <t>38-039</t>
  </si>
  <si>
    <t>22-357</t>
  </si>
  <si>
    <t>29-031</t>
  </si>
  <si>
    <t>24-299</t>
  </si>
  <si>
    <t>25-192</t>
  </si>
  <si>
    <t>30-355</t>
  </si>
  <si>
    <t>24-312</t>
  </si>
  <si>
    <t>23-208</t>
  </si>
  <si>
    <t>me MNE</t>
  </si>
  <si>
    <t>28-152</t>
  </si>
  <si>
    <t>35-041</t>
  </si>
  <si>
    <t>29-160</t>
  </si>
  <si>
    <t>28-019</t>
  </si>
  <si>
    <t>25-247</t>
  </si>
  <si>
    <t>23-347</t>
  </si>
  <si>
    <t>31-228</t>
  </si>
  <si>
    <t>26-119</t>
  </si>
  <si>
    <t>us USA</t>
  </si>
  <si>
    <t>22-202</t>
  </si>
  <si>
    <t>cl CHI</t>
  </si>
  <si>
    <t>33-227</t>
  </si>
  <si>
    <t>27-001</t>
  </si>
  <si>
    <t>22-028</t>
  </si>
  <si>
    <t>24-218</t>
  </si>
  <si>
    <t>24-076</t>
  </si>
  <si>
    <t>33-316</t>
  </si>
  <si>
    <t>29-309</t>
  </si>
  <si>
    <t>21-044</t>
  </si>
  <si>
    <t>23-157</t>
  </si>
  <si>
    <t>26-019</t>
  </si>
  <si>
    <t>24-026</t>
  </si>
  <si>
    <t>20-218</t>
  </si>
  <si>
    <t>25-152</t>
  </si>
  <si>
    <t>37-253</t>
  </si>
  <si>
    <t>am ARM</t>
  </si>
  <si>
    <t>32-056</t>
  </si>
  <si>
    <t>28-209</t>
  </si>
  <si>
    <t>23-106</t>
  </si>
  <si>
    <t>29-076</t>
  </si>
  <si>
    <t>24-326</t>
  </si>
  <si>
    <t>20-341</t>
  </si>
  <si>
    <t>25-026</t>
  </si>
  <si>
    <t>32-312</t>
  </si>
  <si>
    <t>28-146</t>
  </si>
  <si>
    <t>21-349</t>
  </si>
  <si>
    <t>29-336</t>
  </si>
  <si>
    <t>xk KVX</t>
  </si>
  <si>
    <t>26-328</t>
  </si>
  <si>
    <t>26-092</t>
  </si>
  <si>
    <t>30-204</t>
  </si>
  <si>
    <t>26-316</t>
  </si>
  <si>
    <t>23-302</t>
  </si>
  <si>
    <t>32-318</t>
  </si>
  <si>
    <t>25-080</t>
  </si>
  <si>
    <t>31-006</t>
  </si>
  <si>
    <t>cm CMR</t>
  </si>
  <si>
    <t>30-356</t>
  </si>
  <si>
    <t>30-318</t>
  </si>
  <si>
    <t>ng NGA</t>
  </si>
  <si>
    <t>28-315</t>
  </si>
  <si>
    <t>24-212</t>
  </si>
  <si>
    <t>gq EQG</t>
  </si>
  <si>
    <t>28-356</t>
  </si>
  <si>
    <t>18-181</t>
  </si>
  <si>
    <t>31-221</t>
  </si>
  <si>
    <t>24-290</t>
  </si>
  <si>
    <t>Maximiliano Olivera\Maximiliano-Olivera</t>
  </si>
  <si>
    <t>29-013</t>
  </si>
  <si>
    <t>23-086</t>
  </si>
  <si>
    <t>24-053</t>
  </si>
  <si>
    <t>22-079</t>
  </si>
  <si>
    <t>ve VEN</t>
  </si>
  <si>
    <t>26-312</t>
  </si>
  <si>
    <t>32-199</t>
  </si>
  <si>
    <t>18-327</t>
  </si>
  <si>
    <t>39-041</t>
  </si>
  <si>
    <t>28-201</t>
  </si>
  <si>
    <t>24-224</t>
  </si>
  <si>
    <t>19-013</t>
  </si>
  <si>
    <t>37-234</t>
  </si>
  <si>
    <t>24-358</t>
  </si>
  <si>
    <t>36-052</t>
  </si>
  <si>
    <t>26-037</t>
  </si>
  <si>
    <t>20-031</t>
  </si>
  <si>
    <t>27-335</t>
  </si>
  <si>
    <t>32-112</t>
  </si>
  <si>
    <t>27-324</t>
  </si>
  <si>
    <t>33-233</t>
  </si>
  <si>
    <t>29-009</t>
  </si>
  <si>
    <t>39-358</t>
  </si>
  <si>
    <t>35-246</t>
  </si>
  <si>
    <t>24-272</t>
  </si>
  <si>
    <t>22-011</t>
  </si>
  <si>
    <t>37-057</t>
  </si>
  <si>
    <t>25-076</t>
  </si>
  <si>
    <t>23-055</t>
  </si>
  <si>
    <t>25-280</t>
  </si>
  <si>
    <t>31-017</t>
  </si>
  <si>
    <t>30-070</t>
  </si>
  <si>
    <t>23-030</t>
  </si>
  <si>
    <t>28-128</t>
  </si>
  <si>
    <t>32-044</t>
  </si>
  <si>
    <t>23-331</t>
  </si>
  <si>
    <t>25-261</t>
  </si>
  <si>
    <t>26-024</t>
  </si>
  <si>
    <t>21-157</t>
  </si>
  <si>
    <t>29-264</t>
  </si>
  <si>
    <t>23-109</t>
  </si>
  <si>
    <t>28-173</t>
  </si>
  <si>
    <t>20-050</t>
  </si>
  <si>
    <t>21-303</t>
  </si>
  <si>
    <t>35-049</t>
  </si>
  <si>
    <t>25-316</t>
  </si>
  <si>
    <t>21-246</t>
  </si>
  <si>
    <t>31-170</t>
  </si>
  <si>
    <t>27-227</t>
  </si>
  <si>
    <t>20-289</t>
  </si>
  <si>
    <t>27-062</t>
  </si>
  <si>
    <t>25-087</t>
  </si>
  <si>
    <t>38-046</t>
  </si>
  <si>
    <t>19-139</t>
  </si>
  <si>
    <t>25-349</t>
  </si>
  <si>
    <t>32-201</t>
  </si>
  <si>
    <t>34-147</t>
  </si>
  <si>
    <t>39-015</t>
  </si>
  <si>
    <t>30-106</t>
  </si>
  <si>
    <t>wal WAL</t>
  </si>
  <si>
    <t>30-082</t>
  </si>
  <si>
    <t>33-030</t>
  </si>
  <si>
    <t>21-028</t>
  </si>
  <si>
    <t>21-127</t>
  </si>
  <si>
    <t>27-178</t>
  </si>
  <si>
    <t>25-274</t>
  </si>
  <si>
    <t>30-190</t>
  </si>
  <si>
    <t>38-199</t>
  </si>
  <si>
    <t>Bryan Reynolds\Bryan-Reynolds</t>
  </si>
  <si>
    <t>19-263</t>
  </si>
  <si>
    <t>37-345</t>
  </si>
  <si>
    <t>26-295</t>
  </si>
  <si>
    <t>24-197</t>
  </si>
  <si>
    <t>33-064</t>
  </si>
  <si>
    <t>32-170</t>
  </si>
  <si>
    <t>31-015</t>
  </si>
  <si>
    <t>28-205</t>
  </si>
  <si>
    <t>25-242</t>
  </si>
  <si>
    <t>23-064</t>
  </si>
  <si>
    <t>19-012</t>
  </si>
  <si>
    <t>26-065</t>
  </si>
  <si>
    <t>22-325</t>
  </si>
  <si>
    <t>36-041</t>
  </si>
  <si>
    <t>29-354</t>
  </si>
  <si>
    <t>19-104</t>
  </si>
  <si>
    <t>27-022</t>
  </si>
  <si>
    <t>22-225</t>
  </si>
  <si>
    <t>26-232</t>
  </si>
  <si>
    <t>29-295</t>
  </si>
  <si>
    <t>24-349</t>
  </si>
  <si>
    <t>21-264</t>
  </si>
  <si>
    <t>29-103</t>
  </si>
  <si>
    <t>19-168</t>
  </si>
  <si>
    <t>py PAR</t>
  </si>
  <si>
    <t>25-014</t>
  </si>
  <si>
    <t>32-089</t>
  </si>
  <si>
    <t>30-051</t>
  </si>
  <si>
    <t>29-189</t>
  </si>
  <si>
    <t>30-075</t>
  </si>
  <si>
    <t>26-103</t>
  </si>
  <si>
    <t>29-087</t>
  </si>
  <si>
    <t>33-135</t>
  </si>
  <si>
    <t>22-076</t>
  </si>
  <si>
    <t>22-065</t>
  </si>
  <si>
    <t>33-292</t>
  </si>
  <si>
    <t>24-065</t>
  </si>
  <si>
    <t>32-286</t>
  </si>
  <si>
    <t>25-077</t>
  </si>
  <si>
    <t>25-225</t>
  </si>
  <si>
    <t>29-314</t>
  </si>
  <si>
    <t>28-142</t>
  </si>
  <si>
    <t>uz UZB</t>
  </si>
  <si>
    <t>25-262</t>
  </si>
  <si>
    <t>33-051</t>
  </si>
  <si>
    <t>32-003</t>
  </si>
  <si>
    <t>30-016</t>
  </si>
  <si>
    <t>25-256</t>
  </si>
  <si>
    <t>20-083</t>
  </si>
  <si>
    <t>34-065</t>
  </si>
  <si>
    <t>29-317</t>
  </si>
  <si>
    <t>21-079</t>
  </si>
  <si>
    <t>eng ENG</t>
  </si>
  <si>
    <t>31-116</t>
  </si>
  <si>
    <t>19-341</t>
  </si>
  <si>
    <t>30-038</t>
  </si>
  <si>
    <t>21-288</t>
  </si>
  <si>
    <t>28-273</t>
  </si>
  <si>
    <t>27-358</t>
  </si>
  <si>
    <t>28-312</t>
  </si>
  <si>
    <t>25-364</t>
  </si>
  <si>
    <t>31-033</t>
  </si>
  <si>
    <t>30-025</t>
  </si>
  <si>
    <t>28-009</t>
  </si>
  <si>
    <t>21-076</t>
  </si>
  <si>
    <t>22-072</t>
  </si>
  <si>
    <t>30-334</t>
  </si>
  <si>
    <t>27-042</t>
  </si>
  <si>
    <t>35-037</t>
  </si>
  <si>
    <t>36-272</t>
  </si>
  <si>
    <t>24-317</t>
  </si>
  <si>
    <t>26-222</t>
  </si>
  <si>
    <t>30-159</t>
  </si>
  <si>
    <t>jp JPN</t>
  </si>
  <si>
    <t>22-133</t>
  </si>
  <si>
    <t>23-089</t>
  </si>
  <si>
    <t>20-314</t>
  </si>
  <si>
    <t>31-060</t>
  </si>
  <si>
    <t>28-263</t>
  </si>
  <si>
    <t>21-057</t>
  </si>
  <si>
    <t>22-037</t>
  </si>
  <si>
    <t>30-283</t>
  </si>
  <si>
    <t>22-356</t>
  </si>
  <si>
    <t>18-110</t>
  </si>
  <si>
    <t>22-063</t>
  </si>
  <si>
    <t>36-065</t>
  </si>
  <si>
    <t>24-342</t>
  </si>
  <si>
    <t>MatÃ­as Vecino\Matias-Vecino</t>
  </si>
  <si>
    <t>29-206</t>
  </si>
  <si>
    <t>34-311</t>
  </si>
  <si>
    <t>25-340</t>
  </si>
  <si>
    <t>24-271</t>
  </si>
  <si>
    <t>28-017</t>
  </si>
  <si>
    <t>20-040</t>
  </si>
  <si>
    <t>33-300</t>
  </si>
  <si>
    <t>gw GNB</t>
  </si>
  <si>
    <t>22-242</t>
  </si>
  <si>
    <t>25-066</t>
  </si>
  <si>
    <t>20-206</t>
  </si>
  <si>
    <t>22-360</t>
  </si>
  <si>
    <t>31-157</t>
  </si>
  <si>
    <t>21-049</t>
  </si>
  <si>
    <t>26-045</t>
  </si>
  <si>
    <t>29-041</t>
  </si>
  <si>
    <t>22-154</t>
  </si>
  <si>
    <t>24-211</t>
  </si>
  <si>
    <t>25-348</t>
  </si>
  <si>
    <t>20-347</t>
  </si>
  <si>
    <t>32-206</t>
  </si>
  <si>
    <t>35-252</t>
  </si>
  <si>
    <t>25-275</t>
  </si>
  <si>
    <t>22-267</t>
  </si>
  <si>
    <t>34-169</t>
  </si>
  <si>
    <t>29-351</t>
  </si>
  <si>
    <t>21-086</t>
  </si>
  <si>
    <t>28-280</t>
  </si>
  <si>
    <t>29-266</t>
  </si>
  <si>
    <t>30-218</t>
  </si>
  <si>
    <t>26-302</t>
  </si>
  <si>
    <t>19-300</t>
  </si>
  <si>
    <t>30-071</t>
  </si>
  <si>
    <t>29-047</t>
  </si>
  <si>
    <t>SCA</t>
  </si>
  <si>
    <t>SCA90</t>
  </si>
  <si>
    <t>PassaggiInGioco</t>
  </si>
  <si>
    <t>PassaggiNonInGioco</t>
  </si>
  <si>
    <t>Drib.</t>
  </si>
  <si>
    <t>Falli</t>
  </si>
  <si>
    <t>Def.</t>
  </si>
  <si>
    <t>GCA</t>
  </si>
  <si>
    <t>GCA90</t>
  </si>
  <si>
    <t>PassaggiInGioco_1</t>
  </si>
  <si>
    <t>PassaggiNonInGioco_2</t>
  </si>
  <si>
    <t>Drib._3</t>
  </si>
  <si>
    <t>Tiri_4</t>
  </si>
  <si>
    <t>Falli_5</t>
  </si>
  <si>
    <t>Def._6</t>
  </si>
  <si>
    <t>AR</t>
  </si>
  <si>
    <t>Compl.</t>
  </si>
  <si>
    <t>% compl.</t>
  </si>
  <si>
    <t>Dist. Tot.</t>
  </si>
  <si>
    <t>Dist. Prog.</t>
  </si>
  <si>
    <t>xA</t>
  </si>
  <si>
    <t>A-xA</t>
  </si>
  <si>
    <t>PF</t>
  </si>
  <si>
    <t>1/3</t>
  </si>
  <si>
    <t>PPA</t>
  </si>
  <si>
    <t>Cross in area</t>
  </si>
  <si>
    <t>Prog.</t>
  </si>
  <si>
    <t>1</t>
  </si>
  <si>
    <t>1994</t>
  </si>
  <si>
    <t>160</t>
  </si>
  <si>
    <t>193</t>
  </si>
  <si>
    <t>829</t>
  </si>
  <si>
    <t>3159</t>
  </si>
  <si>
    <t>504</t>
  </si>
  <si>
    <t>63</t>
  </si>
  <si>
    <t>70</t>
  </si>
  <si>
    <t>900</t>
  </si>
  <si>
    <t>68</t>
  </si>
  <si>
    <t>82</t>
  </si>
  <si>
    <t>27</t>
  </si>
  <si>
    <t>36</t>
  </si>
  <si>
    <t>750</t>
  </si>
  <si>
    <t>0</t>
  </si>
  <si>
    <t>11</t>
  </si>
  <si>
    <t>13</t>
  </si>
  <si>
    <t>2</t>
  </si>
  <si>
    <t>1988</t>
  </si>
  <si>
    <t>22.3</t>
  </si>
  <si>
    <t>1255</t>
  </si>
  <si>
    <t>1434</t>
  </si>
  <si>
    <t>875</t>
  </si>
  <si>
    <t>26223</t>
  </si>
  <si>
    <t>7150</t>
  </si>
  <si>
    <t>418</t>
  </si>
  <si>
    <t>457</t>
  </si>
  <si>
    <t>915</t>
  </si>
  <si>
    <t>584</t>
  </si>
  <si>
    <t>626</t>
  </si>
  <si>
    <t>933</t>
  </si>
  <si>
    <t>228</t>
  </si>
  <si>
    <t>308</t>
  </si>
  <si>
    <t>740</t>
  </si>
  <si>
    <t>+0.4</t>
  </si>
  <si>
    <t>9</t>
  </si>
  <si>
    <t>93</t>
  </si>
  <si>
    <t>17</t>
  </si>
  <si>
    <t>8</t>
  </si>
  <si>
    <t>81</t>
  </si>
  <si>
    <t>3</t>
  </si>
  <si>
    <t>2000</t>
  </si>
  <si>
    <t>4</t>
  </si>
  <si>
    <t>2002</t>
  </si>
  <si>
    <t>381</t>
  </si>
  <si>
    <t>429</t>
  </si>
  <si>
    <t>888</t>
  </si>
  <si>
    <t>7919</t>
  </si>
  <si>
    <t>1674</t>
  </si>
  <si>
    <t>124</t>
  </si>
  <si>
    <t>133</t>
  </si>
  <si>
    <t>932</t>
  </si>
  <si>
    <t>181</t>
  </si>
  <si>
    <t>198</t>
  </si>
  <si>
    <t>914</t>
  </si>
  <si>
    <t>86</t>
  </si>
  <si>
    <t>791</t>
  </si>
  <si>
    <t>-0.1</t>
  </si>
  <si>
    <t>35</t>
  </si>
  <si>
    <t>32</t>
  </si>
  <si>
    <t>5</t>
  </si>
  <si>
    <t>1998</t>
  </si>
  <si>
    <t>174</t>
  </si>
  <si>
    <t>243</t>
  </si>
  <si>
    <t>716</t>
  </si>
  <si>
    <t>3138</t>
  </si>
  <si>
    <t>633</t>
  </si>
  <si>
    <t>102</t>
  </si>
  <si>
    <t>843</t>
  </si>
  <si>
    <t>60</t>
  </si>
  <si>
    <t>741</t>
  </si>
  <si>
    <t>23</t>
  </si>
  <si>
    <t>39</t>
  </si>
  <si>
    <t>590</t>
  </si>
  <si>
    <t>-0.4</t>
  </si>
  <si>
    <t>6</t>
  </si>
  <si>
    <t>15</t>
  </si>
  <si>
    <t>20</t>
  </si>
  <si>
    <t>1992</t>
  </si>
  <si>
    <t>192</t>
  </si>
  <si>
    <t>240</t>
  </si>
  <si>
    <t>800</t>
  </si>
  <si>
    <t>3340</t>
  </si>
  <si>
    <t>703</t>
  </si>
  <si>
    <t>101</t>
  </si>
  <si>
    <t>117</t>
  </si>
  <si>
    <t>863</t>
  </si>
  <si>
    <t>83</t>
  </si>
  <si>
    <t>819</t>
  </si>
  <si>
    <t>25</t>
  </si>
  <si>
    <t>+0.1</t>
  </si>
  <si>
    <t>14</t>
  </si>
  <si>
    <t>7</t>
  </si>
  <si>
    <t>1033</t>
  </si>
  <si>
    <t>1330</t>
  </si>
  <si>
    <t>777</t>
  </si>
  <si>
    <t>19137</t>
  </si>
  <si>
    <t>7564</t>
  </si>
  <si>
    <t>449</t>
  </si>
  <si>
    <t>512</t>
  </si>
  <si>
    <t>877</t>
  </si>
  <si>
    <t>411</t>
  </si>
  <si>
    <t>494</t>
  </si>
  <si>
    <t>832</t>
  </si>
  <si>
    <t>149</t>
  </si>
  <si>
    <t>275</t>
  </si>
  <si>
    <t>542</t>
  </si>
  <si>
    <t>5.4</t>
  </si>
  <si>
    <t>-5.4</t>
  </si>
  <si>
    <t>53</t>
  </si>
  <si>
    <t>180</t>
  </si>
  <si>
    <t>1981</t>
  </si>
  <si>
    <t>704</t>
  </si>
  <si>
    <t>811</t>
  </si>
  <si>
    <t>868</t>
  </si>
  <si>
    <t>18459</t>
  </si>
  <si>
    <t>5580</t>
  </si>
  <si>
    <t>110</t>
  </si>
  <si>
    <t>927</t>
  </si>
  <si>
    <t>362</t>
  </si>
  <si>
    <t>406</t>
  </si>
  <si>
    <t>892</t>
  </si>
  <si>
    <t>235</t>
  </si>
  <si>
    <t>289</t>
  </si>
  <si>
    <t>813</t>
  </si>
  <si>
    <t>38</t>
  </si>
  <si>
    <t>29</t>
  </si>
  <si>
    <t>1996</t>
  </si>
  <si>
    <t>1108</t>
  </si>
  <si>
    <t>1238</t>
  </si>
  <si>
    <t>895</t>
  </si>
  <si>
    <t>23789</t>
  </si>
  <si>
    <t>4991</t>
  </si>
  <si>
    <t>376</t>
  </si>
  <si>
    <t>427</t>
  </si>
  <si>
    <t>881</t>
  </si>
  <si>
    <t>485</t>
  </si>
  <si>
    <t>515</t>
  </si>
  <si>
    <t>942</t>
  </si>
  <si>
    <t>230</t>
  </si>
  <si>
    <t>259</t>
  </si>
  <si>
    <t>-0.5</t>
  </si>
  <si>
    <t>10</t>
  </si>
  <si>
    <t>112</t>
  </si>
  <si>
    <t>12</t>
  </si>
  <si>
    <t>97</t>
  </si>
  <si>
    <t>1995</t>
  </si>
  <si>
    <t>24</t>
  </si>
  <si>
    <t>33</t>
  </si>
  <si>
    <t>727</t>
  </si>
  <si>
    <t>299</t>
  </si>
  <si>
    <t>19</t>
  </si>
  <si>
    <t>667</t>
  </si>
  <si>
    <t>00</t>
  </si>
  <si>
    <t>40</t>
  </si>
  <si>
    <t>825</t>
  </si>
  <si>
    <t>990</t>
  </si>
  <si>
    <t>578</t>
  </si>
  <si>
    <t>1000</t>
  </si>
  <si>
    <t>588</t>
  </si>
  <si>
    <t>2001</t>
  </si>
  <si>
    <t>56</t>
  </si>
  <si>
    <t>22</t>
  </si>
  <si>
    <t>1986</t>
  </si>
  <si>
    <t>11.0</t>
  </si>
  <si>
    <t>380</t>
  </si>
  <si>
    <t>559</t>
  </si>
  <si>
    <t>680</t>
  </si>
  <si>
    <t>8319</t>
  </si>
  <si>
    <t>3266</t>
  </si>
  <si>
    <t>148</t>
  </si>
  <si>
    <t>169</t>
  </si>
  <si>
    <t>876</t>
  </si>
  <si>
    <t>147</t>
  </si>
  <si>
    <t>766</t>
  </si>
  <si>
    <t>185</t>
  </si>
  <si>
    <t>16</t>
  </si>
  <si>
    <t>50</t>
  </si>
  <si>
    <t>54</t>
  </si>
  <si>
    <t>926</t>
  </si>
  <si>
    <t>383</t>
  </si>
  <si>
    <t>941</t>
  </si>
  <si>
    <t>870</t>
  </si>
  <si>
    <t>1990</t>
  </si>
  <si>
    <t>576</t>
  </si>
  <si>
    <t>682</t>
  </si>
  <si>
    <t>845</t>
  </si>
  <si>
    <t>11085</t>
  </si>
  <si>
    <t>2129</t>
  </si>
  <si>
    <t>231</t>
  </si>
  <si>
    <t>261</t>
  </si>
  <si>
    <t>885</t>
  </si>
  <si>
    <t>255</t>
  </si>
  <si>
    <t>286</t>
  </si>
  <si>
    <t>75</t>
  </si>
  <si>
    <t>103</t>
  </si>
  <si>
    <t>728</t>
  </si>
  <si>
    <t>-0.2</t>
  </si>
  <si>
    <t>44</t>
  </si>
  <si>
    <t>21</t>
  </si>
  <si>
    <t>955</t>
  </si>
  <si>
    <t>439</t>
  </si>
  <si>
    <t>121</t>
  </si>
  <si>
    <t>18</t>
  </si>
  <si>
    <t>333</t>
  </si>
  <si>
    <t>49</t>
  </si>
  <si>
    <t>1997</t>
  </si>
  <si>
    <t>27.0</t>
  </si>
  <si>
    <t>625</t>
  </si>
  <si>
    <t>701</t>
  </si>
  <si>
    <t>20453</t>
  </si>
  <si>
    <t>12129</t>
  </si>
  <si>
    <t>67</t>
  </si>
  <si>
    <t>985</t>
  </si>
  <si>
    <t>266</t>
  </si>
  <si>
    <t>267</t>
  </si>
  <si>
    <t>996</t>
  </si>
  <si>
    <t>290</t>
  </si>
  <si>
    <t>555</t>
  </si>
  <si>
    <t>523</t>
  </si>
  <si>
    <t>+0.6</t>
  </si>
  <si>
    <t>1093</t>
  </si>
  <si>
    <t>1447</t>
  </si>
  <si>
    <t>755</t>
  </si>
  <si>
    <t>18825</t>
  </si>
  <si>
    <t>8079</t>
  </si>
  <si>
    <t>496</t>
  </si>
  <si>
    <t>558</t>
  </si>
  <si>
    <t>889</t>
  </si>
  <si>
    <t>491</t>
  </si>
  <si>
    <t>617</t>
  </si>
  <si>
    <t>796</t>
  </si>
  <si>
    <t>91</t>
  </si>
  <si>
    <t>210</t>
  </si>
  <si>
    <t>433</t>
  </si>
  <si>
    <t>+0.9</t>
  </si>
  <si>
    <t>109</t>
  </si>
  <si>
    <t>503</t>
  </si>
  <si>
    <t>544</t>
  </si>
  <si>
    <t>925</t>
  </si>
  <si>
    <t>8919</t>
  </si>
  <si>
    <t>2345</t>
  </si>
  <si>
    <t>215</t>
  </si>
  <si>
    <t>224</t>
  </si>
  <si>
    <t>960</t>
  </si>
  <si>
    <t>237</t>
  </si>
  <si>
    <t>252</t>
  </si>
  <si>
    <t>940</t>
  </si>
  <si>
    <t>43</t>
  </si>
  <si>
    <t>768</t>
  </si>
  <si>
    <t>1989</t>
  </si>
  <si>
    <t>1027</t>
  </si>
  <si>
    <t>790</t>
  </si>
  <si>
    <t>16378</t>
  </si>
  <si>
    <t>4870</t>
  </si>
  <si>
    <t>313</t>
  </si>
  <si>
    <t>865</t>
  </si>
  <si>
    <t>359</t>
  </si>
  <si>
    <t>837</t>
  </si>
  <si>
    <t>212</t>
  </si>
  <si>
    <t>627</t>
  </si>
  <si>
    <t>80</t>
  </si>
  <si>
    <t>99</t>
  </si>
  <si>
    <t>833</t>
  </si>
  <si>
    <t>922</t>
  </si>
  <si>
    <t>903</t>
  </si>
  <si>
    <t>15362</t>
  </si>
  <si>
    <t>3253</t>
  </si>
  <si>
    <t>364</t>
  </si>
  <si>
    <t>402</t>
  </si>
  <si>
    <t>905</t>
  </si>
  <si>
    <t>334</t>
  </si>
  <si>
    <t>356</t>
  </si>
  <si>
    <t>938</t>
  </si>
  <si>
    <t>115</t>
  </si>
  <si>
    <t>130</t>
  </si>
  <si>
    <t>+0.2</t>
  </si>
  <si>
    <t>74</t>
  </si>
  <si>
    <t>59</t>
  </si>
  <si>
    <t>154</t>
  </si>
  <si>
    <t>733</t>
  </si>
  <si>
    <t>2176</t>
  </si>
  <si>
    <t>322</t>
  </si>
  <si>
    <t>87</t>
  </si>
  <si>
    <t>798</t>
  </si>
  <si>
    <t>65</t>
  </si>
  <si>
    <t>769</t>
  </si>
  <si>
    <t>529</t>
  </si>
  <si>
    <t>+0.3</t>
  </si>
  <si>
    <t>51</t>
  </si>
  <si>
    <t>729</t>
  </si>
  <si>
    <t>1312</t>
  </si>
  <si>
    <t>360</t>
  </si>
  <si>
    <t>857</t>
  </si>
  <si>
    <t>28</t>
  </si>
  <si>
    <t>848</t>
  </si>
  <si>
    <t>26</t>
  </si>
  <si>
    <t>615</t>
  </si>
  <si>
    <t>1993</t>
  </si>
  <si>
    <t>438</t>
  </si>
  <si>
    <t>518</t>
  </si>
  <si>
    <t>846</t>
  </si>
  <si>
    <t>9895</t>
  </si>
  <si>
    <t>3217</t>
  </si>
  <si>
    <t>116</t>
  </si>
  <si>
    <t>872</t>
  </si>
  <si>
    <t>227</t>
  </si>
  <si>
    <t>248</t>
  </si>
  <si>
    <t>125</t>
  </si>
  <si>
    <t>247</t>
  </si>
  <si>
    <t>283</t>
  </si>
  <si>
    <t>873</t>
  </si>
  <si>
    <t>5668</t>
  </si>
  <si>
    <t>1412</t>
  </si>
  <si>
    <t>47</t>
  </si>
  <si>
    <t>839</t>
  </si>
  <si>
    <t>146</t>
  </si>
  <si>
    <t>150</t>
  </si>
  <si>
    <t>973</t>
  </si>
  <si>
    <t>52</t>
  </si>
  <si>
    <t>693</t>
  </si>
  <si>
    <t>687</t>
  </si>
  <si>
    <t>882</t>
  </si>
  <si>
    <t>779</t>
  </si>
  <si>
    <t>11564</t>
  </si>
  <si>
    <t>2926</t>
  </si>
  <si>
    <t>349</t>
  </si>
  <si>
    <t>423</t>
  </si>
  <si>
    <t>260</t>
  </si>
  <si>
    <t>315</t>
  </si>
  <si>
    <t>649</t>
  </si>
  <si>
    <t>73</t>
  </si>
  <si>
    <t>96</t>
  </si>
  <si>
    <t>757</t>
  </si>
  <si>
    <t>951</t>
  </si>
  <si>
    <t>14956</t>
  </si>
  <si>
    <t>5629</t>
  </si>
  <si>
    <t>263</t>
  </si>
  <si>
    <t>292</t>
  </si>
  <si>
    <t>901</t>
  </si>
  <si>
    <t>445</t>
  </si>
  <si>
    <t>856</t>
  </si>
  <si>
    <t>98</t>
  </si>
  <si>
    <t>177</t>
  </si>
  <si>
    <t>554</t>
  </si>
  <si>
    <t>30</t>
  </si>
  <si>
    <t>1174</t>
  </si>
  <si>
    <t>1424</t>
  </si>
  <si>
    <t>824</t>
  </si>
  <si>
    <t>20155</t>
  </si>
  <si>
    <t>6843</t>
  </si>
  <si>
    <t>585</t>
  </si>
  <si>
    <t>647</t>
  </si>
  <si>
    <t>904</t>
  </si>
  <si>
    <t>446</t>
  </si>
  <si>
    <t>525</t>
  </si>
  <si>
    <t>850</t>
  </si>
  <si>
    <t>120</t>
  </si>
  <si>
    <t>190</t>
  </si>
  <si>
    <t>632</t>
  </si>
  <si>
    <t>+0.5</t>
  </si>
  <si>
    <t>118</t>
  </si>
  <si>
    <t>167</t>
  </si>
  <si>
    <t>31</t>
  </si>
  <si>
    <t>48</t>
  </si>
  <si>
    <t>646</t>
  </si>
  <si>
    <t>474</t>
  </si>
  <si>
    <t>166</t>
  </si>
  <si>
    <t>684</t>
  </si>
  <si>
    <t>143</t>
  </si>
  <si>
    <t>593</t>
  </si>
  <si>
    <t>841</t>
  </si>
  <si>
    <t>705</t>
  </si>
  <si>
    <t>11345</t>
  </si>
  <si>
    <t>2917</t>
  </si>
  <si>
    <t>280</t>
  </si>
  <si>
    <t>340</t>
  </si>
  <si>
    <t>205</t>
  </si>
  <si>
    <t>273</t>
  </si>
  <si>
    <t>751</t>
  </si>
  <si>
    <t>184</t>
  </si>
  <si>
    <t>505</t>
  </si>
  <si>
    <t>+2.3</t>
  </si>
  <si>
    <t>42</t>
  </si>
  <si>
    <t>55</t>
  </si>
  <si>
    <t>92</t>
  </si>
  <si>
    <t>127</t>
  </si>
  <si>
    <t>724</t>
  </si>
  <si>
    <t>1574</t>
  </si>
  <si>
    <t>336</t>
  </si>
  <si>
    <t>878</t>
  </si>
  <si>
    <t>37</t>
  </si>
  <si>
    <t>787</t>
  </si>
  <si>
    <t>348</t>
  </si>
  <si>
    <t>+0.7</t>
  </si>
  <si>
    <t>34</t>
  </si>
  <si>
    <t>723</t>
  </si>
  <si>
    <t>1172</t>
  </si>
  <si>
    <t>330</t>
  </si>
  <si>
    <t>710</t>
  </si>
  <si>
    <t>867</t>
  </si>
  <si>
    <t>1999</t>
  </si>
  <si>
    <t>23.6</t>
  </si>
  <si>
    <t>1509</t>
  </si>
  <si>
    <t>1695</t>
  </si>
  <si>
    <t>890</t>
  </si>
  <si>
    <t>30442</t>
  </si>
  <si>
    <t>8380</t>
  </si>
  <si>
    <t>946</t>
  </si>
  <si>
    <t>720</t>
  </si>
  <si>
    <t>771</t>
  </si>
  <si>
    <t>934</t>
  </si>
  <si>
    <t>327</t>
  </si>
  <si>
    <t>719</t>
  </si>
  <si>
    <t>+1.6</t>
  </si>
  <si>
    <t>603</t>
  </si>
  <si>
    <t>788</t>
  </si>
  <si>
    <t>765</t>
  </si>
  <si>
    <t>11321</t>
  </si>
  <si>
    <t>4055</t>
  </si>
  <si>
    <t>277</t>
  </si>
  <si>
    <t>306</t>
  </si>
  <si>
    <t>222</t>
  </si>
  <si>
    <t>274</t>
  </si>
  <si>
    <t>810</t>
  </si>
  <si>
    <t>+1.5</t>
  </si>
  <si>
    <t>1991</t>
  </si>
  <si>
    <t>929</t>
  </si>
  <si>
    <t>822</t>
  </si>
  <si>
    <t>880</t>
  </si>
  <si>
    <t>16530</t>
  </si>
  <si>
    <t>5728</t>
  </si>
  <si>
    <t>270</t>
  </si>
  <si>
    <t>295</t>
  </si>
  <si>
    <t>419</t>
  </si>
  <si>
    <t>450</t>
  </si>
  <si>
    <t>931</t>
  </si>
  <si>
    <t>165</t>
  </si>
  <si>
    <t>752</t>
  </si>
  <si>
    <t>1985</t>
  </si>
  <si>
    <t>747</t>
  </si>
  <si>
    <t>1649</t>
  </si>
  <si>
    <t>567</t>
  </si>
  <si>
    <t>71</t>
  </si>
  <si>
    <t>761</t>
  </si>
  <si>
    <t>764</t>
  </si>
  <si>
    <t>373</t>
  </si>
  <si>
    <t>534</t>
  </si>
  <si>
    <t>699</t>
  </si>
  <si>
    <t>6031</t>
  </si>
  <si>
    <t>1270</t>
  </si>
  <si>
    <t>200</t>
  </si>
  <si>
    <t>702</t>
  </si>
  <si>
    <t>41</t>
  </si>
  <si>
    <t>385</t>
  </si>
  <si>
    <t>447</t>
  </si>
  <si>
    <t>861</t>
  </si>
  <si>
    <t>6823</t>
  </si>
  <si>
    <t>1789</t>
  </si>
  <si>
    <t>171</t>
  </si>
  <si>
    <t>183</t>
  </si>
  <si>
    <t>706</t>
  </si>
  <si>
    <t>463</t>
  </si>
  <si>
    <t>536</t>
  </si>
  <si>
    <t>864</t>
  </si>
  <si>
    <t>8868</t>
  </si>
  <si>
    <t>2740</t>
  </si>
  <si>
    <t>189</t>
  </si>
  <si>
    <t>204</t>
  </si>
  <si>
    <t>197</t>
  </si>
  <si>
    <t>213</t>
  </si>
  <si>
    <t>66</t>
  </si>
  <si>
    <t>673</t>
  </si>
  <si>
    <t>1127</t>
  </si>
  <si>
    <t>1257</t>
  </si>
  <si>
    <t>897</t>
  </si>
  <si>
    <t>22396</t>
  </si>
  <si>
    <t>5612</t>
  </si>
  <si>
    <t>565</t>
  </si>
  <si>
    <t>170</t>
  </si>
  <si>
    <t>219</t>
  </si>
  <si>
    <t>776</t>
  </si>
  <si>
    <t>+1.3</t>
  </si>
  <si>
    <t>113</t>
  </si>
  <si>
    <t>111</t>
  </si>
  <si>
    <t>754</t>
  </si>
  <si>
    <t>994</t>
  </si>
  <si>
    <t>759</t>
  </si>
  <si>
    <t>14753</t>
  </si>
  <si>
    <t>4182</t>
  </si>
  <si>
    <t>310</t>
  </si>
  <si>
    <t>369</t>
  </si>
  <si>
    <t>547</t>
  </si>
  <si>
    <t>134</t>
  </si>
  <si>
    <t>45</t>
  </si>
  <si>
    <t>681</t>
  </si>
  <si>
    <t>516</t>
  </si>
  <si>
    <t>128</t>
  </si>
  <si>
    <t>46</t>
  </si>
  <si>
    <t>1029</t>
  </si>
  <si>
    <t>806</t>
  </si>
  <si>
    <t>14405</t>
  </si>
  <si>
    <t>5494</t>
  </si>
  <si>
    <t>424</t>
  </si>
  <si>
    <t>896</t>
  </si>
  <si>
    <t>351</t>
  </si>
  <si>
    <t>840</t>
  </si>
  <si>
    <t>138</t>
  </si>
  <si>
    <t>594</t>
  </si>
  <si>
    <t>437</t>
  </si>
  <si>
    <t>5943</t>
  </si>
  <si>
    <t>2027</t>
  </si>
  <si>
    <t>144</t>
  </si>
  <si>
    <t>862</t>
  </si>
  <si>
    <t>132</t>
  </si>
  <si>
    <t>158</t>
  </si>
  <si>
    <t>835</t>
  </si>
  <si>
    <t>79</t>
  </si>
  <si>
    <t>506</t>
  </si>
  <si>
    <t>1620</t>
  </si>
  <si>
    <t>412</t>
  </si>
  <si>
    <t>58</t>
  </si>
  <si>
    <t>879</t>
  </si>
  <si>
    <t>978</t>
  </si>
  <si>
    <t>1407</t>
  </si>
  <si>
    <t>695</t>
  </si>
  <si>
    <t>17822</t>
  </si>
  <si>
    <t>7315</t>
  </si>
  <si>
    <t>442</t>
  </si>
  <si>
    <t>498</t>
  </si>
  <si>
    <t>395</t>
  </si>
  <si>
    <t>324</t>
  </si>
  <si>
    <t>370</t>
  </si>
  <si>
    <t>-1.1</t>
  </si>
  <si>
    <t>276</t>
  </si>
  <si>
    <t>354</t>
  </si>
  <si>
    <t>780</t>
  </si>
  <si>
    <t>5267</t>
  </si>
  <si>
    <t>1903</t>
  </si>
  <si>
    <t>100</t>
  </si>
  <si>
    <t>156</t>
  </si>
  <si>
    <t>482</t>
  </si>
  <si>
    <t>344</t>
  </si>
  <si>
    <t>394</t>
  </si>
  <si>
    <t>4809</t>
  </si>
  <si>
    <t>851</t>
  </si>
  <si>
    <t>106</t>
  </si>
  <si>
    <t>9762</t>
  </si>
  <si>
    <t>2069</t>
  </si>
  <si>
    <t>249</t>
  </si>
  <si>
    <t>902</t>
  </si>
  <si>
    <t>251</t>
  </si>
  <si>
    <t>849</t>
  </si>
  <si>
    <t>604</t>
  </si>
  <si>
    <t>714</t>
  </si>
  <si>
    <t>347</t>
  </si>
  <si>
    <t>692</t>
  </si>
  <si>
    <t>78</t>
  </si>
  <si>
    <t>1452</t>
  </si>
  <si>
    <t>795</t>
  </si>
  <si>
    <t>838</t>
  </si>
  <si>
    <t>688</t>
  </si>
  <si>
    <t>782</t>
  </si>
  <si>
    <t>14592</t>
  </si>
  <si>
    <t>4862</t>
  </si>
  <si>
    <t>393</t>
  </si>
  <si>
    <t>414</t>
  </si>
  <si>
    <t>949</t>
  </si>
  <si>
    <t>1987</t>
  </si>
  <si>
    <t>1063</t>
  </si>
  <si>
    <t>1180</t>
  </si>
  <si>
    <t>24780</t>
  </si>
  <si>
    <t>7932</t>
  </si>
  <si>
    <t>232</t>
  </si>
  <si>
    <t>242</t>
  </si>
  <si>
    <t>959</t>
  </si>
  <si>
    <t>598</t>
  </si>
  <si>
    <t>629</t>
  </si>
  <si>
    <t>226</t>
  </si>
  <si>
    <t>296</t>
  </si>
  <si>
    <t>-0.6</t>
  </si>
  <si>
    <t>57</t>
  </si>
  <si>
    <t>281</t>
  </si>
  <si>
    <t>331</t>
  </si>
  <si>
    <t>4617</t>
  </si>
  <si>
    <t>907</t>
  </si>
  <si>
    <t>161</t>
  </si>
  <si>
    <t>611</t>
  </si>
  <si>
    <t>1097</t>
  </si>
  <si>
    <t>20323</t>
  </si>
  <si>
    <t>6504</t>
  </si>
  <si>
    <t>284</t>
  </si>
  <si>
    <t>490</t>
  </si>
  <si>
    <t>530</t>
  </si>
  <si>
    <t>168</t>
  </si>
  <si>
    <t>-0.3</t>
  </si>
  <si>
    <t>1394</t>
  </si>
  <si>
    <t>1598</t>
  </si>
  <si>
    <t>28807</t>
  </si>
  <si>
    <t>8050</t>
  </si>
  <si>
    <t>480</t>
  </si>
  <si>
    <t>526</t>
  </si>
  <si>
    <t>913</t>
  </si>
  <si>
    <t>650</t>
  </si>
  <si>
    <t>712</t>
  </si>
  <si>
    <t>250</t>
  </si>
  <si>
    <t>323</t>
  </si>
  <si>
    <t>774</t>
  </si>
  <si>
    <t>+2.2</t>
  </si>
  <si>
    <t>142</t>
  </si>
  <si>
    <t>61</t>
  </si>
  <si>
    <t>616</t>
  </si>
  <si>
    <t>13761</t>
  </si>
  <si>
    <t>3376</t>
  </si>
  <si>
    <t>199</t>
  </si>
  <si>
    <t>859</t>
  </si>
  <si>
    <t>318</t>
  </si>
  <si>
    <t>353</t>
  </si>
  <si>
    <t>122</t>
  </si>
  <si>
    <t>163</t>
  </si>
  <si>
    <t>748</t>
  </si>
  <si>
    <t>69</t>
  </si>
  <si>
    <t>62</t>
  </si>
  <si>
    <t>1724</t>
  </si>
  <si>
    <t>375</t>
  </si>
  <si>
    <t>809</t>
  </si>
  <si>
    <t>652</t>
  </si>
  <si>
    <t>1978</t>
  </si>
  <si>
    <t>3368</t>
  </si>
  <si>
    <t>1884</t>
  </si>
  <si>
    <t>72</t>
  </si>
  <si>
    <t>589</t>
  </si>
  <si>
    <t>64</t>
  </si>
  <si>
    <t>211</t>
  </si>
  <si>
    <t>3588</t>
  </si>
  <si>
    <t>95</t>
  </si>
  <si>
    <t>355</t>
  </si>
  <si>
    <t>831</t>
  </si>
  <si>
    <t>6826</t>
  </si>
  <si>
    <t>2748</t>
  </si>
  <si>
    <t>139</t>
  </si>
  <si>
    <t>152</t>
  </si>
  <si>
    <t>164</t>
  </si>
  <si>
    <t>891</t>
  </si>
  <si>
    <t>77</t>
  </si>
  <si>
    <t>597</t>
  </si>
  <si>
    <t>570</t>
  </si>
  <si>
    <t>11726</t>
  </si>
  <si>
    <t>3974</t>
  </si>
  <si>
    <t>221</t>
  </si>
  <si>
    <t>869</t>
  </si>
  <si>
    <t>141</t>
  </si>
  <si>
    <t>660</t>
  </si>
  <si>
    <t>2334</t>
  </si>
  <si>
    <t>708</t>
  </si>
  <si>
    <t>500</t>
  </si>
  <si>
    <t>1143</t>
  </si>
  <si>
    <t>1464</t>
  </si>
  <si>
    <t>781</t>
  </si>
  <si>
    <t>21752</t>
  </si>
  <si>
    <t>9115</t>
  </si>
  <si>
    <t>478</t>
  </si>
  <si>
    <t>527</t>
  </si>
  <si>
    <t>817</t>
  </si>
  <si>
    <t>159</t>
  </si>
  <si>
    <t>539</t>
  </si>
  <si>
    <t>-0.7</t>
  </si>
  <si>
    <t>129</t>
  </si>
  <si>
    <t>135</t>
  </si>
  <si>
    <t>952</t>
  </si>
  <si>
    <t>1065</t>
  </si>
  <si>
    <t>253</t>
  </si>
  <si>
    <t>368</t>
  </si>
  <si>
    <t>434</t>
  </si>
  <si>
    <t>8024</t>
  </si>
  <si>
    <t>2516</t>
  </si>
  <si>
    <t>94</t>
  </si>
  <si>
    <t>207</t>
  </si>
  <si>
    <t>643</t>
  </si>
  <si>
    <t>818</t>
  </si>
  <si>
    <t>1069</t>
  </si>
  <si>
    <t>15988</t>
  </si>
  <si>
    <t>5245</t>
  </si>
  <si>
    <t>371</t>
  </si>
  <si>
    <t>816</t>
  </si>
  <si>
    <t>151</t>
  </si>
  <si>
    <t>256</t>
  </si>
  <si>
    <t>962</t>
  </si>
  <si>
    <t>636</t>
  </si>
  <si>
    <t>76</t>
  </si>
  <si>
    <t>157</t>
  </si>
  <si>
    <t>217</t>
  </si>
  <si>
    <t>2743</t>
  </si>
  <si>
    <t>90</t>
  </si>
  <si>
    <t>735</t>
  </si>
  <si>
    <t>676</t>
  </si>
  <si>
    <t>1044</t>
  </si>
  <si>
    <t>648</t>
  </si>
  <si>
    <t>13202</t>
  </si>
  <si>
    <t>5146</t>
  </si>
  <si>
    <t>303</t>
  </si>
  <si>
    <t>854</t>
  </si>
  <si>
    <t>294</t>
  </si>
  <si>
    <t>401</t>
  </si>
  <si>
    <t>7633</t>
  </si>
  <si>
    <t>2084</t>
  </si>
  <si>
    <t>202</t>
  </si>
  <si>
    <t>871</t>
  </si>
  <si>
    <t>203</t>
  </si>
  <si>
    <t>739</t>
  </si>
  <si>
    <t>119</t>
  </si>
  <si>
    <t>+1.4</t>
  </si>
  <si>
    <t>397</t>
  </si>
  <si>
    <t>3995</t>
  </si>
  <si>
    <t>614</t>
  </si>
  <si>
    <t>763</t>
  </si>
  <si>
    <t>563</t>
  </si>
  <si>
    <t>+3.3</t>
  </si>
  <si>
    <t>778</t>
  </si>
  <si>
    <t>2934</t>
  </si>
  <si>
    <t>908</t>
  </si>
  <si>
    <t>744</t>
  </si>
  <si>
    <t>367</t>
  </si>
  <si>
    <t>4979</t>
  </si>
  <si>
    <t>1264</t>
  </si>
  <si>
    <t>874</t>
  </si>
  <si>
    <t>84</t>
  </si>
  <si>
    <t>634</t>
  </si>
  <si>
    <t>8326</t>
  </si>
  <si>
    <t>2341</t>
  </si>
  <si>
    <t>304</t>
  </si>
  <si>
    <t>195</t>
  </si>
  <si>
    <t>805</t>
  </si>
  <si>
    <t>85</t>
  </si>
  <si>
    <t>225</t>
  </si>
  <si>
    <t>272</t>
  </si>
  <si>
    <t>827</t>
  </si>
  <si>
    <t>4133</t>
  </si>
  <si>
    <t>1487</t>
  </si>
  <si>
    <t>911</t>
  </si>
  <si>
    <t>910</t>
  </si>
  <si>
    <t>528</t>
  </si>
  <si>
    <t>613</t>
  </si>
  <si>
    <t>967</t>
  </si>
  <si>
    <t>923</t>
  </si>
  <si>
    <t>690</t>
  </si>
  <si>
    <t>674</t>
  </si>
  <si>
    <t>812</t>
  </si>
  <si>
    <t>10336</t>
  </si>
  <si>
    <t>3477</t>
  </si>
  <si>
    <t>216</t>
  </si>
  <si>
    <t>241</t>
  </si>
  <si>
    <t>257</t>
  </si>
  <si>
    <t>298</t>
  </si>
  <si>
    <t>88</t>
  </si>
  <si>
    <t>467</t>
  </si>
  <si>
    <t>9569</t>
  </si>
  <si>
    <t>3294</t>
  </si>
  <si>
    <t>244</t>
  </si>
  <si>
    <t>917</t>
  </si>
  <si>
    <t>651</t>
  </si>
  <si>
    <t>89</t>
  </si>
  <si>
    <t>188</t>
  </si>
  <si>
    <t>842</t>
  </si>
  <si>
    <t>17705</t>
  </si>
  <si>
    <t>4499</t>
  </si>
  <si>
    <t>201</t>
  </si>
  <si>
    <t>378</t>
  </si>
  <si>
    <t>196</t>
  </si>
  <si>
    <t>794</t>
  </si>
  <si>
    <t>+0.8</t>
  </si>
  <si>
    <t>1984</t>
  </si>
  <si>
    <t>513</t>
  </si>
  <si>
    <t>11109</t>
  </si>
  <si>
    <t>3361</t>
  </si>
  <si>
    <t>300</t>
  </si>
  <si>
    <t>316</t>
  </si>
  <si>
    <t>107</t>
  </si>
  <si>
    <t>1795</t>
  </si>
  <si>
    <t>789</t>
  </si>
  <si>
    <t>696</t>
  </si>
  <si>
    <t>448</t>
  </si>
  <si>
    <t>587</t>
  </si>
  <si>
    <t>8011</t>
  </si>
  <si>
    <t>792</t>
  </si>
  <si>
    <t>920</t>
  </si>
  <si>
    <t>15760</t>
  </si>
  <si>
    <t>4386</t>
  </si>
  <si>
    <t>311</t>
  </si>
  <si>
    <t>939</t>
  </si>
  <si>
    <t>430</t>
  </si>
  <si>
    <t>935</t>
  </si>
  <si>
    <t>357</t>
  </si>
  <si>
    <t>6465</t>
  </si>
  <si>
    <t>2105</t>
  </si>
  <si>
    <t>108</t>
  </si>
  <si>
    <t>909</t>
  </si>
  <si>
    <t>2386</t>
  </si>
  <si>
    <t>830</t>
  </si>
  <si>
    <t>804</t>
  </si>
  <si>
    <t>14879</t>
  </si>
  <si>
    <t>5225</t>
  </si>
  <si>
    <t>855</t>
  </si>
  <si>
    <t>350</t>
  </si>
  <si>
    <t>382</t>
  </si>
  <si>
    <t>916</t>
  </si>
  <si>
    <t>229</t>
  </si>
  <si>
    <t>571</t>
  </si>
  <si>
    <t>961</t>
  </si>
  <si>
    <t>802</t>
  </si>
  <si>
    <t>19179</t>
  </si>
  <si>
    <t>10825</t>
  </si>
  <si>
    <t>214</t>
  </si>
  <si>
    <t>995</t>
  </si>
  <si>
    <t>980</t>
  </si>
  <si>
    <t>239</t>
  </si>
  <si>
    <t>421</t>
  </si>
  <si>
    <t>568</t>
  </si>
  <si>
    <t>416</t>
  </si>
  <si>
    <t>262</t>
  </si>
  <si>
    <t>4823</t>
  </si>
  <si>
    <t>1851</t>
  </si>
  <si>
    <t>105</t>
  </si>
  <si>
    <t>1983</t>
  </si>
  <si>
    <t>1083</t>
  </si>
  <si>
    <t>21685</t>
  </si>
  <si>
    <t>13547</t>
  </si>
  <si>
    <t>332</t>
  </si>
  <si>
    <t>342</t>
  </si>
  <si>
    <t>971</t>
  </si>
  <si>
    <t>520</t>
  </si>
  <si>
    <t>104</t>
  </si>
  <si>
    <t>4059</t>
  </si>
  <si>
    <t>543</t>
  </si>
  <si>
    <t>717</t>
  </si>
  <si>
    <t>694</t>
  </si>
  <si>
    <t>-1.5</t>
  </si>
  <si>
    <t>460</t>
  </si>
  <si>
    <t>553</t>
  </si>
  <si>
    <t>7503</t>
  </si>
  <si>
    <t>1231</t>
  </si>
  <si>
    <t>238</t>
  </si>
  <si>
    <t>264</t>
  </si>
  <si>
    <t>153</t>
  </si>
  <si>
    <t>762</t>
  </si>
  <si>
    <t>287</t>
  </si>
  <si>
    <t>6303</t>
  </si>
  <si>
    <t>3350</t>
  </si>
  <si>
    <t>114</t>
  </si>
  <si>
    <t>991</t>
  </si>
  <si>
    <t>657</t>
  </si>
  <si>
    <t>1169</t>
  </si>
  <si>
    <t>700</t>
  </si>
  <si>
    <t>15675</t>
  </si>
  <si>
    <t>10679</t>
  </si>
  <si>
    <t>443</t>
  </si>
  <si>
    <t>612</t>
  </si>
  <si>
    <t>746</t>
  </si>
  <si>
    <t>820</t>
  </si>
  <si>
    <t>13160</t>
  </si>
  <si>
    <t>4750</t>
  </si>
  <si>
    <t>887</t>
  </si>
  <si>
    <t>307</t>
  </si>
  <si>
    <t>172</t>
  </si>
  <si>
    <t>599</t>
  </si>
  <si>
    <t>14.9</t>
  </si>
  <si>
    <t>965</t>
  </si>
  <si>
    <t>18446</t>
  </si>
  <si>
    <t>6133</t>
  </si>
  <si>
    <t>894</t>
  </si>
  <si>
    <t>404</t>
  </si>
  <si>
    <t>435</t>
  </si>
  <si>
    <t>173</t>
  </si>
  <si>
    <t>1119</t>
  </si>
  <si>
    <t>19344</t>
  </si>
  <si>
    <t>5634</t>
  </si>
  <si>
    <t>477</t>
  </si>
  <si>
    <t>521</t>
  </si>
  <si>
    <t>218</t>
  </si>
  <si>
    <t>661</t>
  </si>
  <si>
    <t>+1.9</t>
  </si>
  <si>
    <t>352</t>
  </si>
  <si>
    <t>821</t>
  </si>
  <si>
    <t>5718</t>
  </si>
  <si>
    <t>2092</t>
  </si>
  <si>
    <t>918</t>
  </si>
  <si>
    <t>508</t>
  </si>
  <si>
    <t>786</t>
  </si>
  <si>
    <t>537</t>
  </si>
  <si>
    <t>4996</t>
  </si>
  <si>
    <t>924</t>
  </si>
  <si>
    <t>131</t>
  </si>
  <si>
    <t>574</t>
  </si>
  <si>
    <t>413</t>
  </si>
  <si>
    <t>551</t>
  </si>
  <si>
    <t>6687</t>
  </si>
  <si>
    <t>2425</t>
  </si>
  <si>
    <t>220</t>
  </si>
  <si>
    <t>179</t>
  </si>
  <si>
    <t>403</t>
  </si>
  <si>
    <t>883</t>
  </si>
  <si>
    <t>4583</t>
  </si>
  <si>
    <t>1442</t>
  </si>
  <si>
    <t>4089</t>
  </si>
  <si>
    <t>1193</t>
  </si>
  <si>
    <t>136</t>
  </si>
  <si>
    <t>801</t>
  </si>
  <si>
    <t>758</t>
  </si>
  <si>
    <t>622</t>
  </si>
  <si>
    <t>399</t>
  </si>
  <si>
    <t>742</t>
  </si>
  <si>
    <t>6034</t>
  </si>
  <si>
    <t>2230</t>
  </si>
  <si>
    <t>175</t>
  </si>
  <si>
    <t>582</t>
  </si>
  <si>
    <t>407</t>
  </si>
  <si>
    <t>6339</t>
  </si>
  <si>
    <t>2052</t>
  </si>
  <si>
    <t>268</t>
  </si>
  <si>
    <t>836</t>
  </si>
  <si>
    <t>691</t>
  </si>
  <si>
    <t>23.5</t>
  </si>
  <si>
    <t>1622</t>
  </si>
  <si>
    <t>1826</t>
  </si>
  <si>
    <t>32775</t>
  </si>
  <si>
    <t>10279</t>
  </si>
  <si>
    <t>549</t>
  </si>
  <si>
    <t>595</t>
  </si>
  <si>
    <t>912</t>
  </si>
  <si>
    <t>293</t>
  </si>
  <si>
    <t>123</t>
  </si>
  <si>
    <t>641</t>
  </si>
  <si>
    <t>441</t>
  </si>
  <si>
    <t>600</t>
  </si>
  <si>
    <t>1411</t>
  </si>
  <si>
    <t>453</t>
  </si>
  <si>
    <t>860</t>
  </si>
  <si>
    <t>4746</t>
  </si>
  <si>
    <t>1713</t>
  </si>
  <si>
    <t>126</t>
  </si>
  <si>
    <t>462</t>
  </si>
  <si>
    <t>550</t>
  </si>
  <si>
    <t>8534</t>
  </si>
  <si>
    <t>2876</t>
  </si>
  <si>
    <t>906</t>
  </si>
  <si>
    <t>671</t>
  </si>
  <si>
    <t>361</t>
  </si>
  <si>
    <t>6617</t>
  </si>
  <si>
    <t>1767</t>
  </si>
  <si>
    <t>25.8</t>
  </si>
  <si>
    <t>1067</t>
  </si>
  <si>
    <t>1472</t>
  </si>
  <si>
    <t>725</t>
  </si>
  <si>
    <t>23531</t>
  </si>
  <si>
    <t>7963</t>
  </si>
  <si>
    <t>431</t>
  </si>
  <si>
    <t>581</t>
  </si>
  <si>
    <t>410</t>
  </si>
  <si>
    <t>583</t>
  </si>
  <si>
    <t>-3.2</t>
  </si>
  <si>
    <t>186</t>
  </si>
  <si>
    <t>993</t>
  </si>
  <si>
    <t>14453</t>
  </si>
  <si>
    <t>6779</t>
  </si>
  <si>
    <t>301</t>
  </si>
  <si>
    <t>343</t>
  </si>
  <si>
    <t>176</t>
  </si>
  <si>
    <t>297</t>
  </si>
  <si>
    <t>3655</t>
  </si>
  <si>
    <t>697</t>
  </si>
  <si>
    <t>2551</t>
  </si>
  <si>
    <t>770</t>
  </si>
  <si>
    <t>2087</t>
  </si>
  <si>
    <t>548</t>
  </si>
  <si>
    <t>631</t>
  </si>
  <si>
    <t>930</t>
  </si>
  <si>
    <t>11648</t>
  </si>
  <si>
    <t>3344</t>
  </si>
  <si>
    <t>194</t>
  </si>
  <si>
    <t>339</t>
  </si>
  <si>
    <t>969</t>
  </si>
  <si>
    <t>797</t>
  </si>
  <si>
    <t>137</t>
  </si>
  <si>
    <t>13098</t>
  </si>
  <si>
    <t>2635</t>
  </si>
  <si>
    <t>309</t>
  </si>
  <si>
    <t>328</t>
  </si>
  <si>
    <t>+2.0</t>
  </si>
  <si>
    <t>773</t>
  </si>
  <si>
    <t>972</t>
  </si>
  <si>
    <t>187</t>
  </si>
  <si>
    <t>679</t>
  </si>
  <si>
    <t>2478</t>
  </si>
  <si>
    <t>140</t>
  </si>
  <si>
    <t>1246</t>
  </si>
  <si>
    <t>546</t>
  </si>
  <si>
    <t>1872</t>
  </si>
  <si>
    <t>145</t>
  </si>
  <si>
    <t>1022</t>
  </si>
  <si>
    <t>618</t>
  </si>
  <si>
    <t>1183</t>
  </si>
  <si>
    <t>511</t>
  </si>
  <si>
    <t>1535</t>
  </si>
  <si>
    <t>1759</t>
  </si>
  <si>
    <t>27069</t>
  </si>
  <si>
    <t>10165</t>
  </si>
  <si>
    <t>936</t>
  </si>
  <si>
    <t>713</t>
  </si>
  <si>
    <t>155</t>
  </si>
  <si>
    <t>556</t>
  </si>
  <si>
    <t>721</t>
  </si>
  <si>
    <t>282</t>
  </si>
  <si>
    <t>4927</t>
  </si>
  <si>
    <t>1054</t>
  </si>
  <si>
    <t>718</t>
  </si>
  <si>
    <t>4242</t>
  </si>
  <si>
    <t>+1.1</t>
  </si>
  <si>
    <t>2003</t>
  </si>
  <si>
    <t>488</t>
  </si>
  <si>
    <t>5990</t>
  </si>
  <si>
    <t>2807</t>
  </si>
  <si>
    <t>866</t>
  </si>
  <si>
    <t>208</t>
  </si>
  <si>
    <t>1276</t>
  </si>
  <si>
    <t>16588</t>
  </si>
  <si>
    <t>7361</t>
  </si>
  <si>
    <t>374</t>
  </si>
  <si>
    <t>436</t>
  </si>
  <si>
    <t>858</t>
  </si>
  <si>
    <t>473</t>
  </si>
  <si>
    <t>320</t>
  </si>
  <si>
    <t>4.8</t>
  </si>
  <si>
    <t>-1.8</t>
  </si>
  <si>
    <t>236</t>
  </si>
  <si>
    <t>291</t>
  </si>
  <si>
    <t>4852</t>
  </si>
  <si>
    <t>2088</t>
  </si>
  <si>
    <t>893</t>
  </si>
  <si>
    <t>561</t>
  </si>
  <si>
    <t>1062</t>
  </si>
  <si>
    <t>1210</t>
  </si>
  <si>
    <t>19820</t>
  </si>
  <si>
    <t>6531</t>
  </si>
  <si>
    <t>451</t>
  </si>
  <si>
    <t>497</t>
  </si>
  <si>
    <t>470</t>
  </si>
  <si>
    <t>756</t>
  </si>
  <si>
    <t>514</t>
  </si>
  <si>
    <t>9368</t>
  </si>
  <si>
    <t>2681</t>
  </si>
  <si>
    <t>258</t>
  </si>
  <si>
    <t>-2.0</t>
  </si>
  <si>
    <t>17536</t>
  </si>
  <si>
    <t>10284</t>
  </si>
  <si>
    <t>987</t>
  </si>
  <si>
    <t>162</t>
  </si>
  <si>
    <t>552</t>
  </si>
  <si>
    <t>807</t>
  </si>
  <si>
    <t>17141</t>
  </si>
  <si>
    <t>10612</t>
  </si>
  <si>
    <t>206</t>
  </si>
  <si>
    <t>234</t>
  </si>
  <si>
    <t>483</t>
  </si>
  <si>
    <t>484</t>
  </si>
  <si>
    <t>1327</t>
  </si>
  <si>
    <t>209</t>
  </si>
  <si>
    <t>4176</t>
  </si>
  <si>
    <t>1139</t>
  </si>
  <si>
    <t>683</t>
  </si>
  <si>
    <t>338</t>
  </si>
  <si>
    <t>417</t>
  </si>
  <si>
    <t>6079</t>
  </si>
  <si>
    <t>1368</t>
  </si>
  <si>
    <t>610</t>
  </si>
  <si>
    <t>665</t>
  </si>
  <si>
    <t>4117</t>
  </si>
  <si>
    <t>834</t>
  </si>
  <si>
    <t>736</t>
  </si>
  <si>
    <t>686</t>
  </si>
  <si>
    <t>326</t>
  </si>
  <si>
    <t>12688</t>
  </si>
  <si>
    <t>3172</t>
  </si>
  <si>
    <t>389</t>
  </si>
  <si>
    <t>884</t>
  </si>
  <si>
    <t>335</t>
  </si>
  <si>
    <t>3811</t>
  </si>
  <si>
    <t>947</t>
  </si>
  <si>
    <t>785</t>
  </si>
  <si>
    <t>853</t>
  </si>
  <si>
    <t>8468</t>
  </si>
  <si>
    <t>2537</t>
  </si>
  <si>
    <t>707</t>
  </si>
  <si>
    <t>14785</t>
  </si>
  <si>
    <t>3488</t>
  </si>
  <si>
    <t>743</t>
  </si>
  <si>
    <t>178</t>
  </si>
  <si>
    <t>6527</t>
  </si>
  <si>
    <t>1391</t>
  </si>
  <si>
    <t>898</t>
  </si>
  <si>
    <t>+1.0</t>
  </si>
  <si>
    <t>569</t>
  </si>
  <si>
    <t>10991</t>
  </si>
  <si>
    <t>2637</t>
  </si>
  <si>
    <t>278</t>
  </si>
  <si>
    <t>760</t>
  </si>
  <si>
    <t>3214</t>
  </si>
  <si>
    <t>852</t>
  </si>
  <si>
    <t>592</t>
  </si>
  <si>
    <t>944</t>
  </si>
  <si>
    <t>182</t>
  </si>
  <si>
    <t>1741</t>
  </si>
  <si>
    <t>532</t>
  </si>
  <si>
    <t>3327</t>
  </si>
  <si>
    <t>1253</t>
  </si>
  <si>
    <t>977</t>
  </si>
  <si>
    <t>1030</t>
  </si>
  <si>
    <t>14454</t>
  </si>
  <si>
    <t>6302</t>
  </si>
  <si>
    <t>531</t>
  </si>
  <si>
    <t>+2.8</t>
  </si>
  <si>
    <t>3956</t>
  </si>
  <si>
    <t>1016</t>
  </si>
  <si>
    <t>405</t>
  </si>
  <si>
    <t>458</t>
  </si>
  <si>
    <t>6993</t>
  </si>
  <si>
    <t>1292</t>
  </si>
  <si>
    <t>-2.1</t>
  </si>
  <si>
    <t>722</t>
  </si>
  <si>
    <t>2226</t>
  </si>
  <si>
    <t>635</t>
  </si>
  <si>
    <t>7838</t>
  </si>
  <si>
    <t>1972</t>
  </si>
  <si>
    <t>191</t>
  </si>
  <si>
    <t>6587</t>
  </si>
  <si>
    <t>2148</t>
  </si>
  <si>
    <t>1303</t>
  </si>
  <si>
    <t>737</t>
  </si>
  <si>
    <t>426</t>
  </si>
  <si>
    <t>5710</t>
  </si>
  <si>
    <t>2306</t>
  </si>
  <si>
    <t>847</t>
  </si>
  <si>
    <t>7.7</t>
  </si>
  <si>
    <t>6975</t>
  </si>
  <si>
    <t>2232</t>
  </si>
  <si>
    <t>1219</t>
  </si>
  <si>
    <t>1397</t>
  </si>
  <si>
    <t>22423</t>
  </si>
  <si>
    <t>6216</t>
  </si>
  <si>
    <t>575</t>
  </si>
  <si>
    <t>644</t>
  </si>
  <si>
    <t>329</t>
  </si>
  <si>
    <t>7416</t>
  </si>
  <si>
    <t>1673</t>
  </si>
  <si>
    <t>957</t>
  </si>
  <si>
    <t>472</t>
  </si>
  <si>
    <t>6794</t>
  </si>
  <si>
    <t>1584</t>
  </si>
  <si>
    <t>1034</t>
  </si>
  <si>
    <t>18221</t>
  </si>
  <si>
    <t>7321</t>
  </si>
  <si>
    <t>246</t>
  </si>
  <si>
    <t>420</t>
  </si>
  <si>
    <t>486</t>
  </si>
  <si>
    <t>1191</t>
  </si>
  <si>
    <t>4919</t>
  </si>
  <si>
    <t>1156</t>
  </si>
  <si>
    <t>-1.3</t>
  </si>
  <si>
    <t>685</t>
  </si>
  <si>
    <t>6013</t>
  </si>
  <si>
    <t>2213</t>
  </si>
  <si>
    <t>+2.6</t>
  </si>
  <si>
    <t>3451</t>
  </si>
  <si>
    <t>1274</t>
  </si>
  <si>
    <t>459</t>
  </si>
  <si>
    <t>19191</t>
  </si>
  <si>
    <t>4496</t>
  </si>
  <si>
    <t>783</t>
  </si>
  <si>
    <t>921</t>
  </si>
  <si>
    <t>18038</t>
  </si>
  <si>
    <t>6450</t>
  </si>
  <si>
    <t>2794</t>
  </si>
  <si>
    <t>466</t>
  </si>
  <si>
    <t>9678</t>
  </si>
  <si>
    <t>3952</t>
  </si>
  <si>
    <t>269</t>
  </si>
  <si>
    <t>784</t>
  </si>
  <si>
    <t>17304</t>
  </si>
  <si>
    <t>6546</t>
  </si>
  <si>
    <t>245</t>
  </si>
  <si>
    <t>638</t>
  </si>
  <si>
    <t>305</t>
  </si>
  <si>
    <t>9995</t>
  </si>
  <si>
    <t>5652</t>
  </si>
  <si>
    <t>984</t>
  </si>
  <si>
    <t>432</t>
  </si>
  <si>
    <t>7183</t>
  </si>
  <si>
    <t>1977</t>
  </si>
  <si>
    <t>655</t>
  </si>
  <si>
    <t>1192</t>
  </si>
  <si>
    <t>15235</t>
  </si>
  <si>
    <t>6067</t>
  </si>
  <si>
    <t>608</t>
  </si>
  <si>
    <t>4400</t>
  </si>
  <si>
    <t>1149</t>
  </si>
  <si>
    <t>642</t>
  </si>
  <si>
    <t>13964</t>
  </si>
  <si>
    <t>3459</t>
  </si>
  <si>
    <t>8237</t>
  </si>
  <si>
    <t>1373</t>
  </si>
  <si>
    <t>1087</t>
  </si>
  <si>
    <t>14196</t>
  </si>
  <si>
    <t>4794</t>
  </si>
  <si>
    <t>302</t>
  </si>
  <si>
    <t>664</t>
  </si>
  <si>
    <t>17451</t>
  </si>
  <si>
    <t>9184</t>
  </si>
  <si>
    <t>377</t>
  </si>
  <si>
    <t>1070</t>
  </si>
  <si>
    <t>10369</t>
  </si>
  <si>
    <t>3606</t>
  </si>
  <si>
    <t>-0.9</t>
  </si>
  <si>
    <t>337</t>
  </si>
  <si>
    <t>4547</t>
  </si>
  <si>
    <t>1272</t>
  </si>
  <si>
    <t>815</t>
  </si>
  <si>
    <t>223</t>
  </si>
  <si>
    <t>1076</t>
  </si>
  <si>
    <t>1332</t>
  </si>
  <si>
    <t>808</t>
  </si>
  <si>
    <t>18509</t>
  </si>
  <si>
    <t>7116</t>
  </si>
  <si>
    <t>-0.8</t>
  </si>
  <si>
    <t>577</t>
  </si>
  <si>
    <t>730</t>
  </si>
  <si>
    <t>12017</t>
  </si>
  <si>
    <t>2893</t>
  </si>
  <si>
    <t>440</t>
  </si>
  <si>
    <t>7844</t>
  </si>
  <si>
    <t>2047</t>
  </si>
  <si>
    <t>6100</t>
  </si>
  <si>
    <t>605</t>
  </si>
  <si>
    <t>14053</t>
  </si>
  <si>
    <t>3944</t>
  </si>
  <si>
    <t>954</t>
  </si>
  <si>
    <t>10963</t>
  </si>
  <si>
    <t>3920</t>
  </si>
  <si>
    <t>388</t>
  </si>
  <si>
    <t>726</t>
  </si>
  <si>
    <t>13957</t>
  </si>
  <si>
    <t>4703</t>
  </si>
  <si>
    <t>928</t>
  </si>
  <si>
    <t>21.4</t>
  </si>
  <si>
    <t>1168</t>
  </si>
  <si>
    <t>1342</t>
  </si>
  <si>
    <t>23671</t>
  </si>
  <si>
    <t>7727</t>
  </si>
  <si>
    <t>455</t>
  </si>
  <si>
    <t>384</t>
  </si>
  <si>
    <t>1091</t>
  </si>
  <si>
    <t>607</t>
  </si>
  <si>
    <t>675</t>
  </si>
  <si>
    <t>899</t>
  </si>
  <si>
    <t>12837</t>
  </si>
  <si>
    <t>341</t>
  </si>
  <si>
    <t>365</t>
  </si>
  <si>
    <t>233</t>
  </si>
  <si>
    <t>628</t>
  </si>
  <si>
    <t>826</t>
  </si>
  <si>
    <t>11805</t>
  </si>
  <si>
    <t>2620</t>
  </si>
  <si>
    <t>814</t>
  </si>
  <si>
    <t>11004</t>
  </si>
  <si>
    <t>3598</t>
  </si>
  <si>
    <t>738</t>
  </si>
  <si>
    <t>619</t>
  </si>
  <si>
    <t>6758</t>
  </si>
  <si>
    <t>325</t>
  </si>
  <si>
    <t>698</t>
  </si>
  <si>
    <t>7782</t>
  </si>
  <si>
    <t>3457</t>
  </si>
  <si>
    <t>-1.2</t>
  </si>
  <si>
    <t>1110</t>
  </si>
  <si>
    <t>1159</t>
  </si>
  <si>
    <t>16480</t>
  </si>
  <si>
    <t>4258</t>
  </si>
  <si>
    <t>4.9</t>
  </si>
  <si>
    <t>6309</t>
  </si>
  <si>
    <t>1780</t>
  </si>
  <si>
    <t>803</t>
  </si>
  <si>
    <t>7886</t>
  </si>
  <si>
    <t>2029</t>
  </si>
  <si>
    <t>265</t>
  </si>
  <si>
    <t>312</t>
  </si>
  <si>
    <t>823</t>
  </si>
  <si>
    <t>8663</t>
  </si>
  <si>
    <t>1906</t>
  </si>
  <si>
    <t>596</t>
  </si>
  <si>
    <t>12247</t>
  </si>
  <si>
    <t>4093</t>
  </si>
  <si>
    <t>254</t>
  </si>
  <si>
    <t>793</t>
  </si>
  <si>
    <t>321</t>
  </si>
  <si>
    <t>653</t>
  </si>
  <si>
    <t>7170</t>
  </si>
  <si>
    <t>2046</t>
  </si>
  <si>
    <t>1949</t>
  </si>
  <si>
    <t>392</t>
  </si>
  <si>
    <t>540</t>
  </si>
  <si>
    <t>6537</t>
  </si>
  <si>
    <t>1717</t>
  </si>
  <si>
    <t>1610</t>
  </si>
  <si>
    <t>5741</t>
  </si>
  <si>
    <t>1761</t>
  </si>
  <si>
    <t>4204</t>
  </si>
  <si>
    <t>-1.0</t>
  </si>
  <si>
    <t>13845</t>
  </si>
  <si>
    <t>3871</t>
  </si>
  <si>
    <t>372</t>
  </si>
  <si>
    <t>1338</t>
  </si>
  <si>
    <t>23646</t>
  </si>
  <si>
    <t>5102</t>
  </si>
  <si>
    <t>409</t>
  </si>
  <si>
    <t>602</t>
  </si>
  <si>
    <t>8044</t>
  </si>
  <si>
    <t>2786</t>
  </si>
  <si>
    <t>18899</t>
  </si>
  <si>
    <t>5681</t>
  </si>
  <si>
    <t>456</t>
  </si>
  <si>
    <t>945</t>
  </si>
  <si>
    <t>4454</t>
  </si>
  <si>
    <t>1450</t>
  </si>
  <si>
    <t>545</t>
  </si>
  <si>
    <t>6518</t>
  </si>
  <si>
    <t>2162</t>
  </si>
  <si>
    <t>2530</t>
  </si>
  <si>
    <t>1171</t>
  </si>
  <si>
    <t>1301</t>
  </si>
  <si>
    <t>23329</t>
  </si>
  <si>
    <t>8652</t>
  </si>
  <si>
    <t>572</t>
  </si>
  <si>
    <t>2489</t>
  </si>
  <si>
    <t>8677</t>
  </si>
  <si>
    <t>2207</t>
  </si>
  <si>
    <t>358</t>
  </si>
  <si>
    <t>7021</t>
  </si>
  <si>
    <t>1894</t>
  </si>
  <si>
    <t>-2.9</t>
  </si>
  <si>
    <t>493</t>
  </si>
  <si>
    <t>9557</t>
  </si>
  <si>
    <t>2728</t>
  </si>
  <si>
    <t>964</t>
  </si>
  <si>
    <t>15616</t>
  </si>
  <si>
    <t>3631</t>
  </si>
  <si>
    <t>346</t>
  </si>
  <si>
    <t>3478</t>
  </si>
  <si>
    <t>1009</t>
  </si>
  <si>
    <t>1229</t>
  </si>
  <si>
    <t>24509</t>
  </si>
  <si>
    <t>9193</t>
  </si>
  <si>
    <t>541</t>
  </si>
  <si>
    <t>656</t>
  </si>
  <si>
    <t>271</t>
  </si>
  <si>
    <t>12.3</t>
  </si>
  <si>
    <t>2310</t>
  </si>
  <si>
    <t>396</t>
  </si>
  <si>
    <t>1382</t>
  </si>
  <si>
    <t>844</t>
  </si>
  <si>
    <t>3875</t>
  </si>
  <si>
    <t>1632</t>
  </si>
  <si>
    <t>10773</t>
  </si>
  <si>
    <t>4407</t>
  </si>
  <si>
    <t>+1.7</t>
  </si>
  <si>
    <t>10602</t>
  </si>
  <si>
    <t>2548</t>
  </si>
  <si>
    <t>317</t>
  </si>
  <si>
    <t>573</t>
  </si>
  <si>
    <t>279</t>
  </si>
  <si>
    <t>4529</t>
  </si>
  <si>
    <t>950</t>
  </si>
  <si>
    <t>14972</t>
  </si>
  <si>
    <t>4940</t>
  </si>
  <si>
    <t>319</t>
  </si>
  <si>
    <t>6594</t>
  </si>
  <si>
    <t>1669</t>
  </si>
  <si>
    <t>732</t>
  </si>
  <si>
    <t>1782</t>
  </si>
  <si>
    <t>10125</t>
  </si>
  <si>
    <t>3708</t>
  </si>
  <si>
    <t>886</t>
  </si>
  <si>
    <t>18914</t>
  </si>
  <si>
    <t>5471</t>
  </si>
  <si>
    <t>502</t>
  </si>
  <si>
    <t>557</t>
  </si>
  <si>
    <t>670</t>
  </si>
  <si>
    <t>9119</t>
  </si>
  <si>
    <t>2430</t>
  </si>
  <si>
    <t>345</t>
  </si>
  <si>
    <t>3747</t>
  </si>
  <si>
    <t>1389</t>
  </si>
  <si>
    <t>1646</t>
  </si>
  <si>
    <t>285</t>
  </si>
  <si>
    <t>1962</t>
  </si>
  <si>
    <t>981</t>
  </si>
  <si>
    <t>1723</t>
  </si>
  <si>
    <t>32940</t>
  </si>
  <si>
    <t>9535</t>
  </si>
  <si>
    <t>-1.7</t>
  </si>
  <si>
    <t>288</t>
  </si>
  <si>
    <t>13333</t>
  </si>
  <si>
    <t>3114</t>
  </si>
  <si>
    <t>465</t>
  </si>
  <si>
    <t>10982</t>
  </si>
  <si>
    <t>6404</t>
  </si>
  <si>
    <t>976</t>
  </si>
  <si>
    <t>454</t>
  </si>
  <si>
    <t>9320</t>
  </si>
  <si>
    <t>2655</t>
  </si>
  <si>
    <t>487</t>
  </si>
  <si>
    <t>5073</t>
  </si>
  <si>
    <t>19515</t>
  </si>
  <si>
    <t>6155</t>
  </si>
  <si>
    <t>609</t>
  </si>
  <si>
    <t>5473</t>
  </si>
  <si>
    <t>1152</t>
  </si>
  <si>
    <t>6.3</t>
  </si>
  <si>
    <t>8508</t>
  </si>
  <si>
    <t>2135</t>
  </si>
  <si>
    <t>1588</t>
  </si>
  <si>
    <t>14504</t>
  </si>
  <si>
    <t>5481</t>
  </si>
  <si>
    <t>19.3</t>
  </si>
  <si>
    <t>22619</t>
  </si>
  <si>
    <t>6759</t>
  </si>
  <si>
    <t>711</t>
  </si>
  <si>
    <t>630</t>
  </si>
  <si>
    <t>12061</t>
  </si>
  <si>
    <t>5923</t>
  </si>
  <si>
    <t>749</t>
  </si>
  <si>
    <t>17.7</t>
  </si>
  <si>
    <t>14325</t>
  </si>
  <si>
    <t>6093</t>
  </si>
  <si>
    <t>390</t>
  </si>
  <si>
    <t>677</t>
  </si>
  <si>
    <t>1982</t>
  </si>
  <si>
    <t>1808</t>
  </si>
  <si>
    <t>6313</t>
  </si>
  <si>
    <t>5464</t>
  </si>
  <si>
    <t>461</t>
  </si>
  <si>
    <t>7589</t>
  </si>
  <si>
    <t>1892</t>
  </si>
  <si>
    <t>637</t>
  </si>
  <si>
    <t>1286</t>
  </si>
  <si>
    <t>17371</t>
  </si>
  <si>
    <t>4869</t>
  </si>
  <si>
    <t>9822</t>
  </si>
  <si>
    <t>3158</t>
  </si>
  <si>
    <t>2.9</t>
  </si>
  <si>
    <t>1204</t>
  </si>
  <si>
    <t>767</t>
  </si>
  <si>
    <t>1233</t>
  </si>
  <si>
    <t>1384</t>
  </si>
  <si>
    <t>25265</t>
  </si>
  <si>
    <t>7678</t>
  </si>
  <si>
    <t>775</t>
  </si>
  <si>
    <t>772</t>
  </si>
  <si>
    <t>3549</t>
  </si>
  <si>
    <t>2263</t>
  </si>
  <si>
    <t>314</t>
  </si>
  <si>
    <t>1015</t>
  </si>
  <si>
    <t>1086</t>
  </si>
  <si>
    <t>22297</t>
  </si>
  <si>
    <t>5567</t>
  </si>
  <si>
    <t>948</t>
  </si>
  <si>
    <t>970</t>
  </si>
  <si>
    <t>2169</t>
  </si>
  <si>
    <t>654</t>
  </si>
  <si>
    <t>2004</t>
  </si>
  <si>
    <t>1026</t>
  </si>
  <si>
    <t>10988</t>
  </si>
  <si>
    <t>2835</t>
  </si>
  <si>
    <t>1771</t>
  </si>
  <si>
    <t>1923</t>
  </si>
  <si>
    <t>34365</t>
  </si>
  <si>
    <t>11681</t>
  </si>
  <si>
    <t>956</t>
  </si>
  <si>
    <t>998</t>
  </si>
  <si>
    <t>958</t>
  </si>
  <si>
    <t>24.3</t>
  </si>
  <si>
    <t>1031</t>
  </si>
  <si>
    <t>19325</t>
  </si>
  <si>
    <t>5220</t>
  </si>
  <si>
    <t>18500</t>
  </si>
  <si>
    <t>966</t>
  </si>
  <si>
    <t>509</t>
  </si>
  <si>
    <t>522</t>
  </si>
  <si>
    <t>975</t>
  </si>
  <si>
    <t>17588</t>
  </si>
  <si>
    <t>5295</t>
  </si>
  <si>
    <t>452</t>
  </si>
  <si>
    <t>492</t>
  </si>
  <si>
    <t>10749</t>
  </si>
  <si>
    <t>4232</t>
  </si>
  <si>
    <t>662</t>
  </si>
  <si>
    <t>4568</t>
  </si>
  <si>
    <t>22.2</t>
  </si>
  <si>
    <t>13281</t>
  </si>
  <si>
    <t>3894</t>
  </si>
  <si>
    <t>15042</t>
  </si>
  <si>
    <t>5874</t>
  </si>
  <si>
    <t>919</t>
  </si>
  <si>
    <t>3151</t>
  </si>
  <si>
    <t>7353</t>
  </si>
  <si>
    <t>1601</t>
  </si>
  <si>
    <t>6177</t>
  </si>
  <si>
    <t>1732</t>
  </si>
  <si>
    <t>2863</t>
  </si>
  <si>
    <t>5712</t>
  </si>
  <si>
    <t>1024</t>
  </si>
  <si>
    <t>1645</t>
  </si>
  <si>
    <t>471</t>
  </si>
  <si>
    <t>9.6</t>
  </si>
  <si>
    <t>13978</t>
  </si>
  <si>
    <t>3499</t>
  </si>
  <si>
    <t>363</t>
  </si>
  <si>
    <t>7350</t>
  </si>
  <si>
    <t>3474</t>
  </si>
  <si>
    <t>3391</t>
  </si>
  <si>
    <t>709</t>
  </si>
  <si>
    <t>4760</t>
  </si>
  <si>
    <t>1385</t>
  </si>
  <si>
    <t>+3.1</t>
  </si>
  <si>
    <t>620</t>
  </si>
  <si>
    <t>10658</t>
  </si>
  <si>
    <t>2900</t>
  </si>
  <si>
    <t>753</t>
  </si>
  <si>
    <t>678</t>
  </si>
  <si>
    <t>24.7</t>
  </si>
  <si>
    <t>1177</t>
  </si>
  <si>
    <t>1346</t>
  </si>
  <si>
    <t>24392</t>
  </si>
  <si>
    <t>7638</t>
  </si>
  <si>
    <t>799</t>
  </si>
  <si>
    <t>1002</t>
  </si>
  <si>
    <t>1282</t>
  </si>
  <si>
    <t>19301</t>
  </si>
  <si>
    <t>5154</t>
  </si>
  <si>
    <t>408</t>
  </si>
  <si>
    <t>489</t>
  </si>
  <si>
    <t>1197</t>
  </si>
  <si>
    <t>3103</t>
  </si>
  <si>
    <t>7904</t>
  </si>
  <si>
    <t>4864</t>
  </si>
  <si>
    <t>968</t>
  </si>
  <si>
    <t>12375</t>
  </si>
  <si>
    <t>3211</t>
  </si>
  <si>
    <t>2950</t>
  </si>
  <si>
    <t>538</t>
  </si>
  <si>
    <t>5264</t>
  </si>
  <si>
    <t>2161</t>
  </si>
  <si>
    <t>10458</t>
  </si>
  <si>
    <t>3315</t>
  </si>
  <si>
    <t>658</t>
  </si>
  <si>
    <t>20245</t>
  </si>
  <si>
    <t>11847</t>
  </si>
  <si>
    <t>979</t>
  </si>
  <si>
    <t>672</t>
  </si>
  <si>
    <t>415</t>
  </si>
  <si>
    <t>5100</t>
  </si>
  <si>
    <t>+4.1</t>
  </si>
  <si>
    <t>10549</t>
  </si>
  <si>
    <t>3358</t>
  </si>
  <si>
    <t>5410</t>
  </si>
  <si>
    <t>1402</t>
  </si>
  <si>
    <t>+2.7</t>
  </si>
  <si>
    <t>1297</t>
  </si>
  <si>
    <t>444</t>
  </si>
  <si>
    <t>4112</t>
  </si>
  <si>
    <t>1594</t>
  </si>
  <si>
    <t>2082</t>
  </si>
  <si>
    <t>731</t>
  </si>
  <si>
    <t>16389</t>
  </si>
  <si>
    <t>10300</t>
  </si>
  <si>
    <t>366</t>
  </si>
  <si>
    <t>468</t>
  </si>
  <si>
    <t>5858</t>
  </si>
  <si>
    <t>2582</t>
  </si>
  <si>
    <t>481</t>
  </si>
  <si>
    <t>7852</t>
  </si>
  <si>
    <t>1730</t>
  </si>
  <si>
    <t>10731</t>
  </si>
  <si>
    <t>3325</t>
  </si>
  <si>
    <t>1838</t>
  </si>
  <si>
    <t>9329</t>
  </si>
  <si>
    <t>2443</t>
  </si>
  <si>
    <t>953</t>
  </si>
  <si>
    <t>10118</t>
  </si>
  <si>
    <t>2785</t>
  </si>
  <si>
    <t>5631</t>
  </si>
  <si>
    <t>4782</t>
  </si>
  <si>
    <t>7106</t>
  </si>
  <si>
    <t>1753</t>
  </si>
  <si>
    <t>1924</t>
  </si>
  <si>
    <t>2803</t>
  </si>
  <si>
    <t>379</t>
  </si>
  <si>
    <t>6420</t>
  </si>
  <si>
    <t>2260</t>
  </si>
  <si>
    <t>1203</t>
  </si>
  <si>
    <t>17180</t>
  </si>
  <si>
    <t>4483</t>
  </si>
  <si>
    <t>943</t>
  </si>
  <si>
    <t>398</t>
  </si>
  <si>
    <t>10221</t>
  </si>
  <si>
    <t>6157</t>
  </si>
  <si>
    <t>974</t>
  </si>
  <si>
    <t>3283</t>
  </si>
  <si>
    <t>386</t>
  </si>
  <si>
    <t>1611</t>
  </si>
  <si>
    <t>387</t>
  </si>
  <si>
    <t>2594</t>
  </si>
  <si>
    <t>1038</t>
  </si>
  <si>
    <t>7562</t>
  </si>
  <si>
    <t>1520</t>
  </si>
  <si>
    <t>591</t>
  </si>
  <si>
    <t>564</t>
  </si>
  <si>
    <t>391</t>
  </si>
  <si>
    <t>3671</t>
  </si>
  <si>
    <t>400</t>
  </si>
  <si>
    <t>3923</t>
  </si>
  <si>
    <t>1242</t>
  </si>
  <si>
    <t>535</t>
  </si>
  <si>
    <t>9137</t>
  </si>
  <si>
    <t>2048</t>
  </si>
  <si>
    <t>1043</t>
  </si>
  <si>
    <t>20359</t>
  </si>
  <si>
    <t>5516</t>
  </si>
  <si>
    <t>476</t>
  </si>
  <si>
    <t>2608</t>
  </si>
  <si>
    <t>4412</t>
  </si>
  <si>
    <t>524</t>
  </si>
  <si>
    <t>7257</t>
  </si>
  <si>
    <t>1831</t>
  </si>
  <si>
    <t>26.3</t>
  </si>
  <si>
    <t>9164</t>
  </si>
  <si>
    <t>2138</t>
  </si>
  <si>
    <t>1214</t>
  </si>
  <si>
    <t>18150</t>
  </si>
  <si>
    <t>5020</t>
  </si>
  <si>
    <t>3955</t>
  </si>
  <si>
    <t>1410</t>
  </si>
  <si>
    <t>2860</t>
  </si>
  <si>
    <t>2460</t>
  </si>
  <si>
    <t>566</t>
  </si>
  <si>
    <t>10013</t>
  </si>
  <si>
    <t>3464</t>
  </si>
  <si>
    <t>1028</t>
  </si>
  <si>
    <t>7860</t>
  </si>
  <si>
    <t>1950</t>
  </si>
  <si>
    <t>11405</t>
  </si>
  <si>
    <t>+1.8</t>
  </si>
  <si>
    <t>2060</t>
  </si>
  <si>
    <t>17576</t>
  </si>
  <si>
    <t>10521</t>
  </si>
  <si>
    <t>992</t>
  </si>
  <si>
    <t>8719</t>
  </si>
  <si>
    <t>2656</t>
  </si>
  <si>
    <t>745</t>
  </si>
  <si>
    <t>9916</t>
  </si>
  <si>
    <t>2479</t>
  </si>
  <si>
    <t>2692</t>
  </si>
  <si>
    <t>5326</t>
  </si>
  <si>
    <t>1571</t>
  </si>
  <si>
    <t>639</t>
  </si>
  <si>
    <t>2323</t>
  </si>
  <si>
    <t>828</t>
  </si>
  <si>
    <t>17492</t>
  </si>
  <si>
    <t>4315</t>
  </si>
  <si>
    <t>10808</t>
  </si>
  <si>
    <t>3310</t>
  </si>
  <si>
    <t>422</t>
  </si>
  <si>
    <t>425</t>
  </si>
  <si>
    <t>1376</t>
  </si>
  <si>
    <t>3848</t>
  </si>
  <si>
    <t>-1.9</t>
  </si>
  <si>
    <t>3975</t>
  </si>
  <si>
    <t>428</t>
  </si>
  <si>
    <t>2492</t>
  </si>
  <si>
    <t>6797</t>
  </si>
  <si>
    <t>+1.2</t>
  </si>
  <si>
    <t>1068</t>
  </si>
  <si>
    <t>25433</t>
  </si>
  <si>
    <t>13928</t>
  </si>
  <si>
    <t>12276</t>
  </si>
  <si>
    <t>3258</t>
  </si>
  <si>
    <t>663</t>
  </si>
  <si>
    <t>1979</t>
  </si>
  <si>
    <t>606</t>
  </si>
  <si>
    <t>579</t>
  </si>
  <si>
    <t>4449</t>
  </si>
  <si>
    <t>988</t>
  </si>
  <si>
    <t>15578</t>
  </si>
  <si>
    <t>3593</t>
  </si>
  <si>
    <t>15966</t>
  </si>
  <si>
    <t>3902</t>
  </si>
  <si>
    <t>15608</t>
  </si>
  <si>
    <t>6417</t>
  </si>
  <si>
    <t>1136</t>
  </si>
  <si>
    <t>475</t>
  </si>
  <si>
    <t>6021</t>
  </si>
  <si>
    <t>1816</t>
  </si>
  <si>
    <t>+2.1</t>
  </si>
  <si>
    <t>668</t>
  </si>
  <si>
    <t>9653</t>
  </si>
  <si>
    <t>2350</t>
  </si>
  <si>
    <t>1552</t>
  </si>
  <si>
    <t>2079</t>
  </si>
  <si>
    <t>623</t>
  </si>
  <si>
    <t>3108</t>
  </si>
  <si>
    <t>689</t>
  </si>
  <si>
    <t>11103</t>
  </si>
  <si>
    <t>3980</t>
  </si>
  <si>
    <t>17524</t>
  </si>
  <si>
    <t>11479</t>
  </si>
  <si>
    <t>10034</t>
  </si>
  <si>
    <t>2075</t>
  </si>
  <si>
    <t>1199</t>
  </si>
  <si>
    <t>23151</t>
  </si>
  <si>
    <t>6165</t>
  </si>
  <si>
    <t>499</t>
  </si>
  <si>
    <t>17357</t>
  </si>
  <si>
    <t>3537</t>
  </si>
  <si>
    <t>1377</t>
  </si>
  <si>
    <t>1492</t>
  </si>
  <si>
    <t>10583</t>
  </si>
  <si>
    <t>3536</t>
  </si>
  <si>
    <t>9371</t>
  </si>
  <si>
    <t>2332</t>
  </si>
  <si>
    <t>15.6</t>
  </si>
  <si>
    <t>13081</t>
  </si>
  <si>
    <t>3988</t>
  </si>
  <si>
    <t>17526</t>
  </si>
  <si>
    <t>4899</t>
  </si>
  <si>
    <t>16088</t>
  </si>
  <si>
    <t>4058</t>
  </si>
  <si>
    <t>464</t>
  </si>
  <si>
    <t>9203</t>
  </si>
  <si>
    <t>2133</t>
  </si>
  <si>
    <t>621</t>
  </si>
  <si>
    <t>1291</t>
  </si>
  <si>
    <t>1496</t>
  </si>
  <si>
    <t>25583</t>
  </si>
  <si>
    <t>510</t>
  </si>
  <si>
    <t>8867</t>
  </si>
  <si>
    <t>1778</t>
  </si>
  <si>
    <t>1590</t>
  </si>
  <si>
    <t>469</t>
  </si>
  <si>
    <t>2892</t>
  </si>
  <si>
    <t>1145</t>
  </si>
  <si>
    <t>1536</t>
  </si>
  <si>
    <t>15217</t>
  </si>
  <si>
    <t>5462</t>
  </si>
  <si>
    <t>1134</t>
  </si>
  <si>
    <t>22239</t>
  </si>
  <si>
    <t>5382</t>
  </si>
  <si>
    <t>6304</t>
  </si>
  <si>
    <t>1494</t>
  </si>
  <si>
    <t>4130</t>
  </si>
  <si>
    <t>1576</t>
  </si>
  <si>
    <t>1544</t>
  </si>
  <si>
    <t>9.4</t>
  </si>
  <si>
    <t>5508</t>
  </si>
  <si>
    <t>1363</t>
  </si>
  <si>
    <t>624</t>
  </si>
  <si>
    <t>734</t>
  </si>
  <si>
    <t>12328</t>
  </si>
  <si>
    <t>3854</t>
  </si>
  <si>
    <t>937</t>
  </si>
  <si>
    <t>479</t>
  </si>
  <si>
    <t>4590</t>
  </si>
  <si>
    <t>1414</t>
  </si>
  <si>
    <t>1560</t>
  </si>
  <si>
    <t>16977</t>
  </si>
  <si>
    <t>6171</t>
  </si>
  <si>
    <t>1040</t>
  </si>
  <si>
    <t>2798</t>
  </si>
  <si>
    <t>2599</t>
  </si>
  <si>
    <t>1098</t>
  </si>
  <si>
    <t>17311</t>
  </si>
  <si>
    <t>5306</t>
  </si>
  <si>
    <t>16923</t>
  </si>
  <si>
    <t>4127</t>
  </si>
  <si>
    <t>1925</t>
  </si>
  <si>
    <t>963</t>
  </si>
  <si>
    <t>6558</t>
  </si>
  <si>
    <t>1651</t>
  </si>
  <si>
    <t>2877</t>
  </si>
  <si>
    <t>519</t>
  </si>
  <si>
    <t>1090</t>
  </si>
  <si>
    <t>27098</t>
  </si>
  <si>
    <t>17404</t>
  </si>
  <si>
    <t>495</t>
  </si>
  <si>
    <t>1082</t>
  </si>
  <si>
    <t>3280</t>
  </si>
  <si>
    <t>11987</t>
  </si>
  <si>
    <t>2971</t>
  </si>
  <si>
    <t>13469</t>
  </si>
  <si>
    <t>11221</t>
  </si>
  <si>
    <t>501</t>
  </si>
  <si>
    <t>3245</t>
  </si>
  <si>
    <t>9903</t>
  </si>
  <si>
    <t>3531</t>
  </si>
  <si>
    <t>15522</t>
  </si>
  <si>
    <t>9446</t>
  </si>
  <si>
    <t>507</t>
  </si>
  <si>
    <t>12619</t>
  </si>
  <si>
    <t>6984</t>
  </si>
  <si>
    <t>3363</t>
  </si>
  <si>
    <t>1549</t>
  </si>
  <si>
    <t>27608</t>
  </si>
  <si>
    <t>8112</t>
  </si>
  <si>
    <t>11039</t>
  </si>
  <si>
    <t>2802</t>
  </si>
  <si>
    <t>5323</t>
  </si>
  <si>
    <t>1081</t>
  </si>
  <si>
    <t>26.6</t>
  </si>
  <si>
    <t>1104</t>
  </si>
  <si>
    <t>13973</t>
  </si>
  <si>
    <t>4320</t>
  </si>
  <si>
    <t>5476</t>
  </si>
  <si>
    <t>1198</t>
  </si>
  <si>
    <t>6121</t>
  </si>
  <si>
    <t>1874</t>
  </si>
  <si>
    <t>21.1</t>
  </si>
  <si>
    <t>16830</t>
  </si>
  <si>
    <t>5327</t>
  </si>
  <si>
    <t>7848</t>
  </si>
  <si>
    <t>4255</t>
  </si>
  <si>
    <t>5208</t>
  </si>
  <si>
    <t>3455</t>
  </si>
  <si>
    <t>6654</t>
  </si>
  <si>
    <t>1703</t>
  </si>
  <si>
    <t>517</t>
  </si>
  <si>
    <t>11176</t>
  </si>
  <si>
    <t>4821</t>
  </si>
  <si>
    <t>3407</t>
  </si>
  <si>
    <t>6371</t>
  </si>
  <si>
    <t>1729</t>
  </si>
  <si>
    <t>16398</t>
  </si>
  <si>
    <t>8324</t>
  </si>
  <si>
    <t>11857</t>
  </si>
  <si>
    <t>2569</t>
  </si>
  <si>
    <t>1834</t>
  </si>
  <si>
    <t>2792</t>
  </si>
  <si>
    <t>1344</t>
  </si>
  <si>
    <t>21919</t>
  </si>
  <si>
    <t>7354</t>
  </si>
  <si>
    <t>7477</t>
  </si>
  <si>
    <t>2640</t>
  </si>
  <si>
    <t>8443</t>
  </si>
  <si>
    <t>2295</t>
  </si>
  <si>
    <t>999</t>
  </si>
  <si>
    <t>1205</t>
  </si>
  <si>
    <t>6715</t>
  </si>
  <si>
    <t>21095</t>
  </si>
  <si>
    <t>7972</t>
  </si>
  <si>
    <t>1745</t>
  </si>
  <si>
    <t>533</t>
  </si>
  <si>
    <t>10016</t>
  </si>
  <si>
    <t>2589</t>
  </si>
  <si>
    <t>11698</t>
  </si>
  <si>
    <t>3298</t>
  </si>
  <si>
    <t>11983</t>
  </si>
  <si>
    <t>3966</t>
  </si>
  <si>
    <t>645</t>
  </si>
  <si>
    <t>2572</t>
  </si>
  <si>
    <t>3566</t>
  </si>
  <si>
    <t>10713</t>
  </si>
  <si>
    <t>2861</t>
  </si>
  <si>
    <t>6474</t>
  </si>
  <si>
    <t>2765</t>
  </si>
  <si>
    <t>3800</t>
  </si>
  <si>
    <t>5902</t>
  </si>
  <si>
    <t>1812</t>
  </si>
  <si>
    <t>1013</t>
  </si>
  <si>
    <t>1194</t>
  </si>
  <si>
    <t>21279</t>
  </si>
  <si>
    <t>5428</t>
  </si>
  <si>
    <t>5230</t>
  </si>
  <si>
    <t>1596</t>
  </si>
  <si>
    <t>12154</t>
  </si>
  <si>
    <t>2881</t>
  </si>
  <si>
    <t>1913</t>
  </si>
  <si>
    <t>12944</t>
  </si>
  <si>
    <t>3553</t>
  </si>
  <si>
    <t>5662</t>
  </si>
  <si>
    <t>2118</t>
  </si>
  <si>
    <t>16351</t>
  </si>
  <si>
    <t>3644</t>
  </si>
  <si>
    <t>2902</t>
  </si>
  <si>
    <t>1212</t>
  </si>
  <si>
    <t>3885</t>
  </si>
  <si>
    <t>5860</t>
  </si>
  <si>
    <t>2392</t>
  </si>
  <si>
    <t>560</t>
  </si>
  <si>
    <t>1351</t>
  </si>
  <si>
    <t>1435</t>
  </si>
  <si>
    <t>30238</t>
  </si>
  <si>
    <t>6435</t>
  </si>
  <si>
    <t>562</t>
  </si>
  <si>
    <t>7075</t>
  </si>
  <si>
    <t>1814</t>
  </si>
  <si>
    <t>9775</t>
  </si>
  <si>
    <t>2085</t>
  </si>
  <si>
    <t>715</t>
  </si>
  <si>
    <t>14724</t>
  </si>
  <si>
    <t>5405</t>
  </si>
  <si>
    <t>18.5</t>
  </si>
  <si>
    <t>17028</t>
  </si>
  <si>
    <t>4646</t>
  </si>
  <si>
    <t>6639</t>
  </si>
  <si>
    <t>7801</t>
  </si>
  <si>
    <t>10293</t>
  </si>
  <si>
    <t>1878</t>
  </si>
  <si>
    <t>9764</t>
  </si>
  <si>
    <t>2216</t>
  </si>
  <si>
    <t>7992</t>
  </si>
  <si>
    <t>1907</t>
  </si>
  <si>
    <t>5917</t>
  </si>
  <si>
    <t>+2.5</t>
  </si>
  <si>
    <t>1032</t>
  </si>
  <si>
    <t>12773</t>
  </si>
  <si>
    <t>5645</t>
  </si>
  <si>
    <t>8738</t>
  </si>
  <si>
    <t>2899</t>
  </si>
  <si>
    <t>2699</t>
  </si>
  <si>
    <t>8159</t>
  </si>
  <si>
    <t>2707</t>
  </si>
  <si>
    <t>12882</t>
  </si>
  <si>
    <t>669</t>
  </si>
  <si>
    <t>+3.7</t>
  </si>
  <si>
    <t>1785</t>
  </si>
  <si>
    <t>7884</t>
  </si>
  <si>
    <t>Tit</t>
  </si>
  <si>
    <t>Min</t>
  </si>
  <si>
    <t>R - Rig</t>
  </si>
  <si>
    <t>Rigori</t>
  </si>
  <si>
    <t>Rig T</t>
  </si>
  <si>
    <t>Amm.</t>
  </si>
  <si>
    <t>Esp.</t>
  </si>
  <si>
    <t>Reti_1</t>
  </si>
  <si>
    <t>Assist_2</t>
  </si>
  <si>
    <t>R + A</t>
  </si>
  <si>
    <t>R - Rig_3</t>
  </si>
  <si>
    <t>R + A - Rig</t>
  </si>
  <si>
    <t>npxG</t>
  </si>
  <si>
    <t>npxG+xA</t>
  </si>
  <si>
    <t>xG_4</t>
  </si>
  <si>
    <t>xA_5</t>
  </si>
  <si>
    <t>xG+xA</t>
  </si>
  <si>
    <t>npxG_6</t>
  </si>
  <si>
    <t>npxG+xA_7</t>
  </si>
  <si>
    <t>Rs90</t>
  </si>
  <si>
    <t>Tiri in porta</t>
  </si>
  <si>
    <t>Parate</t>
  </si>
  <si>
    <t>%Parate</t>
  </si>
  <si>
    <t>Porta Inviolata</t>
  </si>
  <si>
    <t>% PI</t>
  </si>
  <si>
    <t>Rig. concessi</t>
  </si>
  <si>
    <t>Rig. salvati</t>
  </si>
  <si>
    <t>Rig. mancati</t>
  </si>
  <si>
    <t>%Parate_1</t>
  </si>
  <si>
    <t>Area dif.</t>
  </si>
  <si>
    <t>Area off.</t>
  </si>
  <si>
    <t>In gioco</t>
  </si>
  <si>
    <t>% di successo</t>
  </si>
  <si>
    <t>#Pl</t>
  </si>
  <si>
    <t>Controlli palla</t>
  </si>
  <si>
    <t>Palle al piede in area</t>
  </si>
  <si>
    <t>Perd. contr.</t>
  </si>
  <si>
    <t>Dis</t>
  </si>
  <si>
    <t>Dest.</t>
  </si>
  <si>
    <t>Ric.</t>
  </si>
  <si>
    <t>% ric.</t>
  </si>
  <si>
    <t>1206</t>
  </si>
  <si>
    <t>1698</t>
  </si>
  <si>
    <t>1628</t>
  </si>
  <si>
    <t>6734</t>
  </si>
  <si>
    <t>3505</t>
  </si>
  <si>
    <t>1100</t>
  </si>
  <si>
    <t>1073</t>
  </si>
  <si>
    <t>1432</t>
  </si>
  <si>
    <t>2021</t>
  </si>
  <si>
    <t>1248</t>
  </si>
  <si>
    <t>1213</t>
  </si>
  <si>
    <t>1563</t>
  </si>
  <si>
    <t>1386</t>
  </si>
  <si>
    <t>7336</t>
  </si>
  <si>
    <t>4984</t>
  </si>
  <si>
    <t>1106</t>
  </si>
  <si>
    <t>3223</t>
  </si>
  <si>
    <t>1783</t>
  </si>
  <si>
    <t>986</t>
  </si>
  <si>
    <t>1451</t>
  </si>
  <si>
    <t>1037</t>
  </si>
  <si>
    <t>1403</t>
  </si>
  <si>
    <t>6160</t>
  </si>
  <si>
    <t>2643</t>
  </si>
  <si>
    <t>1050</t>
  </si>
  <si>
    <t>2952</t>
  </si>
  <si>
    <t>1465</t>
  </si>
  <si>
    <t>3490</t>
  </si>
  <si>
    <t>2113</t>
  </si>
  <si>
    <t>2337</t>
  </si>
  <si>
    <t>1419</t>
  </si>
  <si>
    <t>5920</t>
  </si>
  <si>
    <t>3615</t>
  </si>
  <si>
    <t>2152</t>
  </si>
  <si>
    <t>1486</t>
  </si>
  <si>
    <t>1244</t>
  </si>
  <si>
    <t>2664</t>
  </si>
  <si>
    <t>1092</t>
  </si>
  <si>
    <t>1078</t>
  </si>
  <si>
    <t>2693</t>
  </si>
  <si>
    <t>1096</t>
  </si>
  <si>
    <t>1226</t>
  </si>
  <si>
    <t>1613</t>
  </si>
  <si>
    <t>4284</t>
  </si>
  <si>
    <t>2236</t>
  </si>
  <si>
    <t>3373</t>
  </si>
  <si>
    <t>1731</t>
  </si>
  <si>
    <t>1247</t>
  </si>
  <si>
    <t>7014</t>
  </si>
  <si>
    <t>3610</t>
  </si>
  <si>
    <t>1370</t>
  </si>
  <si>
    <t>1236</t>
  </si>
  <si>
    <t>1162</t>
  </si>
  <si>
    <t>1071</t>
  </si>
  <si>
    <t>4143</t>
  </si>
  <si>
    <t>2241</t>
  </si>
  <si>
    <t>1266</t>
  </si>
  <si>
    <t>1867</t>
  </si>
  <si>
    <t>1048</t>
  </si>
  <si>
    <t>1311</t>
  </si>
  <si>
    <t>7663</t>
  </si>
  <si>
    <t>4786</t>
  </si>
  <si>
    <t>1453</t>
  </si>
  <si>
    <t>1427</t>
  </si>
  <si>
    <t>982</t>
  </si>
  <si>
    <t>3518</t>
  </si>
  <si>
    <t>1113</t>
  </si>
  <si>
    <t>3712</t>
  </si>
  <si>
    <t>2308</t>
  </si>
  <si>
    <t>3378</t>
  </si>
  <si>
    <t>2179</t>
  </si>
  <si>
    <t>1128</t>
  </si>
  <si>
    <t>2522</t>
  </si>
  <si>
    <t>2065</t>
  </si>
  <si>
    <t>1079</t>
  </si>
  <si>
    <t>1273</t>
  </si>
  <si>
    <t>5554</t>
  </si>
  <si>
    <t>3066</t>
  </si>
  <si>
    <t>1112</t>
  </si>
  <si>
    <t>1234</t>
  </si>
  <si>
    <t>1055</t>
  </si>
  <si>
    <t>3307</t>
  </si>
  <si>
    <t>1840</t>
  </si>
  <si>
    <t>2234</t>
  </si>
  <si>
    <t>1166</t>
  </si>
  <si>
    <t>1256</t>
  </si>
  <si>
    <t>4387</t>
  </si>
  <si>
    <t>2604</t>
  </si>
  <si>
    <t>2962</t>
  </si>
  <si>
    <t>1567</t>
  </si>
  <si>
    <t>586</t>
  </si>
  <si>
    <t>1701</t>
  </si>
  <si>
    <t>601</t>
  </si>
  <si>
    <t>1325</t>
  </si>
  <si>
    <t>1280</t>
  </si>
  <si>
    <t>2528</t>
  </si>
  <si>
    <t>1008</t>
  </si>
  <si>
    <t>1355</t>
  </si>
  <si>
    <t>1320</t>
  </si>
  <si>
    <t>5119</t>
  </si>
  <si>
    <t>2521</t>
  </si>
  <si>
    <t>1779</t>
  </si>
  <si>
    <t>1051</t>
  </si>
  <si>
    <t>1670</t>
  </si>
  <si>
    <t>1201</t>
  </si>
  <si>
    <t>6578</t>
  </si>
  <si>
    <t>2854</t>
  </si>
  <si>
    <t>1358</t>
  </si>
  <si>
    <t>1309</t>
  </si>
  <si>
    <t>2566</t>
  </si>
  <si>
    <t>1323</t>
  </si>
  <si>
    <t>659</t>
  </si>
  <si>
    <t>1565</t>
  </si>
  <si>
    <t>2520</t>
  </si>
  <si>
    <t>1541</t>
  </si>
  <si>
    <t>1046</t>
  </si>
  <si>
    <t>3169</t>
  </si>
  <si>
    <t>1121</t>
  </si>
  <si>
    <t>1042</t>
  </si>
  <si>
    <t>2086</t>
  </si>
  <si>
    <t>1354</t>
  </si>
  <si>
    <t>1107</t>
  </si>
  <si>
    <t>4789</t>
  </si>
  <si>
    <t>2623</t>
  </si>
  <si>
    <t>1222</t>
  </si>
  <si>
    <t>1080</t>
  </si>
  <si>
    <t>5992</t>
  </si>
  <si>
    <t>3380</t>
  </si>
  <si>
    <t>1036</t>
  </si>
  <si>
    <t>4041</t>
  </si>
  <si>
    <t>2515</t>
  </si>
  <si>
    <t>1230</t>
  </si>
  <si>
    <t>3957</t>
  </si>
  <si>
    <t>2299</t>
  </si>
  <si>
    <t>2393</t>
  </si>
  <si>
    <t>1928</t>
  </si>
  <si>
    <t>983</t>
  </si>
  <si>
    <t>3876</t>
  </si>
  <si>
    <t>2127</t>
  </si>
  <si>
    <t>2155</t>
  </si>
  <si>
    <t>1114</t>
  </si>
  <si>
    <t>3658</t>
  </si>
  <si>
    <t>2347</t>
  </si>
  <si>
    <t>1006</t>
  </si>
  <si>
    <t>3903</t>
  </si>
  <si>
    <t>2275</t>
  </si>
  <si>
    <t>3132</t>
  </si>
  <si>
    <t>1627</t>
  </si>
  <si>
    <t>3089</t>
  </si>
  <si>
    <t>2025</t>
  </si>
  <si>
    <t>2800</t>
  </si>
  <si>
    <t>1476</t>
  </si>
  <si>
    <t>1077</t>
  </si>
  <si>
    <t>3099</t>
  </si>
  <si>
    <t>1807</t>
  </si>
  <si>
    <t>1035</t>
  </si>
  <si>
    <t>1870</t>
  </si>
  <si>
    <t>2596</t>
  </si>
  <si>
    <t>4773</t>
  </si>
  <si>
    <t>2577</t>
  </si>
  <si>
    <t>1278</t>
  </si>
  <si>
    <t>1146</t>
  </si>
  <si>
    <t>3947</t>
  </si>
  <si>
    <t>2563</t>
  </si>
  <si>
    <t>1422</t>
  </si>
  <si>
    <t>1656</t>
  </si>
  <si>
    <t>1428</t>
  </si>
  <si>
    <t>1314</t>
  </si>
  <si>
    <t>1478</t>
  </si>
  <si>
    <t>2012</t>
  </si>
  <si>
    <t>1190</t>
  </si>
  <si>
    <t>1381</t>
  </si>
  <si>
    <t>6608</t>
  </si>
  <si>
    <t>3760</t>
  </si>
  <si>
    <t>1511</t>
  </si>
  <si>
    <t>1477</t>
  </si>
  <si>
    <t>1919</t>
  </si>
  <si>
    <t>666</t>
  </si>
  <si>
    <t>1822</t>
  </si>
  <si>
    <t>1659</t>
  </si>
  <si>
    <t>1409</t>
  </si>
  <si>
    <t>9784</t>
  </si>
  <si>
    <t>5913</t>
  </si>
  <si>
    <t>1502</t>
  </si>
  <si>
    <t>1328</t>
  </si>
  <si>
    <t>1176</t>
  </si>
  <si>
    <t>3250</t>
  </si>
  <si>
    <t>1766</t>
  </si>
  <si>
    <t>2050</t>
  </si>
  <si>
    <t>3001</t>
  </si>
  <si>
    <t>1120</t>
  </si>
  <si>
    <t>1007</t>
  </si>
  <si>
    <t>1721</t>
  </si>
  <si>
    <t>1366</t>
  </si>
  <si>
    <t>6877</t>
  </si>
  <si>
    <t>4039</t>
  </si>
  <si>
    <t>1489</t>
  </si>
  <si>
    <t>1395</t>
  </si>
  <si>
    <t>1057</t>
  </si>
  <si>
    <t>1612</t>
  </si>
  <si>
    <t>1458</t>
  </si>
  <si>
    <t>1175</t>
  </si>
  <si>
    <t>4463</t>
  </si>
  <si>
    <t>2820</t>
  </si>
  <si>
    <t>1374</t>
  </si>
  <si>
    <t>4873</t>
  </si>
  <si>
    <t>2227</t>
  </si>
  <si>
    <t>1020</t>
  </si>
  <si>
    <t>2659</t>
  </si>
  <si>
    <t>1522</t>
  </si>
  <si>
    <t>2214</t>
  </si>
  <si>
    <t>997</t>
  </si>
  <si>
    <t>1714</t>
  </si>
  <si>
    <t>1052</t>
  </si>
  <si>
    <t>3057</t>
  </si>
  <si>
    <t>1294</t>
  </si>
  <si>
    <t>2159</t>
  </si>
  <si>
    <t>2694</t>
  </si>
  <si>
    <t>1558</t>
  </si>
  <si>
    <t>2883</t>
  </si>
  <si>
    <t>1318</t>
  </si>
  <si>
    <t>1135</t>
  </si>
  <si>
    <t>1151</t>
  </si>
  <si>
    <t>1188</t>
  </si>
  <si>
    <t>2291</t>
  </si>
  <si>
    <t>2356</t>
  </si>
  <si>
    <t>1129</t>
  </si>
  <si>
    <t>1441</t>
  </si>
  <si>
    <t>1491</t>
  </si>
  <si>
    <t>1553</t>
  </si>
  <si>
    <t>6120</t>
  </si>
  <si>
    <t>2961</t>
  </si>
  <si>
    <t>1196</t>
  </si>
  <si>
    <t>1349</t>
  </si>
  <si>
    <t>2126</t>
  </si>
  <si>
    <t>1089</t>
  </si>
  <si>
    <t>1223</t>
  </si>
  <si>
    <t>1105</t>
  </si>
  <si>
    <t>3868</t>
  </si>
  <si>
    <t>2469</t>
  </si>
  <si>
    <t>3183</t>
  </si>
  <si>
    <t>1864</t>
  </si>
  <si>
    <t>1189</t>
  </si>
  <si>
    <t>1250</t>
  </si>
  <si>
    <t>2905</t>
  </si>
  <si>
    <t>1642</t>
  </si>
  <si>
    <t>4046</t>
  </si>
  <si>
    <t>2415</t>
  </si>
  <si>
    <t>2364</t>
  </si>
  <si>
    <t>3233</t>
  </si>
  <si>
    <t>1675</t>
  </si>
  <si>
    <t>1228</t>
  </si>
  <si>
    <t>2923</t>
  </si>
  <si>
    <t>1618</t>
  </si>
  <si>
    <t>4256</t>
  </si>
  <si>
    <t>2764</t>
  </si>
  <si>
    <t>1430</t>
  </si>
  <si>
    <t>4007</t>
  </si>
  <si>
    <t>1850</t>
  </si>
  <si>
    <t>1178</t>
  </si>
  <si>
    <t>1163</t>
  </si>
  <si>
    <t>4800</t>
  </si>
  <si>
    <t>3163</t>
  </si>
  <si>
    <t>2874</t>
  </si>
  <si>
    <t>1803</t>
  </si>
  <si>
    <t>1566</t>
  </si>
  <si>
    <t>1421</t>
  </si>
  <si>
    <t>1111</t>
  </si>
  <si>
    <t>8216</t>
  </si>
  <si>
    <t>5691</t>
  </si>
  <si>
    <t>1132</t>
  </si>
  <si>
    <t>3102</t>
  </si>
  <si>
    <t>1569</t>
  </si>
  <si>
    <t>1058</t>
  </si>
  <si>
    <t>1931</t>
  </si>
  <si>
    <t>2866</t>
  </si>
  <si>
    <t>3036</t>
  </si>
  <si>
    <t>1821</t>
  </si>
  <si>
    <t>2985</t>
  </si>
  <si>
    <t>1770</t>
  </si>
  <si>
    <t>1605</t>
  </si>
  <si>
    <t>6605</t>
  </si>
  <si>
    <t>3597</t>
  </si>
  <si>
    <t>1061</t>
  </si>
  <si>
    <t>3669</t>
  </si>
  <si>
    <t>2474</t>
  </si>
  <si>
    <t>3359</t>
  </si>
  <si>
    <t>1658</t>
  </si>
  <si>
    <t>1064</t>
  </si>
  <si>
    <t>1005</t>
  </si>
  <si>
    <t>4815</t>
  </si>
  <si>
    <t>2657</t>
  </si>
  <si>
    <t>1088</t>
  </si>
  <si>
    <t>2970</t>
  </si>
  <si>
    <t>1433</t>
  </si>
  <si>
    <t>1124</t>
  </si>
  <si>
    <t>2946</t>
  </si>
  <si>
    <t>1324</t>
  </si>
  <si>
    <t>5956</t>
  </si>
  <si>
    <t>3552</t>
  </si>
  <si>
    <t>2679</t>
  </si>
  <si>
    <t>1259</t>
  </si>
  <si>
    <t>2618</t>
  </si>
  <si>
    <t>2143</t>
  </si>
  <si>
    <t>1182</t>
  </si>
  <si>
    <t>3399</t>
  </si>
  <si>
    <t>1718</t>
  </si>
  <si>
    <t>2770</t>
  </si>
  <si>
    <t>1592</t>
  </si>
  <si>
    <t>2354</t>
  </si>
  <si>
    <t>1530</t>
  </si>
  <si>
    <t>3148</t>
  </si>
  <si>
    <t>1339</t>
  </si>
  <si>
    <t>1593</t>
  </si>
  <si>
    <t>1557</t>
  </si>
  <si>
    <t>6235</t>
  </si>
  <si>
    <t>2710</t>
  </si>
  <si>
    <t>1237</t>
  </si>
  <si>
    <t>1118</t>
  </si>
  <si>
    <t>2554</t>
  </si>
  <si>
    <t>1125</t>
  </si>
  <si>
    <t>3037</t>
  </si>
  <si>
    <t>1579</t>
  </si>
  <si>
    <t>2251</t>
  </si>
  <si>
    <t>1666</t>
  </si>
  <si>
    <t>1461</t>
  </si>
  <si>
    <t>5251</t>
  </si>
  <si>
    <t>2914</t>
  </si>
  <si>
    <t>1056</t>
  </si>
  <si>
    <t>4115</t>
  </si>
  <si>
    <t>2658</t>
  </si>
  <si>
    <t>4473</t>
  </si>
  <si>
    <t>2154</t>
  </si>
  <si>
    <t>1740</t>
  </si>
  <si>
    <t>1484</t>
  </si>
  <si>
    <t>1408</t>
  </si>
  <si>
    <t>4455</t>
  </si>
  <si>
    <t>2504</t>
  </si>
  <si>
    <t>1085</t>
  </si>
  <si>
    <t>2810</t>
  </si>
  <si>
    <t>4792</t>
  </si>
  <si>
    <t>3334</t>
  </si>
  <si>
    <t>2964</t>
  </si>
  <si>
    <t>1855</t>
  </si>
  <si>
    <t>1019</t>
  </si>
  <si>
    <t>1687</t>
  </si>
  <si>
    <t>1369</t>
  </si>
  <si>
    <t>2666</t>
  </si>
  <si>
    <t>1608</t>
  </si>
  <si>
    <t>3985</t>
  </si>
  <si>
    <t>2885</t>
  </si>
  <si>
    <t>1737</t>
  </si>
  <si>
    <t>2298</t>
  </si>
  <si>
    <t>1440</t>
  </si>
  <si>
    <t>6753</t>
  </si>
  <si>
    <t>3356</t>
  </si>
  <si>
    <t>1835</t>
  </si>
  <si>
    <t>1742</t>
  </si>
  <si>
    <t>1011</t>
  </si>
  <si>
    <t>3733</t>
  </si>
  <si>
    <t>1677</t>
  </si>
  <si>
    <t>1245</t>
  </si>
  <si>
    <t>4208</t>
  </si>
  <si>
    <t>2673</t>
  </si>
  <si>
    <t>1295</t>
  </si>
  <si>
    <t>4694</t>
  </si>
  <si>
    <t>2937</t>
  </si>
  <si>
    <t>1809</t>
  </si>
  <si>
    <t>3798</t>
  </si>
  <si>
    <t>2028</t>
  </si>
  <si>
    <t>3182</t>
  </si>
  <si>
    <t>1322</t>
  </si>
  <si>
    <t>4727</t>
  </si>
  <si>
    <t>1142</t>
  </si>
  <si>
    <t>2730</t>
  </si>
  <si>
    <t>1792</t>
  </si>
  <si>
    <t>989</t>
  </si>
  <si>
    <t>2894</t>
  </si>
  <si>
    <t>1503</t>
  </si>
  <si>
    <t>2014</t>
  </si>
  <si>
    <t>3637</t>
  </si>
  <si>
    <t>1775</t>
  </si>
  <si>
    <t>3652</t>
  </si>
  <si>
    <t>2066</t>
  </si>
  <si>
    <t>1573</t>
  </si>
  <si>
    <t>1523</t>
  </si>
  <si>
    <t>5509</t>
  </si>
  <si>
    <t>3206</t>
  </si>
  <si>
    <t>1148</t>
  </si>
  <si>
    <t>640</t>
  </si>
  <si>
    <t>1165</t>
  </si>
  <si>
    <t>4004</t>
  </si>
  <si>
    <t>2015</t>
  </si>
  <si>
    <t>2181</t>
  </si>
  <si>
    <t>2104</t>
  </si>
  <si>
    <t>1505</t>
  </si>
  <si>
    <t>9242</t>
  </si>
  <si>
    <t>5832</t>
  </si>
  <si>
    <t>1690</t>
  </si>
  <si>
    <t>1653</t>
  </si>
  <si>
    <t>1317</t>
  </si>
  <si>
    <t>5528</t>
  </si>
  <si>
    <t>2797</t>
  </si>
  <si>
    <t>1039</t>
  </si>
  <si>
    <t>5052</t>
  </si>
  <si>
    <t>3230</t>
  </si>
  <si>
    <t>3278</t>
  </si>
  <si>
    <t>1682</t>
  </si>
  <si>
    <t>3564</t>
  </si>
  <si>
    <t>2006</t>
  </si>
  <si>
    <t>1943</t>
  </si>
  <si>
    <t>1211</t>
  </si>
  <si>
    <t>3840</t>
  </si>
  <si>
    <t>2058</t>
  </si>
  <si>
    <t>1014</t>
  </si>
  <si>
    <t>2445</t>
  </si>
  <si>
    <t>1875</t>
  </si>
  <si>
    <t>1625</t>
  </si>
  <si>
    <t>3284</t>
  </si>
  <si>
    <t>1345</t>
  </si>
  <si>
    <t>1293</t>
  </si>
  <si>
    <t>1290</t>
  </si>
  <si>
    <t>1216</t>
  </si>
  <si>
    <t>6968</t>
  </si>
  <si>
    <t>4595</t>
  </si>
  <si>
    <t>1586</t>
  </si>
  <si>
    <t>5123</t>
  </si>
  <si>
    <t>2981</t>
  </si>
  <si>
    <t>1010</t>
  </si>
  <si>
    <t>1609</t>
  </si>
  <si>
    <t>5569</t>
  </si>
  <si>
    <t>2513</t>
  </si>
  <si>
    <t>1398</t>
  </si>
  <si>
    <t>1224</t>
  </si>
  <si>
    <t>1195</t>
  </si>
  <si>
    <t>1299</t>
  </si>
  <si>
    <t>1018</t>
  </si>
  <si>
    <t>1936</t>
  </si>
  <si>
    <t>2044</t>
  </si>
  <si>
    <t>2402</t>
  </si>
  <si>
    <t>2473</t>
  </si>
  <si>
    <t>2062</t>
  </si>
  <si>
    <t>1750</t>
  </si>
  <si>
    <t>2954</t>
  </si>
  <si>
    <t>1417</t>
  </si>
  <si>
    <t>1053</t>
  </si>
  <si>
    <t>4163</t>
  </si>
  <si>
    <t>2228</t>
  </si>
  <si>
    <t>2217</t>
  </si>
  <si>
    <t>1319</t>
  </si>
  <si>
    <t>1367</t>
  </si>
  <si>
    <t>1631</t>
  </si>
  <si>
    <t>2327</t>
  </si>
  <si>
    <t>3319</t>
  </si>
  <si>
    <t>1359</t>
  </si>
  <si>
    <t>1232</t>
  </si>
  <si>
    <t>2053</t>
  </si>
  <si>
    <t>1109</t>
  </si>
  <si>
    <t>2535</t>
  </si>
  <si>
    <t>4360</t>
  </si>
  <si>
    <t>2095</t>
  </si>
  <si>
    <t>3051</t>
  </si>
  <si>
    <t>1466</t>
  </si>
  <si>
    <t>6841</t>
  </si>
  <si>
    <t>3524</t>
  </si>
  <si>
    <t>1041</t>
  </si>
  <si>
    <t>2432</t>
  </si>
  <si>
    <t>1240</t>
  </si>
  <si>
    <t>2629</t>
  </si>
  <si>
    <t>1499</t>
  </si>
  <si>
    <t>2752</t>
  </si>
  <si>
    <t>2099</t>
  </si>
  <si>
    <t>1140</t>
  </si>
  <si>
    <t>2880</t>
  </si>
  <si>
    <t>1739</t>
  </si>
  <si>
    <t>2988</t>
  </si>
  <si>
    <t>1094</t>
  </si>
  <si>
    <t>3402</t>
  </si>
  <si>
    <t>1470</t>
  </si>
  <si>
    <t>3713</t>
  </si>
  <si>
    <t>2149</t>
  </si>
  <si>
    <t>1911</t>
  </si>
  <si>
    <t>4018</t>
  </si>
  <si>
    <t>2375</t>
  </si>
  <si>
    <t>2990</t>
  </si>
  <si>
    <t>2117</t>
  </si>
  <si>
    <t>1281</t>
  </si>
  <si>
    <t>1150</t>
  </si>
  <si>
    <t>5422</t>
  </si>
  <si>
    <t>2727</t>
  </si>
  <si>
    <t>3528</t>
  </si>
  <si>
    <t>4134</t>
  </si>
  <si>
    <t>2286</t>
  </si>
  <si>
    <t>2806</t>
  </si>
  <si>
    <t>1708</t>
  </si>
  <si>
    <t>1540</t>
  </si>
  <si>
    <t>1131</t>
  </si>
  <si>
    <t>4656</t>
  </si>
  <si>
    <t>2927</t>
  </si>
  <si>
    <t>3100</t>
  </si>
  <si>
    <t>4280</t>
  </si>
  <si>
    <t>2238</t>
  </si>
  <si>
    <t>1326</t>
  </si>
  <si>
    <t>1604</t>
  </si>
  <si>
    <t>1607</t>
  </si>
  <si>
    <t>2590</t>
  </si>
  <si>
    <t>1454</t>
  </si>
  <si>
    <t>2886</t>
  </si>
  <si>
    <t>1686</t>
  </si>
  <si>
    <t>3612</t>
  </si>
  <si>
    <t>580</t>
  </si>
  <si>
    <t>3732</t>
  </si>
  <si>
    <t>1910</t>
  </si>
  <si>
    <t>3997</t>
  </si>
  <si>
    <t>1003</t>
  </si>
  <si>
    <t>4581</t>
  </si>
  <si>
    <t>1693</t>
  </si>
  <si>
    <t>4907</t>
  </si>
  <si>
    <t>2455</t>
  </si>
  <si>
    <t>2054</t>
  </si>
  <si>
    <t>1202</t>
  </si>
  <si>
    <t>3020</t>
  </si>
  <si>
    <t>1823</t>
  </si>
  <si>
    <t>1429</t>
  </si>
  <si>
    <t>4838</t>
  </si>
  <si>
    <t>2358</t>
  </si>
  <si>
    <t>1200</t>
  </si>
  <si>
    <t>1873</t>
  </si>
  <si>
    <t>3300</t>
  </si>
  <si>
    <t>1001</t>
  </si>
  <si>
    <t>1283</t>
  </si>
  <si>
    <t>1185</t>
  </si>
  <si>
    <t>3498</t>
  </si>
  <si>
    <t>2106</t>
  </si>
  <si>
    <t>1157</t>
  </si>
  <si>
    <t>1181</t>
  </si>
  <si>
    <t>3628</t>
  </si>
  <si>
    <t>3411</t>
  </si>
  <si>
    <t>2512</t>
  </si>
  <si>
    <t>2416</t>
  </si>
  <si>
    <t>2144</t>
  </si>
  <si>
    <t>1501</t>
  </si>
  <si>
    <t>1404</t>
  </si>
  <si>
    <t>3630</t>
  </si>
  <si>
    <t>2388</t>
  </si>
  <si>
    <t>1337</t>
  </si>
  <si>
    <t>1504</t>
  </si>
  <si>
    <t>1736</t>
  </si>
  <si>
    <t>5890</t>
  </si>
  <si>
    <t>3044</t>
  </si>
  <si>
    <t>1347</t>
  </si>
  <si>
    <t>1938</t>
  </si>
  <si>
    <t>1392</t>
  </si>
  <si>
    <t>1375</t>
  </si>
  <si>
    <t>3074</t>
  </si>
  <si>
    <t>1074</t>
  </si>
  <si>
    <t>4226</t>
  </si>
  <si>
    <t>2864</t>
  </si>
  <si>
    <t>1372</t>
  </si>
  <si>
    <t>1239</t>
  </si>
  <si>
    <t>7205</t>
  </si>
  <si>
    <t>4848</t>
  </si>
  <si>
    <t>1049</t>
  </si>
  <si>
    <t>1585</t>
  </si>
  <si>
    <t>3168</t>
  </si>
  <si>
    <t>1754</t>
  </si>
  <si>
    <t>2083</t>
  </si>
  <si>
    <t>1964</t>
  </si>
  <si>
    <t>1102</t>
  </si>
  <si>
    <t>3445</t>
  </si>
  <si>
    <t>1715</t>
  </si>
  <si>
    <t>1207</t>
  </si>
  <si>
    <t>5602</t>
  </si>
  <si>
    <t>3142</t>
  </si>
  <si>
    <t>1934</t>
  </si>
  <si>
    <t>2017</t>
  </si>
  <si>
    <t>4850</t>
  </si>
  <si>
    <t>1426</t>
  </si>
  <si>
    <t>5910</t>
  </si>
  <si>
    <t>2539</t>
  </si>
  <si>
    <t>2570</t>
  </si>
  <si>
    <t>1227</t>
  </si>
  <si>
    <t>2678</t>
  </si>
  <si>
    <t>1746</t>
  </si>
  <si>
    <t>1543</t>
  </si>
  <si>
    <t>1941</t>
  </si>
  <si>
    <t>1249</t>
  </si>
  <si>
    <t>5103</t>
  </si>
  <si>
    <t>2735</t>
  </si>
  <si>
    <t>1947</t>
  </si>
  <si>
    <t>1518</t>
  </si>
  <si>
    <t>2700</t>
  </si>
  <si>
    <t>1334</t>
  </si>
  <si>
    <t>2262</t>
  </si>
  <si>
    <t>4644</t>
  </si>
  <si>
    <t>2447</t>
  </si>
  <si>
    <t>1952</t>
  </si>
  <si>
    <t>1624</t>
  </si>
  <si>
    <t>7027</t>
  </si>
  <si>
    <t>3925</t>
  </si>
  <si>
    <t>2276</t>
  </si>
  <si>
    <t>3580</t>
  </si>
  <si>
    <t>2130</t>
  </si>
  <si>
    <t>1047</t>
  </si>
  <si>
    <t>5039</t>
  </si>
  <si>
    <t>3038</t>
  </si>
  <si>
    <t>3115</t>
  </si>
  <si>
    <t>1616</t>
  </si>
  <si>
    <t>1333</t>
  </si>
  <si>
    <t>2890</t>
  </si>
  <si>
    <t>1519</t>
  </si>
  <si>
    <t>3510</t>
  </si>
  <si>
    <t>2183</t>
  </si>
  <si>
    <t>3121</t>
  </si>
  <si>
    <t>2268</t>
  </si>
  <si>
    <t>4982</t>
  </si>
  <si>
    <t>2744</t>
  </si>
  <si>
    <t>3715</t>
  </si>
  <si>
    <t>2147</t>
  </si>
  <si>
    <t>Tiri_1</t>
  </si>
  <si>
    <t>% TiP</t>
  </si>
  <si>
    <t>Tiri/90</t>
  </si>
  <si>
    <t>TaS/90</t>
  </si>
  <si>
    <t>G/Tiri</t>
  </si>
  <si>
    <t>G/TaS</t>
  </si>
  <si>
    <t>Dist.</t>
  </si>
  <si>
    <t>Pun.</t>
  </si>
  <si>
    <t>npxG/Sh</t>
  </si>
  <si>
    <t>G-xG</t>
  </si>
  <si>
    <t>np:G-xG</t>
  </si>
  <si>
    <t>Tiri_reti</t>
  </si>
  <si>
    <t>Dribbl_blocked</t>
  </si>
  <si>
    <t>Dribbl_no_block</t>
  </si>
  <si>
    <t>Dribbl_sub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</si>
</sst>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2" fillId="3" borderId="2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2" fillId="3" borderId="2" xfId="1" applyNumberFormat="1" applyFont="1" applyFill="1" applyBorder="1" applyAlignment="1" applyProtection="1">
      <alignment vertical="center" wrapText="1"/>
    </xf>
    <xf numFmtId="0" fontId="0" fillId="0" borderId="0" xfId="0" applyNumberFormat="1"/>
    <xf numFmtId="0" fontId="4" fillId="2" borderId="3" xfId="0" applyFont="1" applyFill="1" applyBorder="1" applyAlignment="1" applyProtection="1">
      <alignment horizontal="center" vertical="center"/>
    </xf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5" borderId="1" xfId="0" applyFont="1" applyFill="1" applyBorder="1"/>
    <xf numFmtId="0" fontId="0" fillId="5" borderId="1" xfId="0" applyNumberFormat="1" applyFont="1" applyFill="1" applyBorder="1"/>
    <xf numFmtId="2" fontId="0" fillId="0" borderId="2" xfId="1" applyNumberFormat="1" applyFont="1" applyBorder="1"/>
    <xf numFmtId="0" fontId="0" fillId="0" borderId="0" xfId="0" applyBorder="1"/>
    <xf numFmtId="2" fontId="0" fillId="0" borderId="0" xfId="0" applyNumberFormat="1" applyBorder="1"/>
    <xf numFmtId="2" fontId="1" fillId="2" borderId="1" xfId="2" applyNumberFormat="1" applyFont="1" applyFill="1" applyBorder="1" applyAlignment="1" applyProtection="1">
      <alignment horizontal="center" vertical="center"/>
    </xf>
    <xf numFmtId="2" fontId="2" fillId="3" borderId="2" xfId="2" applyNumberFormat="1" applyFont="1" applyFill="1" applyBorder="1" applyAlignment="1" applyProtection="1">
      <alignment vertical="center" wrapText="1"/>
    </xf>
    <xf numFmtId="2" fontId="0" fillId="0" borderId="0" xfId="2" applyNumberFormat="1" applyFont="1"/>
    <xf numFmtId="2" fontId="4" fillId="2" borderId="1" xfId="0" applyNumberFormat="1" applyFont="1" applyFill="1" applyBorder="1" applyAlignment="1" applyProtection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4" xr16:uid="{8D32220B-1D52-460C-A069-7E772EDFAB09}" autoFormatId="16" applyNumberFormats="0" applyBorderFormats="0" applyFontFormats="0" applyPatternFormats="0" applyAlignmentFormats="0" applyWidthHeightFormats="0">
  <queryTableRefresh nextId="34">
    <queryTableFields count="33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PG" tableColumnId="8"/>
      <queryTableField id="9" name="Tit" tableColumnId="9"/>
      <queryTableField id="10" name="Min" tableColumnId="10"/>
      <queryTableField id="11" name="90 min" tableColumnId="11"/>
      <queryTableField id="12" name="Reti" tableColumnId="12"/>
      <queryTableField id="13" name="Assist" tableColumnId="13"/>
      <queryTableField id="14" name="R - Rig" tableColumnId="14"/>
      <queryTableField id="15" name="Rigori" tableColumnId="15"/>
      <queryTableField id="16" name="Rig T" tableColumnId="16"/>
      <queryTableField id="17" name="Amm." tableColumnId="17"/>
      <queryTableField id="18" name="Esp." tableColumnId="18"/>
      <queryTableField id="19" name="Reti_1" tableColumnId="19"/>
      <queryTableField id="20" name="Assist_2" tableColumnId="20"/>
      <queryTableField id="21" name="R + A" tableColumnId="21"/>
      <queryTableField id="22" name="R - Rig_3" tableColumnId="22"/>
      <queryTableField id="23" name="R + A - Rig" tableColumnId="23"/>
      <queryTableField id="24" name="xG" tableColumnId="24"/>
      <queryTableField id="25" name="npxG" tableColumnId="25"/>
      <queryTableField id="26" name="xA" tableColumnId="26"/>
      <queryTableField id="27" name="npxG+xA" tableColumnId="27"/>
      <queryTableField id="28" name="xG_4" tableColumnId="28"/>
      <queryTableField id="29" name="xA_5" tableColumnId="29"/>
      <queryTableField id="30" name="xG+xA" tableColumnId="30"/>
      <queryTableField id="31" name="npxG_6" tableColumnId="31"/>
      <queryTableField id="32" name="npxG+xA_7" tableColumnId="32"/>
      <queryTableField id="33" name="Partite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8" xr16:uid="{6C6990E7-4BB7-4A6F-B566-21BC2E49231D}" autoFormatId="16" applyNumberFormats="0" applyBorderFormats="0" applyFontFormats="0" applyPatternFormats="0" applyAlignmentFormats="0" applyWidthHeightFormats="0">
  <queryTableRefresh nextId="27">
    <queryTableFields count="26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Reti" tableColumnId="9"/>
      <queryTableField id="10" name="Tiri" tableColumnId="10"/>
      <queryTableField id="11" name="Tiri_1" tableColumnId="11"/>
      <queryTableField id="12" name="% TiP" tableColumnId="12"/>
      <queryTableField id="13" name="Tiri/90" tableColumnId="13"/>
      <queryTableField id="14" name="TaS/90" tableColumnId="14"/>
      <queryTableField id="15" name="G/Tiri" tableColumnId="15"/>
      <queryTableField id="16" name="G/TaS" tableColumnId="16"/>
      <queryTableField id="17" name="Dist." tableColumnId="17"/>
      <queryTableField id="18" name="Pun." tableColumnId="18"/>
      <queryTableField id="19" name="Rigori" tableColumnId="19"/>
      <queryTableField id="20" name="Rig T" tableColumnId="20"/>
      <queryTableField id="21" name="xG" tableColumnId="21"/>
      <queryTableField id="22" name="npxG" tableColumnId="22"/>
      <queryTableField id="23" name="npxG/Sh" tableColumnId="23"/>
      <queryTableField id="24" name="G-xG" tableColumnId="24"/>
      <queryTableField id="25" name="np:G-xG" tableColumnId="25"/>
      <queryTableField id="26" name="Partite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headers="0" connectionId="7" xr16:uid="{9730FA9F-A584-4E82-99EF-381F3D4A0FB5}" autoFormatId="16" applyNumberFormats="0" applyBorderFormats="0" applyFontFormats="0" applyPatternFormats="0" applyAlignmentFormats="0" applyWidthHeightFormats="0">
  <queryTableRefresh headersInLastRefresh="0"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13BE87B7-5400-4643-B842-49DED8D894BA}" autoFormatId="16" applyNumberFormats="0" applyBorderFormats="0" applyFontFormats="0" applyPatternFormats="0" applyAlignmentFormats="0" applyWidthHeightFormats="0">
  <queryTableRefresh nextId="28">
    <queryTableFields count="27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PG" tableColumnId="8"/>
      <queryTableField id="9" name="Tit" tableColumnId="9"/>
      <queryTableField id="10" name="Min" tableColumnId="10"/>
      <queryTableField id="11" name="90 min" tableColumnId="11"/>
      <queryTableField id="12" name="Rs" tableColumnId="12"/>
      <queryTableField id="13" name="Rs90" tableColumnId="13"/>
      <queryTableField id="14" name="Tiri in porta" tableColumnId="14"/>
      <queryTableField id="15" name="Parate" tableColumnId="15"/>
      <queryTableField id="16" name="%Parate" tableColumnId="16"/>
      <queryTableField id="17" name="V" tableColumnId="17"/>
      <queryTableField id="18" name="N" tableColumnId="18"/>
      <queryTableField id="19" name="P" tableColumnId="19"/>
      <queryTableField id="20" name="Porta Inviolata" tableColumnId="20"/>
      <queryTableField id="21" name="% PI" tableColumnId="21"/>
      <queryTableField id="22" name="Rig T" tableColumnId="22"/>
      <queryTableField id="23" name="Rig. concessi" tableColumnId="23"/>
      <queryTableField id="24" name="Rig. salvati" tableColumnId="24"/>
      <queryTableField id="25" name="Rig. mancati" tableColumnId="25"/>
      <queryTableField id="26" name="%Parate_1" tableColumnId="26"/>
      <queryTableField id="27" name="Partite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headers="0" connectionId="5" xr16:uid="{5DC0D8FF-0C4A-44E6-81CA-6E600B8C8DDF}" autoFormatId="16" applyNumberFormats="0" applyBorderFormats="0" applyFontFormats="0" applyPatternFormats="0" applyAlignmentFormats="0" applyWidthHeightFormats="0">
  <queryTableRefresh headersInLastRefresh="0"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DDF55ACF-B9C9-4354-AFFE-D6964EDF1AF7}" autoFormatId="16" applyNumberFormats="0" applyBorderFormats="0" applyFontFormats="0" applyPatternFormats="0" applyAlignmentFormats="0" applyWidthHeightFormats="0">
  <queryTableRefresh nextId="27">
    <queryTableFields count="26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SCA" tableColumnId="9"/>
      <queryTableField id="10" name="SCA90" tableColumnId="10"/>
      <queryTableField id="11" name="PassaggiInGioco" tableColumnId="11"/>
      <queryTableField id="12" name="PassaggiNonInGioco" tableColumnId="12"/>
      <queryTableField id="13" name="Drib." tableColumnId="13"/>
      <queryTableField id="14" name="Tiri" tableColumnId="14"/>
      <queryTableField id="15" name="Falli" tableColumnId="15"/>
      <queryTableField id="16" name="Def." tableColumnId="16"/>
      <queryTableField id="17" name="GCA" tableColumnId="17"/>
      <queryTableField id="18" name="GCA90" tableColumnId="18"/>
      <queryTableField id="19" name="PassaggiInGioco_1" tableColumnId="19"/>
      <queryTableField id="20" name="PassaggiNonInGioco_2" tableColumnId="20"/>
      <queryTableField id="21" name="Drib._3" tableColumnId="21"/>
      <queryTableField id="22" name="Tiri_4" tableColumnId="22"/>
      <queryTableField id="23" name="Falli_5" tableColumnId="23"/>
      <queryTableField id="24" name="Def._6" tableColumnId="24"/>
      <queryTableField id="25" name="AR" tableColumnId="25"/>
      <queryTableField id="26" name="Partite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7CB4801-FB51-4898-A34C-5BD65A271E3E}" autoFormatId="16" applyNumberFormats="0" applyBorderFormats="0" applyFontFormats="0" applyPatternFormats="0" applyAlignmentFormats="0" applyWidthHeightFormats="0">
  <queryTableRefresh nextId="33">
    <queryTableFields count="32">
      <queryTableField id="1" name="Pos." tableColumnId="1"/>
      <queryTableField id="2" name="Giocatore" tableColumnId="2"/>
      <queryTableField id="3" name="Nazione" tableColumnId="3"/>
      <queryTableField id="4" name="Ruolo" tableColumnId="4"/>
      <queryTableField id="5" name="Squadra" tableColumnId="5"/>
      <queryTableField id="6" name="EtÃ " tableColumnId="6"/>
      <queryTableField id="7" name="Nato" tableColumnId="7"/>
      <queryTableField id="8" name="90 min" tableColumnId="8"/>
      <queryTableField id="9" name="Cntrs" tableColumnId="9"/>
      <queryTableField id="10" name="Contr. vinti" tableColumnId="10"/>
      <queryTableField id="11" name="Treq. dif." tableColumnId="11"/>
      <queryTableField id="12" name="Treq. cen." tableColumnId="12"/>
      <queryTableField id="13" name="Treq. off." tableColumnId="13"/>
      <queryTableField id="14" name="Cntrs_1" tableColumnId="14"/>
      <queryTableField id="15" name="Tent." tableColumnId="15"/>
      <queryTableField id="16" name="% cntrs" tableColumnId="16"/>
      <queryTableField id="17" name="Passati" tableColumnId="17"/>
      <queryTableField id="18" name="Press" tableColumnId="18"/>
      <queryTableField id="19" name="Vinti" tableColumnId="19"/>
      <queryTableField id="20" name="%" tableColumnId="20"/>
      <queryTableField id="21" name="Treq. dif._2" tableColumnId="21"/>
      <queryTableField id="22" name="Treq. cen._3" tableColumnId="22"/>
      <queryTableField id="23" name="Treq. off._4" tableColumnId="23"/>
      <queryTableField id="24" name="Blocchi" tableColumnId="24"/>
      <queryTableField id="25" name="Tiri" tableColumnId="25"/>
      <queryTableField id="26" name="ShSv" tableColumnId="26"/>
      <queryTableField id="27" name="Passaggio" tableColumnId="27"/>
      <queryTableField id="28" name="Int" tableColumnId="28"/>
      <queryTableField id="29" name="Tkl+Int" tableColumnId="29"/>
      <queryTableField id="30" name="Salvat." tableColumnId="30"/>
      <queryTableField id="31" name="Err." tableColumnId="31"/>
      <queryTableField id="32" name="Partite" tableColumnId="3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72C5A98-D3F6-4D26-BF27-65599EF8E8DC}" autoFormatId="16" applyNumberFormats="0" applyBorderFormats="0" applyFontFormats="0" applyPatternFormats="0" applyAlignmentFormats="0" applyWidthHeightFormats="0">
  <queryTableRefresh nextId="20">
    <queryTableFields count="19">
      <queryTableField id="1" name="Pos." tableColumnId="1"/>
      <queryTableField id="2" name="Squadra" tableColumnId="2"/>
      <queryTableField id="3" name="PG" tableColumnId="3"/>
      <queryTableField id="4" name="V" tableColumnId="4"/>
      <queryTableField id="5" name="N" tableColumnId="5"/>
      <queryTableField id="6" name="P" tableColumnId="6"/>
      <queryTableField id="7" name="Rf" tableColumnId="7"/>
      <queryTableField id="8" name="Rs" tableColumnId="8"/>
      <queryTableField id="9" name="DR" tableColumnId="9"/>
      <queryTableField id="10" name="Pt" tableColumnId="10"/>
      <queryTableField id="11" name="xG" tableColumnId="11"/>
      <queryTableField id="12" name="xGA" tableColumnId="12"/>
      <queryTableField id="13" name="xGD" tableColumnId="13"/>
      <queryTableField id="14" name="xGD/90" tableColumnId="14"/>
      <queryTableField id="15" name="Ultime 5" tableColumnId="15"/>
      <queryTableField id="16" name="Spettatori" tableColumnId="16"/>
      <queryTableField id="17" name="Miglior marcatore della squadra" tableColumnId="17"/>
      <queryTableField id="18" name="Portiere" tableColumnId="18"/>
      <queryTableField id="19" name="Not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2442A-7E90-478A-8DFD-00BD3092DBB5}" name="Ordinarie" displayName="Ordinarie" ref="A1:AG580" tableType="queryTable" totalsRowShown="0">
  <autoFilter ref="A1:AG580" xr:uid="{C44568C6-1192-4762-88D8-F6AB211F4F23}"/>
  <tableColumns count="33">
    <tableColumn id="1" xr3:uid="{B1BE7608-6783-45D2-A891-2840D3AF03CC}" uniqueName="1" name="Pos." queryTableFieldId="1"/>
    <tableColumn id="2" xr3:uid="{2DB2C674-00E5-470A-B23E-64C08FC90539}" uniqueName="2" name="Giocatore" queryTableFieldId="2" dataDxfId="98"/>
    <tableColumn id="3" xr3:uid="{E3A9B229-1AC0-4AF2-BF56-F898A63F6DEB}" uniqueName="3" name="Nazione" queryTableFieldId="3" dataDxfId="97"/>
    <tableColumn id="4" xr3:uid="{CCA505C6-1BD0-41FF-A407-F4FD508C86AD}" uniqueName="4" name="Ruolo" queryTableFieldId="4" dataDxfId="96"/>
    <tableColumn id="5" xr3:uid="{2E761953-5896-403D-B71B-EEC28D8F66CC}" uniqueName="5" name="Squadra" queryTableFieldId="5" dataDxfId="95"/>
    <tableColumn id="6" xr3:uid="{2225A4A5-BC52-4192-BA5A-E346634499FA}" uniqueName="6" name="EtÃ " queryTableFieldId="6" dataDxfId="94"/>
    <tableColumn id="7" xr3:uid="{F3FED2C7-1F69-45AE-8E1B-A6056A6F0A06}" uniqueName="7" name="Nato" queryTableFieldId="7"/>
    <tableColumn id="8" xr3:uid="{D742640D-212D-4F57-9D49-D0AB132525D5}" uniqueName="8" name="PG" queryTableFieldId="8"/>
    <tableColumn id="9" xr3:uid="{147F82B5-1DD8-4B17-B368-9DE3D6CD8E96}" uniqueName="9" name="Tit" queryTableFieldId="9"/>
    <tableColumn id="10" xr3:uid="{475730F1-C42A-45A2-915B-0D1D5160845F}" uniqueName="10" name="Min" queryTableFieldId="10"/>
    <tableColumn id="11" xr3:uid="{C79F43F1-6DF2-442C-A852-8EA6C8CABDB0}" uniqueName="11" name="90 min" queryTableFieldId="11"/>
    <tableColumn id="12" xr3:uid="{98593705-9A8E-46F1-8B6A-D4D97649E477}" uniqueName="12" name="Reti" queryTableFieldId="12"/>
    <tableColumn id="13" xr3:uid="{99144F77-52FE-43E0-81B0-1EFC05BFA4C0}" uniqueName="13" name="Assist" queryTableFieldId="13"/>
    <tableColumn id="14" xr3:uid="{42891B2C-5709-4CA1-9026-8E1FD4F2F525}" uniqueName="14" name="R - Rig" queryTableFieldId="14"/>
    <tableColumn id="15" xr3:uid="{F58A9C52-563F-436D-88AE-24D15C4B9638}" uniqueName="15" name="Rigori" queryTableFieldId="15"/>
    <tableColumn id="16" xr3:uid="{D7C8A36F-7C2B-4C3A-957F-B95C781C324F}" uniqueName="16" name="Rig T" queryTableFieldId="16"/>
    <tableColumn id="17" xr3:uid="{236E0546-95EB-434F-98A7-2F024B87E41F}" uniqueName="17" name="Amm." queryTableFieldId="17"/>
    <tableColumn id="18" xr3:uid="{F578D6D8-AA04-4766-BC4D-346B334005EC}" uniqueName="18" name="Esp." queryTableFieldId="18"/>
    <tableColumn id="19" xr3:uid="{3295DDFF-F852-4B0E-95B5-6B34F87F85F2}" uniqueName="19" name="Reti_1" queryTableFieldId="19"/>
    <tableColumn id="20" xr3:uid="{97DBC05F-7E35-4E11-9D99-CA99C6499EBB}" uniqueName="20" name="Assist_2" queryTableFieldId="20"/>
    <tableColumn id="21" xr3:uid="{5EB82A86-CFC3-4441-903B-F5DD4BC98DE0}" uniqueName="21" name="R + A" queryTableFieldId="21"/>
    <tableColumn id="22" xr3:uid="{4896438A-B80B-4A99-9CD9-2D5F5A75734D}" uniqueName="22" name="R - Rig_3" queryTableFieldId="22"/>
    <tableColumn id="23" xr3:uid="{EDB98B38-2913-4DD6-B46F-FB1A7B23B6A4}" uniqueName="23" name="R + A - Rig" queryTableFieldId="23"/>
    <tableColumn id="24" xr3:uid="{36C3CABB-3A64-41E2-824C-20850E178F2E}" uniqueName="24" name="xG" queryTableFieldId="24"/>
    <tableColumn id="25" xr3:uid="{5374E995-5747-4351-B505-8C65DCE61699}" uniqueName="25" name="npxG" queryTableFieldId="25"/>
    <tableColumn id="26" xr3:uid="{9A71DFAF-DD67-4A60-9FB3-C9D075E16B4C}" uniqueName="26" name="xA" queryTableFieldId="26"/>
    <tableColumn id="27" xr3:uid="{5165454A-6DDA-4400-969A-742E2527AD18}" uniqueName="27" name="npxG+xA" queryTableFieldId="27"/>
    <tableColumn id="28" xr3:uid="{921E7CE9-54F3-47A8-8180-BA2F2302E574}" uniqueName="28" name="xG_4" queryTableFieldId="28"/>
    <tableColumn id="29" xr3:uid="{C0B505CE-77F8-4324-ADD8-0E67D3ADBFE1}" uniqueName="29" name="xA_5" queryTableFieldId="29"/>
    <tableColumn id="30" xr3:uid="{0C5E6724-C681-4692-85AE-665E59CCE1AE}" uniqueName="30" name="xG+xA" queryTableFieldId="30"/>
    <tableColumn id="31" xr3:uid="{03255601-06E3-418A-BC77-BFCD71A9D812}" uniqueName="31" name="npxG_6" queryTableFieldId="31"/>
    <tableColumn id="32" xr3:uid="{A4E4CFD9-A4EA-490B-A49C-D437ACD11D36}" uniqueName="32" name="npxG+xA_7" queryTableFieldId="32"/>
    <tableColumn id="33" xr3:uid="{FEC5B194-27F8-41B1-A18C-1544DF7977B3}" uniqueName="33" name="Partite" queryTableFieldId="33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C03841-4E27-4E56-8959-7DB84962D3FD}" name="TIri" displayName="TIri" ref="A1:Z580" tableType="queryTable" totalsRowShown="0">
  <autoFilter ref="A1:Z580" xr:uid="{0CFD34B1-BDC5-408B-BF72-AC230B87A888}"/>
  <tableColumns count="26">
    <tableColumn id="1" xr3:uid="{7235CDB5-9DE0-4154-A4D7-A374B2A75DA0}" uniqueName="1" name="Pos." queryTableFieldId="1"/>
    <tableColumn id="2" xr3:uid="{B15AADBC-2547-4BF9-A45E-791AC4A43F8F}" uniqueName="2" name="Giocatore" queryTableFieldId="2" dataDxfId="92"/>
    <tableColumn id="3" xr3:uid="{C2CCCD21-BE9F-4FA7-82A4-55AF64114E76}" uniqueName="3" name="Nazione" queryTableFieldId="3" dataDxfId="91"/>
    <tableColumn id="4" xr3:uid="{3C756AA4-D838-4B7A-B8A7-41CD80667F2B}" uniqueName="4" name="Ruolo" queryTableFieldId="4" dataDxfId="90"/>
    <tableColumn id="5" xr3:uid="{6BC7522B-6050-4167-B968-D34B0C2781CC}" uniqueName="5" name="Squadra" queryTableFieldId="5" dataDxfId="89"/>
    <tableColumn id="6" xr3:uid="{F9372870-170B-4292-BD03-2206BEE42AA1}" uniqueName="6" name="EtÃ " queryTableFieldId="6" dataDxfId="88"/>
    <tableColumn id="7" xr3:uid="{1E0D4DE7-F61D-4CFC-AFD5-CDA887031A8D}" uniqueName="7" name="Nato" queryTableFieldId="7"/>
    <tableColumn id="8" xr3:uid="{69A6D743-E9F5-4AE9-914F-94AA4CA063A0}" uniqueName="8" name="90 min" queryTableFieldId="8"/>
    <tableColumn id="9" xr3:uid="{D2DAADF7-C650-436A-B7C2-1BC86CE03341}" uniqueName="9" name="Reti" queryTableFieldId="9"/>
    <tableColumn id="10" xr3:uid="{53CF84A6-D53A-42F6-B922-1946344B552D}" uniqueName="10" name="Tiri" queryTableFieldId="10"/>
    <tableColumn id="11" xr3:uid="{82FECDFE-E06A-44D8-8488-4AA7B2F69AE3}" uniqueName="11" name="Tiri_1" queryTableFieldId="11"/>
    <tableColumn id="12" xr3:uid="{E6E52BC3-3467-4979-AC4A-7547EE048EC9}" uniqueName="12" name="% TiP" queryTableFieldId="12"/>
    <tableColumn id="13" xr3:uid="{FC616F9E-465B-45C2-B9D2-E22418ACED71}" uniqueName="13" name="Tiri/90" queryTableFieldId="13"/>
    <tableColumn id="14" xr3:uid="{F4D3ED61-6260-4BB7-8B6D-CF27C4306F72}" uniqueName="14" name="TaS/90" queryTableFieldId="14"/>
    <tableColumn id="15" xr3:uid="{8CB54ECD-F776-4C10-92F0-1D2D73D7C705}" uniqueName="15" name="G/Tiri" queryTableFieldId="15"/>
    <tableColumn id="16" xr3:uid="{21E94B0C-977E-441F-A7D5-2740B6EA8784}" uniqueName="16" name="G/TaS" queryTableFieldId="16"/>
    <tableColumn id="17" xr3:uid="{3FED10D6-0F24-4154-857A-49ED16C243BA}" uniqueName="17" name="Dist." queryTableFieldId="17"/>
    <tableColumn id="18" xr3:uid="{E33ECA77-8B3B-4B09-8F44-DCD33CC8512D}" uniqueName="18" name="Pun." queryTableFieldId="18"/>
    <tableColumn id="19" xr3:uid="{8F6235C9-D0A6-4D6F-88F4-F5103C47CB6E}" uniqueName="19" name="Rigori" queryTableFieldId="19"/>
    <tableColumn id="20" xr3:uid="{7E06AE60-BE5F-4FFA-B448-0CF6A38AF7A2}" uniqueName="20" name="Rig T" queryTableFieldId="20"/>
    <tableColumn id="21" xr3:uid="{4248E5C0-FA58-44F3-A42D-A8B50F3BD9FE}" uniqueName="21" name="xG" queryTableFieldId="21"/>
    <tableColumn id="22" xr3:uid="{0C218EF5-FE5C-4D96-A507-35DD8945D052}" uniqueName="22" name="npxG" queryTableFieldId="22"/>
    <tableColumn id="23" xr3:uid="{967B46DE-625E-4D0C-9B17-D67FD8D6F076}" uniqueName="23" name="npxG/Sh" queryTableFieldId="23"/>
    <tableColumn id="24" xr3:uid="{BF579AF0-D0FD-4398-B1D9-8F33BA92979B}" uniqueName="24" name="G-xG" queryTableFieldId="24"/>
    <tableColumn id="25" xr3:uid="{D809D480-547F-4C76-9A89-AD5A1BC051FC}" uniqueName="25" name="np:G-xG" queryTableFieldId="25"/>
    <tableColumn id="26" xr3:uid="{45A677A8-F0CD-465E-BFD1-7E776D3E3943}" uniqueName="26" name="Partite" queryTableFieldId="26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1B3256-C692-42E2-99C5-B30F12272D8C}" name="Possesso" displayName="Possesso" ref="A1:AG580" tableType="queryTable" headerRowCount="0" totalsRowShown="0">
  <tableColumns count="33">
    <tableColumn id="1" xr3:uid="{888E66C0-5E15-4294-B4A0-18C96D7039EF}" uniqueName="1" name="Column1" queryTableFieldId="1" dataDxfId="86"/>
    <tableColumn id="2" xr3:uid="{D154F5CD-7B2F-491E-980A-43A36A5C8C6F}" uniqueName="2" name="Column2" queryTableFieldId="2" dataDxfId="85"/>
    <tableColumn id="3" xr3:uid="{944FB998-82E9-4976-94C3-66DB56EFA710}" uniqueName="3" name="Column3" queryTableFieldId="3" dataDxfId="84"/>
    <tableColumn id="4" xr3:uid="{FC069C30-F545-4E68-A189-8C7503E56EC9}" uniqueName="4" name="Column4" queryTableFieldId="4" dataDxfId="83"/>
    <tableColumn id="5" xr3:uid="{5F91D326-FFD6-406A-9B5B-DBDCA8CF585A}" uniqueName="5" name="Column5" queryTableFieldId="5" dataDxfId="82"/>
    <tableColumn id="6" xr3:uid="{4F832E5F-09C0-4C4D-B54A-B77B02DB0D07}" uniqueName="6" name="Column6" queryTableFieldId="6" dataDxfId="81"/>
    <tableColumn id="7" xr3:uid="{DC5B33D4-EC11-4EB1-9FB9-0F0BAF7DC78D}" uniqueName="7" name="Column7" queryTableFieldId="7" dataDxfId="80"/>
    <tableColumn id="8" xr3:uid="{AD1ADACC-21D9-41DE-8A67-52EFA07D8793}" uniqueName="8" name="Column8" queryTableFieldId="8" dataDxfId="79"/>
    <tableColumn id="9" xr3:uid="{FE705798-FA0B-425D-A8D7-DDA13D232208}" uniqueName="9" name="Column9" queryTableFieldId="9" dataDxfId="78"/>
    <tableColumn id="10" xr3:uid="{158227AE-86EF-41DF-9A14-13A472029A0D}" uniqueName="10" name="Column10" queryTableFieldId="10" dataDxfId="77"/>
    <tableColumn id="11" xr3:uid="{F78044B7-3650-4C3A-BCC3-1D3A97D2AD9F}" uniqueName="11" name="Column11" queryTableFieldId="11" dataDxfId="76"/>
    <tableColumn id="12" xr3:uid="{90A05C9E-093F-44E7-80E1-4B6EC23BB1E7}" uniqueName="12" name="Column12" queryTableFieldId="12" dataDxfId="75"/>
    <tableColumn id="13" xr3:uid="{78F31B7F-22B3-40E2-A155-9068AF09CA57}" uniqueName="13" name="Column13" queryTableFieldId="13" dataDxfId="74"/>
    <tableColumn id="14" xr3:uid="{99E502D9-961C-45D2-8405-DB2648E4BD0F}" uniqueName="14" name="Column14" queryTableFieldId="14" dataDxfId="73"/>
    <tableColumn id="15" xr3:uid="{917C8736-21F8-45A2-AF41-D09EDE946649}" uniqueName="15" name="Column15" queryTableFieldId="15" dataDxfId="72"/>
    <tableColumn id="16" xr3:uid="{1A3FE37F-0A2F-4F8E-A754-9B4B3D7EFBB5}" uniqueName="16" name="Column16" queryTableFieldId="16" dataDxfId="71"/>
    <tableColumn id="17" xr3:uid="{4CF9EB62-5327-4F51-9E82-34F6B28C41FA}" uniqueName="17" name="Column17" queryTableFieldId="17" dataDxfId="70"/>
    <tableColumn id="18" xr3:uid="{93334378-22F2-4FB4-8BB6-6E3A5C040850}" uniqueName="18" name="Column18" queryTableFieldId="18" dataDxfId="69"/>
    <tableColumn id="19" xr3:uid="{0DD23537-9CDA-4B71-870C-A2FBE32B8681}" uniqueName="19" name="Column19" queryTableFieldId="19" dataDxfId="68"/>
    <tableColumn id="20" xr3:uid="{A9BA4DC3-9AE1-4AAE-AF43-B0B8A6353EC3}" uniqueName="20" name="Column20" queryTableFieldId="20" dataDxfId="67"/>
    <tableColumn id="21" xr3:uid="{7B2652DD-4F93-4B70-B261-5BCBCF102D39}" uniqueName="21" name="Column21" queryTableFieldId="21" dataDxfId="66"/>
    <tableColumn id="22" xr3:uid="{5D9A5600-23B3-4841-8A87-149E3EF3DE03}" uniqueName="22" name="Column22" queryTableFieldId="22" dataDxfId="65"/>
    <tableColumn id="23" xr3:uid="{F74E7921-3B93-45FC-947A-D2B13F045013}" uniqueName="23" name="Column23" queryTableFieldId="23" dataDxfId="64"/>
    <tableColumn id="24" xr3:uid="{20704301-F517-4040-A5F6-2040C82D5DC9}" uniqueName="24" name="Column24" queryTableFieldId="24" dataDxfId="63"/>
    <tableColumn id="25" xr3:uid="{3BD9DA3C-4DA3-4AD3-8A66-DB4C95DA0F6D}" uniqueName="25" name="Column25" queryTableFieldId="25" dataDxfId="62"/>
    <tableColumn id="26" xr3:uid="{4DFED355-A81A-4E47-8A6F-E1389B53F35B}" uniqueName="26" name="Column26" queryTableFieldId="26" dataDxfId="61"/>
    <tableColumn id="27" xr3:uid="{29BAE1E1-5DE8-4FEC-A9B9-02CC38E956A4}" uniqueName="27" name="Column27" queryTableFieldId="27" dataDxfId="60"/>
    <tableColumn id="28" xr3:uid="{7B9604DB-9F7B-45F0-A7B3-AF501582E550}" uniqueName="28" name="Column28" queryTableFieldId="28" dataDxfId="59"/>
    <tableColumn id="29" xr3:uid="{C5955A1B-0B27-4620-8825-01921ECDAB53}" uniqueName="29" name="Column29" queryTableFieldId="29" dataDxfId="58"/>
    <tableColumn id="30" xr3:uid="{677DF37D-F254-4A53-B458-3369DDE8F5D1}" uniqueName="30" name="Column30" queryTableFieldId="30" dataDxfId="57"/>
    <tableColumn id="31" xr3:uid="{023F8626-6550-4CE2-8FCD-4ABA63657721}" uniqueName="31" name="Column31" queryTableFieldId="31" dataDxfId="56"/>
    <tableColumn id="32" xr3:uid="{5E5CA9EE-ACC0-432B-9D3D-1E5F06161C96}" uniqueName="32" name="Column32" queryTableFieldId="32" dataDxfId="55"/>
    <tableColumn id="33" xr3:uid="{B5828B4D-7A82-4E4B-8CA5-D19F67B27925}" uniqueName="33" name="Column33" queryTableFieldId="33" dataDxfId="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AC9F4E-F13C-4E0E-9FC3-704947F581E3}" name="Portieri" displayName="Portieri" ref="A1:AA36" tableType="queryTable" totalsRowShown="0">
  <autoFilter ref="A1:AA36" xr:uid="{54E4086F-A85C-4833-8921-346A4544079C}"/>
  <tableColumns count="27">
    <tableColumn id="1" xr3:uid="{9FBDA5E2-1E2D-4D4B-AAD7-AA559FF51AF3}" uniqueName="1" name="Pos." queryTableFieldId="1"/>
    <tableColumn id="2" xr3:uid="{D9509C54-4244-431E-8912-546D7D9767F5}" uniqueName="2" name="Giocatore" queryTableFieldId="2" dataDxfId="53"/>
    <tableColumn id="3" xr3:uid="{40441B78-C9A9-44D3-BF90-04B2D286DF52}" uniqueName="3" name="Nazione" queryTableFieldId="3" dataDxfId="52"/>
    <tableColumn id="4" xr3:uid="{904237BD-8AA6-43C6-B9B3-E7D91FFDE1D4}" uniqueName="4" name="Ruolo" queryTableFieldId="4" dataDxfId="51"/>
    <tableColumn id="5" xr3:uid="{F9AC0FA7-46A8-431B-8966-1AC967BBEF13}" uniqueName="5" name="Squadra" queryTableFieldId="5" dataDxfId="50"/>
    <tableColumn id="6" xr3:uid="{8AB8D434-9752-4629-91B2-12A26051CC96}" uniqueName="6" name="EtÃ " queryTableFieldId="6" dataDxfId="49"/>
    <tableColumn id="7" xr3:uid="{77745722-F7A5-4E20-B718-C55FD8E731FB}" uniqueName="7" name="Nato" queryTableFieldId="7"/>
    <tableColumn id="8" xr3:uid="{54B9C712-40E8-4BF9-A91A-3BA33B9F1BD1}" uniqueName="8" name="PG" queryTableFieldId="8"/>
    <tableColumn id="9" xr3:uid="{84B3D8BF-F083-404E-95B7-EE23CCB83715}" uniqueName="9" name="Tit" queryTableFieldId="9"/>
    <tableColumn id="10" xr3:uid="{BA341741-6ADB-4F98-A7A1-28DAA16379FF}" uniqueName="10" name="Min" queryTableFieldId="10"/>
    <tableColumn id="11" xr3:uid="{274350F3-54CA-4CA4-8479-559813DAA29B}" uniqueName="11" name="90 min" queryTableFieldId="11"/>
    <tableColumn id="12" xr3:uid="{0FDA4ED8-90A8-4F4A-BD68-2EE6961FD5C2}" uniqueName="12" name="Rs" queryTableFieldId="12"/>
    <tableColumn id="13" xr3:uid="{E213BAF2-0716-45D9-823A-17206193E0F0}" uniqueName="13" name="Rs90" queryTableFieldId="13"/>
    <tableColumn id="14" xr3:uid="{38EBE8C2-9C67-4410-B498-39C9B83BBB82}" uniqueName="14" name="Tiri in porta" queryTableFieldId="14"/>
    <tableColumn id="15" xr3:uid="{99D7971F-CA0D-4779-8964-93116441D596}" uniqueName="15" name="Parate" queryTableFieldId="15"/>
    <tableColumn id="16" xr3:uid="{F2B795FC-4DE8-4742-AFF6-6974A2269A6E}" uniqueName="16" name="%Parate" queryTableFieldId="16"/>
    <tableColumn id="17" xr3:uid="{87828E06-C613-4535-93DC-28164AD7C8AF}" uniqueName="17" name="V" queryTableFieldId="17"/>
    <tableColumn id="18" xr3:uid="{CED6C931-8B39-48A2-A665-3BADF3255363}" uniqueName="18" name="N" queryTableFieldId="18"/>
    <tableColumn id="19" xr3:uid="{BB3E61AF-8CBD-469B-8392-BD02D9D25FB1}" uniqueName="19" name="P" queryTableFieldId="19"/>
    <tableColumn id="20" xr3:uid="{F81FAF4C-CF79-42C4-A3EA-C60B12CD8491}" uniqueName="20" name="Porta Inviolata" queryTableFieldId="20"/>
    <tableColumn id="21" xr3:uid="{95B55CFB-C425-43DF-A223-FDB4DF5A0C81}" uniqueName="21" name="% PI" queryTableFieldId="21"/>
    <tableColumn id="22" xr3:uid="{A73C4F0E-3B16-4DE0-9F50-026786B28E1E}" uniqueName="22" name="Rig T" queryTableFieldId="22"/>
    <tableColumn id="23" xr3:uid="{5F1BC69C-77B9-491D-8995-79B88026E79F}" uniqueName="23" name="Rig. concessi" queryTableFieldId="23"/>
    <tableColumn id="24" xr3:uid="{FBD8FC5E-2FF4-427A-B682-1B37E2F01F36}" uniqueName="24" name="Rig. salvati" queryTableFieldId="24"/>
    <tableColumn id="25" xr3:uid="{753098CA-23B3-44A6-9DD2-95BC16CB85FF}" uniqueName="25" name="Rig. mancati" queryTableFieldId="25"/>
    <tableColumn id="26" xr3:uid="{AE589E3E-7760-427D-A95D-FAD5C04AEBC0}" uniqueName="26" name="%Parate_1" queryTableFieldId="26"/>
    <tableColumn id="27" xr3:uid="{7A1821C3-39BC-4A36-B757-8320C607072D}" uniqueName="27" name="Partite" queryTableFieldId="27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19AE78-FAC8-4F73-88D2-D0D006CB91D9}" name="Passaggi" displayName="Passaggi" ref="A1:AE580" tableType="queryTable" headerRowCount="0" totalsRowShown="0">
  <tableColumns count="31">
    <tableColumn id="1" xr3:uid="{6A4A4297-4BF3-4201-81F0-CA886B841EF6}" uniqueName="1" name="Column1" queryTableFieldId="1" dataDxfId="47"/>
    <tableColumn id="2" xr3:uid="{5BAC7BD1-F3DB-4165-940B-0D14269B7805}" uniqueName="2" name="Column2" queryTableFieldId="2" dataDxfId="46"/>
    <tableColumn id="3" xr3:uid="{0A392C58-E208-46E6-AB26-90E0A039E4B0}" uniqueName="3" name="Column3" queryTableFieldId="3" dataDxfId="45"/>
    <tableColumn id="4" xr3:uid="{960A1D2C-9371-48B7-88DB-637F7157DC2F}" uniqueName="4" name="Column4" queryTableFieldId="4" dataDxfId="44"/>
    <tableColumn id="5" xr3:uid="{764BEB52-2C71-4E09-8DDC-45B06E321F21}" uniqueName="5" name="Column5" queryTableFieldId="5" dataDxfId="43"/>
    <tableColumn id="6" xr3:uid="{E95EED27-B6AA-4A13-950F-4A5E117F6497}" uniqueName="6" name="Column6" queryTableFieldId="6" dataDxfId="42"/>
    <tableColumn id="7" xr3:uid="{15629458-EB17-474E-A0AB-E51A3A4D3194}" uniqueName="7" name="Column7" queryTableFieldId="7" dataDxfId="41"/>
    <tableColumn id="8" xr3:uid="{C9E54E3E-BE1E-4691-B3B0-951DDD53BF4E}" uniqueName="8" name="Column8" queryTableFieldId="8" dataDxfId="40"/>
    <tableColumn id="9" xr3:uid="{018B48D6-BC00-483E-9DAE-F0FF35B420CE}" uniqueName="9" name="Column9" queryTableFieldId="9" dataDxfId="39"/>
    <tableColumn id="10" xr3:uid="{150AB704-3A40-4E49-80A2-38F9F8820617}" uniqueName="10" name="Column10" queryTableFieldId="10" dataDxfId="38"/>
    <tableColumn id="11" xr3:uid="{6672073E-8FBB-4583-BD59-ECDEDE9FAAF4}" uniqueName="11" name="Column11" queryTableFieldId="11" dataDxfId="37"/>
    <tableColumn id="12" xr3:uid="{87A43B63-A8FE-4B80-B2E7-3E481192B26C}" uniqueName="12" name="Column12" queryTableFieldId="12" dataDxfId="36"/>
    <tableColumn id="13" xr3:uid="{FD8FC738-66CC-4E36-A698-64A788B35AE7}" uniqueName="13" name="Column13" queryTableFieldId="13" dataDxfId="35"/>
    <tableColumn id="14" xr3:uid="{8EE87D91-39EC-4BCB-AC79-9C2059FAE34D}" uniqueName="14" name="Column14" queryTableFieldId="14" dataDxfId="34"/>
    <tableColumn id="15" xr3:uid="{97463995-6D41-4C8A-99AA-022A48C21F5E}" uniqueName="15" name="Column15" queryTableFieldId="15" dataDxfId="33"/>
    <tableColumn id="16" xr3:uid="{E1934576-7794-484B-99DC-7AE39F34FAD7}" uniqueName="16" name="Column16" queryTableFieldId="16" dataDxfId="32"/>
    <tableColumn id="17" xr3:uid="{DCC8A574-C851-445A-8E7A-44C4FDCA193A}" uniqueName="17" name="Column17" queryTableFieldId="17" dataDxfId="31"/>
    <tableColumn id="18" xr3:uid="{DB2D7CEE-E51C-4F92-A097-EAF1B0F37CCE}" uniqueName="18" name="Column18" queryTableFieldId="18" dataDxfId="30"/>
    <tableColumn id="19" xr3:uid="{D98D501E-EDF8-4395-9E6F-0DA5DB52E75D}" uniqueName="19" name="Column19" queryTableFieldId="19" dataDxfId="29"/>
    <tableColumn id="20" xr3:uid="{F5206905-06FA-485B-95E8-49572206CE76}" uniqueName="20" name="Column20" queryTableFieldId="20" dataDxfId="28"/>
    <tableColumn id="21" xr3:uid="{4AA3DEAA-69BC-4FF0-83B9-5E899886D5A1}" uniqueName="21" name="Column21" queryTableFieldId="21" dataDxfId="27"/>
    <tableColumn id="22" xr3:uid="{9CA8CA8E-F332-42B1-99A7-BCFDFBDEDDE7}" uniqueName="22" name="Column22" queryTableFieldId="22" dataDxfId="26"/>
    <tableColumn id="23" xr3:uid="{8AEB775C-A66B-42D0-B63F-A7262966320B}" uniqueName="23" name="Column23" queryTableFieldId="23" dataDxfId="25"/>
    <tableColumn id="24" xr3:uid="{A4CBF5CD-35A8-4B46-A445-74083C3B3702}" uniqueName="24" name="Column24" queryTableFieldId="24" dataDxfId="24"/>
    <tableColumn id="25" xr3:uid="{CC3B0990-1B7D-4FA1-8B32-E99BDA40B337}" uniqueName="25" name="Column25" queryTableFieldId="25" dataDxfId="23"/>
    <tableColumn id="26" xr3:uid="{0CEEEB83-1F5E-4A25-947E-4F00D735BE13}" uniqueName="26" name="Column26" queryTableFieldId="26" dataDxfId="22"/>
    <tableColumn id="27" xr3:uid="{CDD402A1-7738-43CE-8DB0-8A7B3DF5ED85}" uniqueName="27" name="Column27" queryTableFieldId="27" dataDxfId="21"/>
    <tableColumn id="28" xr3:uid="{6B092AAC-F3C5-4AFB-9B32-A39E6309B863}" uniqueName="28" name="Column28" queryTableFieldId="28" dataDxfId="20"/>
    <tableColumn id="29" xr3:uid="{866E7B49-3803-4F48-B09C-9957BA00F117}" uniqueName="29" name="Column29" queryTableFieldId="29" dataDxfId="19"/>
    <tableColumn id="30" xr3:uid="{C5DCEA15-40FA-49D5-A7EB-1C00DA9CFF9E}" uniqueName="30" name="Column30" queryTableFieldId="30" dataDxfId="18"/>
    <tableColumn id="31" xr3:uid="{F78AB5D8-7C50-47CC-AE2B-DA7DE3D86678}" uniqueName="31" name="Column31" queryTableFieldId="31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7B7F0-10F3-49A6-8407-0B883817E25F}" name="Creazione" displayName="Creazione" ref="A1:Z580" tableType="queryTable" totalsRowShown="0">
  <autoFilter ref="A1:Z580" xr:uid="{FA236D1D-3DDA-4198-827E-BD350C67F152}"/>
  <tableColumns count="26">
    <tableColumn id="1" xr3:uid="{49CC07A0-0FE9-4BD7-9D4A-D97C3B506772}" uniqueName="1" name="Pos." queryTableFieldId="1"/>
    <tableColumn id="2" xr3:uid="{28917DCB-F9DC-4284-9023-455FABE0FE2A}" uniqueName="2" name="Giocatore" queryTableFieldId="2" dataDxfId="16"/>
    <tableColumn id="3" xr3:uid="{DBACECBE-644E-4BF0-BA22-A6C21FF4591C}" uniqueName="3" name="Nazione" queryTableFieldId="3" dataDxfId="15"/>
    <tableColumn id="4" xr3:uid="{EF724FC0-E66D-4AD8-B0DB-A4B0C7CD59ED}" uniqueName="4" name="Ruolo" queryTableFieldId="4" dataDxfId="14"/>
    <tableColumn id="5" xr3:uid="{1ED27D18-B475-4852-BDED-3F911B65F90B}" uniqueName="5" name="Squadra" queryTableFieldId="5" dataDxfId="13"/>
    <tableColumn id="6" xr3:uid="{CE53C56C-377F-4D0E-A77C-2CBA6EFB8C1E}" uniqueName="6" name="EtÃ " queryTableFieldId="6" dataDxfId="12"/>
    <tableColumn id="7" xr3:uid="{B0CC8E31-7952-4F4F-A474-1ABFCABA866F}" uniqueName="7" name="Nato" queryTableFieldId="7"/>
    <tableColumn id="8" xr3:uid="{8753436D-4E3C-41C1-B147-A5BDCF356872}" uniqueName="8" name="90 min" queryTableFieldId="8"/>
    <tableColumn id="9" xr3:uid="{DB9F8845-DF38-46C6-998A-A7965F6B1C7F}" uniqueName="9" name="SCA" queryTableFieldId="9"/>
    <tableColumn id="10" xr3:uid="{763FB06B-A5CA-4F3B-B55B-1DA622AD8B6C}" uniqueName="10" name="SCA90" queryTableFieldId="10"/>
    <tableColumn id="11" xr3:uid="{7ACEFB1B-DE93-4135-A1CE-D9CE35DB671D}" uniqueName="11" name="PassaggiInGioco" queryTableFieldId="11"/>
    <tableColumn id="12" xr3:uid="{B77E886A-FB50-4144-B6FF-D50334A6958E}" uniqueName="12" name="PassaggiNonInGioco" queryTableFieldId="12"/>
    <tableColumn id="13" xr3:uid="{31EA1B02-B130-431F-A6D6-8B33B4359ED9}" uniqueName="13" name="Drib." queryTableFieldId="13"/>
    <tableColumn id="14" xr3:uid="{8D94B4DC-F76B-42A8-96E3-0DC7F8C03A70}" uniqueName="14" name="Tiri" queryTableFieldId="14"/>
    <tableColumn id="15" xr3:uid="{CCD24B53-FE35-4AF0-A013-C2157B7F0952}" uniqueName="15" name="Falli" queryTableFieldId="15"/>
    <tableColumn id="16" xr3:uid="{E3C4D619-5035-42F3-AA64-38BA357DE012}" uniqueName="16" name="Def." queryTableFieldId="16"/>
    <tableColumn id="17" xr3:uid="{7D02C3B8-7966-47E4-A27F-27D5277CEBE5}" uniqueName="17" name="GCA" queryTableFieldId="17"/>
    <tableColumn id="18" xr3:uid="{A4440235-79C2-49E2-B51A-E00DA7EA1410}" uniqueName="18" name="GCA90" queryTableFieldId="18"/>
    <tableColumn id="19" xr3:uid="{2D947F50-C68F-4B46-AE53-A0AA082AF58D}" uniqueName="19" name="PassaggiInGioco_1" queryTableFieldId="19"/>
    <tableColumn id="20" xr3:uid="{CC0AE023-87A7-42D0-95F5-5A0239A3CE6A}" uniqueName="20" name="PassaggiNonInGioco_2" queryTableFieldId="20"/>
    <tableColumn id="21" xr3:uid="{A09B0A4A-0A97-43F5-AD9D-B9C78C501DF2}" uniqueName="21" name="Drib._3" queryTableFieldId="21"/>
    <tableColumn id="22" xr3:uid="{E1122037-920F-415B-BE12-370585FD790F}" uniqueName="22" name="Tiri_4" queryTableFieldId="22"/>
    <tableColumn id="23" xr3:uid="{8F843E88-5E8B-4BE2-B5EA-AC1C23132E20}" uniqueName="23" name="Falli_5" queryTableFieldId="23"/>
    <tableColumn id="24" xr3:uid="{C7A52586-13FA-4B18-BAE8-CB14D0F7D147}" uniqueName="24" name="Def._6" queryTableFieldId="24"/>
    <tableColumn id="25" xr3:uid="{2E94277E-BF1E-4789-8A97-FF7E78698C20}" uniqueName="25" name="AR" queryTableFieldId="25"/>
    <tableColumn id="26" xr3:uid="{F203492D-58E3-4114-B13B-D2A2BA26A53C}" uniqueName="26" name="Partite" queryTableFieldId="26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95AE9-17D6-4C1B-9494-2328E293FED0}" name="AZ_difensive" displayName="AZ_difensive" ref="A1:AF580" tableType="queryTable" totalsRowShown="0">
  <autoFilter ref="A1:AF580" xr:uid="{83F95955-C433-4918-B1CE-8C15A771CB01}"/>
  <tableColumns count="32">
    <tableColumn id="1" xr3:uid="{D4235F59-B9D3-45A1-A9D3-6D333C048668}" uniqueName="1" name="Pos." queryTableFieldId="1"/>
    <tableColumn id="2" xr3:uid="{9F7382F7-2D59-41EF-8077-6B4278B0309A}" uniqueName="2" name="Giocatore" queryTableFieldId="2" dataDxfId="10"/>
    <tableColumn id="3" xr3:uid="{692AFF6F-83BE-416B-94B8-A41C5D4780CA}" uniqueName="3" name="Nazione" queryTableFieldId="3" dataDxfId="9"/>
    <tableColumn id="4" xr3:uid="{82C17159-B3AD-4D37-B1F7-51AEB24B2FDB}" uniqueName="4" name="Ruolo" queryTableFieldId="4" dataDxfId="8"/>
    <tableColumn id="5" xr3:uid="{510A9D56-B330-4B6B-9744-34FFB6D145F5}" uniqueName="5" name="Squadra" queryTableFieldId="5" dataDxfId="7"/>
    <tableColumn id="6" xr3:uid="{D240AFDD-7031-47B3-9A50-417E45E30C5F}" uniqueName="6" name="EtÃ " queryTableFieldId="6" dataDxfId="6"/>
    <tableColumn id="7" xr3:uid="{E7FCA665-AC1C-4FE3-97E0-3BF774415712}" uniqueName="7" name="Nato" queryTableFieldId="7"/>
    <tableColumn id="8" xr3:uid="{5D0F5F8D-55B0-4ECD-9F30-3C378FCE81F2}" uniqueName="8" name="90 min" queryTableFieldId="8"/>
    <tableColumn id="9" xr3:uid="{82B6FA8E-5C31-4FE7-94A3-8A8ECEADC02D}" uniqueName="9" name="Cntrs" queryTableFieldId="9"/>
    <tableColumn id="10" xr3:uid="{F7398C39-D711-471B-BB65-0673A41C0300}" uniqueName="10" name="Contr. vinti" queryTableFieldId="10"/>
    <tableColumn id="11" xr3:uid="{7A6C819C-A59D-4E3B-ABAE-4756C3545294}" uniqueName="11" name="Treq. dif." queryTableFieldId="11"/>
    <tableColumn id="12" xr3:uid="{9049ACFF-4356-4B5E-B2C5-1AA3D2323CC9}" uniqueName="12" name="Treq. cen." queryTableFieldId="12"/>
    <tableColumn id="13" xr3:uid="{B7347AEE-A88F-4D51-B887-6FDC716FB01B}" uniqueName="13" name="Treq. off." queryTableFieldId="13"/>
    <tableColumn id="14" xr3:uid="{40AC0CB7-6887-4838-BE6D-57C6301D9D4C}" uniqueName="14" name="Cntrs_1" queryTableFieldId="14"/>
    <tableColumn id="15" xr3:uid="{46570C19-6603-492B-98C1-E6660DC7539E}" uniqueName="15" name="Tent." queryTableFieldId="15"/>
    <tableColumn id="16" xr3:uid="{74DD47D8-DA48-411C-BA90-5A439D064369}" uniqueName="16" name="% cntrs" queryTableFieldId="16"/>
    <tableColumn id="17" xr3:uid="{015C156A-D575-45AF-B5DD-B79033AAB6F7}" uniqueName="17" name="Passati" queryTableFieldId="17"/>
    <tableColumn id="18" xr3:uid="{761CC3AE-9768-4943-A119-46E66C478029}" uniqueName="18" name="Press" queryTableFieldId="18"/>
    <tableColumn id="19" xr3:uid="{9CB93FE2-05E9-4187-9E2A-4A3754625FE5}" uniqueName="19" name="Vinti" queryTableFieldId="19"/>
    <tableColumn id="20" xr3:uid="{C796ABAE-67E6-47C5-9D1C-6B41148B3F73}" uniqueName="20" name="%" queryTableFieldId="20"/>
    <tableColumn id="21" xr3:uid="{006C2711-6F64-4393-8AA5-19A57C075558}" uniqueName="21" name="Treq. dif._2" queryTableFieldId="21"/>
    <tableColumn id="22" xr3:uid="{1836E0A3-B0A0-4E5D-9DD8-A23CED47EB89}" uniqueName="22" name="Treq. cen._3" queryTableFieldId="22"/>
    <tableColumn id="23" xr3:uid="{B24D8393-0620-42D8-8767-74DCAC330CBF}" uniqueName="23" name="Treq. off._4" queryTableFieldId="23"/>
    <tableColumn id="24" xr3:uid="{30D7BBA0-BABE-4B6B-872E-F8CE7063A366}" uniqueName="24" name="Blocchi" queryTableFieldId="24"/>
    <tableColumn id="25" xr3:uid="{3D32FB1F-8A2E-45E5-B349-D828B8B29B30}" uniqueName="25" name="Tiri" queryTableFieldId="25"/>
    <tableColumn id="26" xr3:uid="{2DD6BB03-7850-4E37-AD3D-F294A830DAD3}" uniqueName="26" name="ShSv" queryTableFieldId="26"/>
    <tableColumn id="27" xr3:uid="{5DFC347C-66A9-476B-8790-D6F4C647DD4D}" uniqueName="27" name="Passaggio" queryTableFieldId="27"/>
    <tableColumn id="28" xr3:uid="{221DA803-63FE-4F6C-A8BF-D09C71DB4F31}" uniqueName="28" name="Int" queryTableFieldId="28"/>
    <tableColumn id="29" xr3:uid="{F1ADB99C-425C-4A6A-A2D5-F01BA8A26549}" uniqueName="29" name="Tkl+Int" queryTableFieldId="29"/>
    <tableColumn id="30" xr3:uid="{1640C2A9-7407-4F19-AC4B-072E2CFEE5B1}" uniqueName="30" name="Salvat." queryTableFieldId="30"/>
    <tableColumn id="31" xr3:uid="{34289C75-90E6-4A0A-88BF-0E7185FD1478}" uniqueName="31" name="Err." queryTableFieldId="31"/>
    <tableColumn id="32" xr3:uid="{D4604DEA-C244-4B41-A33A-D500CA94E49F}" uniqueName="32" name="Partite" queryTableFieldId="3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6255B-A2B5-45BE-9BAC-FB5381A260F7}" name="Classifica" displayName="Classifica" ref="A1:S21" tableType="queryTable" totalsRowShown="0">
  <autoFilter ref="A1:S21" xr:uid="{5709EBFB-BDA1-4E44-B56D-E85CED475420}"/>
  <tableColumns count="19">
    <tableColumn id="1" xr3:uid="{E92DD111-FCEE-4296-B17E-2C7262BEBD03}" uniqueName="1" name="Pos." queryTableFieldId="1"/>
    <tableColumn id="2" xr3:uid="{AC4AA38E-F448-44E9-8786-B658184A5D80}" uniqueName="2" name="Squadra" queryTableFieldId="2" dataDxfId="4"/>
    <tableColumn id="3" xr3:uid="{52F92DDF-449A-4DF8-B9B7-25B8485F3E11}" uniqueName="3" name="PG" queryTableFieldId="3"/>
    <tableColumn id="4" xr3:uid="{B31CAC25-A7AF-4A42-BCEF-109DADEE2B8B}" uniqueName="4" name="V" queryTableFieldId="4"/>
    <tableColumn id="5" xr3:uid="{AFB87CD3-666C-44F7-92DB-5633FF33345A}" uniqueName="5" name="N" queryTableFieldId="5"/>
    <tableColumn id="6" xr3:uid="{3CF95B78-E8C1-4A23-B954-0922E22FC6AD}" uniqueName="6" name="P" queryTableFieldId="6"/>
    <tableColumn id="7" xr3:uid="{50D351DA-D2DC-4060-B21E-532311051BAC}" uniqueName="7" name="Rf" queryTableFieldId="7"/>
    <tableColumn id="8" xr3:uid="{911677CA-BB92-41EA-82DD-4BFCE4D90C58}" uniqueName="8" name="Rs" queryTableFieldId="8"/>
    <tableColumn id="9" xr3:uid="{A7B3E230-DBD3-4EA6-8654-E52D69D4BFDF}" uniqueName="9" name="DR" queryTableFieldId="9"/>
    <tableColumn id="10" xr3:uid="{3EC4D9BC-6C84-43CD-B3A3-978734D8FD2A}" uniqueName="10" name="Pt" queryTableFieldId="10"/>
    <tableColumn id="11" xr3:uid="{C620EA67-746C-40E2-9DB7-F0B897CD2104}" uniqueName="11" name="xG" queryTableFieldId="11"/>
    <tableColumn id="12" xr3:uid="{94818A60-36AA-444E-8D4F-5295F555C672}" uniqueName="12" name="xGA" queryTableFieldId="12"/>
    <tableColumn id="13" xr3:uid="{D2CA47D5-37DA-4880-A6D1-F77D1AB6F616}" uniqueName="13" name="xGD" queryTableFieldId="13"/>
    <tableColumn id="14" xr3:uid="{A97672C6-E496-4EDD-9ADB-4066D8921875}" uniqueName="14" name="xGD/90" queryTableFieldId="14"/>
    <tableColumn id="15" xr3:uid="{FCC15724-C2C5-4D7F-9F23-7D545A3D6F2E}" uniqueName="15" name="Ultime 5" queryTableFieldId="15" dataDxfId="3"/>
    <tableColumn id="16" xr3:uid="{BAE06BA9-F194-492E-A2E5-A9BB2A4A7A03}" uniqueName="16" name="Spettatori" queryTableFieldId="16"/>
    <tableColumn id="17" xr3:uid="{41D9BE6D-7FA1-42BE-9FBE-DC495770C203}" uniqueName="17" name="Miglior marcatore della squadra" queryTableFieldId="17" dataDxfId="2"/>
    <tableColumn id="18" xr3:uid="{3A1AB953-9075-4BE5-9042-99A94F2754CE}" uniqueName="18" name="Portiere" queryTableFieldId="18" dataDxfId="1"/>
    <tableColumn id="19" xr3:uid="{8DE80EEC-217F-46A6-B35D-794B418A2989}" uniqueName="19" name="Not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3861-7C64-4244-84E6-F6B9E12A760A}">
  <dimension ref="A1:AG580"/>
  <sheetViews>
    <sheetView topLeftCell="F1" workbookViewId="0">
      <selection activeCell="S1" sqref="S1:T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8" max="8" width="5.5703125" bestFit="1" customWidth="1"/>
    <col min="9" max="9" width="5.28515625" bestFit="1" customWidth="1"/>
    <col min="10" max="10" width="6.5703125" bestFit="1" customWidth="1"/>
    <col min="12" max="12" width="6.42578125" bestFit="1" customWidth="1"/>
    <col min="13" max="13" width="7.85546875" bestFit="1" customWidth="1"/>
    <col min="14" max="14" width="8.42578125" bestFit="1" customWidth="1"/>
    <col min="15" max="15" width="8" bestFit="1" customWidth="1"/>
    <col min="16" max="16" width="7.28515625" bestFit="1" customWidth="1"/>
    <col min="17" max="17" width="8.28515625" bestFit="1" customWidth="1"/>
    <col min="18" max="18" width="6.7109375" bestFit="1" customWidth="1"/>
    <col min="19" max="19" width="12.140625" customWidth="1"/>
    <col min="20" max="20" width="9.85546875" bestFit="1" customWidth="1"/>
    <col min="21" max="21" width="7.42578125" bestFit="1" customWidth="1"/>
    <col min="22" max="22" width="10.42578125" bestFit="1" customWidth="1"/>
    <col min="23" max="23" width="11.5703125" bestFit="1" customWidth="1"/>
    <col min="24" max="24" width="5.28515625" bestFit="1" customWidth="1"/>
    <col min="25" max="25" width="7.5703125" bestFit="1" customWidth="1"/>
    <col min="26" max="26" width="5.28515625" bestFit="1" customWidth="1"/>
    <col min="27" max="27" width="10.7109375" bestFit="1" customWidth="1"/>
    <col min="28" max="29" width="7.28515625" bestFit="1" customWidth="1"/>
    <col min="30" max="30" width="8.42578125" bestFit="1" customWidth="1"/>
    <col min="31" max="31" width="9.5703125" bestFit="1" customWidth="1"/>
    <col min="32" max="32" width="12.7109375" bestFit="1" customWidth="1"/>
    <col min="33" max="33" width="8.7109375" bestFit="1" customWidth="1"/>
  </cols>
  <sheetData>
    <row r="1" spans="1:33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856</v>
      </c>
      <c r="I1" t="s">
        <v>3532</v>
      </c>
      <c r="J1" t="s">
        <v>3533</v>
      </c>
      <c r="K1" t="s">
        <v>936</v>
      </c>
      <c r="L1" t="s">
        <v>851</v>
      </c>
      <c r="M1" t="s">
        <v>852</v>
      </c>
      <c r="N1" t="s">
        <v>3534</v>
      </c>
      <c r="O1" t="s">
        <v>3535</v>
      </c>
      <c r="P1" t="s">
        <v>3536</v>
      </c>
      <c r="Q1" t="s">
        <v>3537</v>
      </c>
      <c r="R1" t="s">
        <v>3538</v>
      </c>
      <c r="S1" t="s">
        <v>3539</v>
      </c>
      <c r="T1" t="s">
        <v>3540</v>
      </c>
      <c r="U1" t="s">
        <v>3541</v>
      </c>
      <c r="V1" t="s">
        <v>3542</v>
      </c>
      <c r="W1" t="s">
        <v>3543</v>
      </c>
      <c r="X1" t="s">
        <v>864</v>
      </c>
      <c r="Y1" t="s">
        <v>3544</v>
      </c>
      <c r="Z1" t="s">
        <v>1583</v>
      </c>
      <c r="AA1" t="s">
        <v>3545</v>
      </c>
      <c r="AB1" t="s">
        <v>3546</v>
      </c>
      <c r="AC1" t="s">
        <v>3547</v>
      </c>
      <c r="AD1" t="s">
        <v>3548</v>
      </c>
      <c r="AE1" t="s">
        <v>3549</v>
      </c>
      <c r="AF1" t="s">
        <v>3550</v>
      </c>
      <c r="AG1" t="s">
        <v>957</v>
      </c>
    </row>
    <row r="2" spans="1:33" x14ac:dyDescent="0.25">
      <c r="A2">
        <v>1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>
        <v>1994</v>
      </c>
      <c r="H2">
        <v>10</v>
      </c>
      <c r="I2">
        <v>2</v>
      </c>
      <c r="J2">
        <v>386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0</v>
      </c>
      <c r="AA2">
        <v>2</v>
      </c>
      <c r="AB2">
        <v>4</v>
      </c>
      <c r="AC2">
        <v>0</v>
      </c>
      <c r="AD2">
        <v>4</v>
      </c>
      <c r="AE2">
        <v>4</v>
      </c>
      <c r="AF2">
        <v>4</v>
      </c>
      <c r="AG2" s="9" t="s">
        <v>957</v>
      </c>
    </row>
    <row r="3" spans="1:33" x14ac:dyDescent="0.25">
      <c r="A3">
        <v>2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>
        <v>1988</v>
      </c>
      <c r="H3">
        <v>23</v>
      </c>
      <c r="I3">
        <v>23</v>
      </c>
      <c r="J3">
        <v>2007</v>
      </c>
      <c r="K3">
        <v>223</v>
      </c>
      <c r="L3">
        <v>0</v>
      </c>
      <c r="M3">
        <v>1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4</v>
      </c>
      <c r="U3">
        <v>4</v>
      </c>
      <c r="V3">
        <v>0</v>
      </c>
      <c r="W3">
        <v>4</v>
      </c>
      <c r="X3">
        <v>10</v>
      </c>
      <c r="Y3">
        <v>10</v>
      </c>
      <c r="Z3">
        <v>6</v>
      </c>
      <c r="AA3">
        <v>16</v>
      </c>
      <c r="AB3">
        <v>4</v>
      </c>
      <c r="AC3">
        <v>3</v>
      </c>
      <c r="AD3">
        <v>7</v>
      </c>
      <c r="AE3">
        <v>4</v>
      </c>
      <c r="AF3">
        <v>7</v>
      </c>
      <c r="AG3" s="9" t="s">
        <v>957</v>
      </c>
    </row>
    <row r="4" spans="1:33" x14ac:dyDescent="0.25">
      <c r="A4">
        <v>3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>
        <v>2000</v>
      </c>
      <c r="H4">
        <v>1</v>
      </c>
      <c r="I4">
        <v>0</v>
      </c>
      <c r="J4">
        <v>10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9" t="s">
        <v>957</v>
      </c>
    </row>
    <row r="5" spans="1:33" x14ac:dyDescent="0.25">
      <c r="A5">
        <v>4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>
        <v>2002</v>
      </c>
      <c r="H5">
        <v>10</v>
      </c>
      <c r="I5">
        <v>8</v>
      </c>
      <c r="J5">
        <v>704</v>
      </c>
      <c r="K5">
        <v>78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 s="9" t="s">
        <v>957</v>
      </c>
    </row>
    <row r="6" spans="1:33" x14ac:dyDescent="0.25">
      <c r="A6">
        <v>5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>
        <v>1998</v>
      </c>
      <c r="H6">
        <v>19</v>
      </c>
      <c r="I6">
        <v>11</v>
      </c>
      <c r="J6">
        <v>996</v>
      </c>
      <c r="K6">
        <v>111</v>
      </c>
      <c r="L6">
        <v>1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9</v>
      </c>
      <c r="T6">
        <v>0</v>
      </c>
      <c r="U6">
        <v>9</v>
      </c>
      <c r="V6">
        <v>9</v>
      </c>
      <c r="W6">
        <v>9</v>
      </c>
      <c r="X6">
        <v>18</v>
      </c>
      <c r="Y6">
        <v>18</v>
      </c>
      <c r="Z6">
        <v>4</v>
      </c>
      <c r="AA6">
        <v>22</v>
      </c>
      <c r="AB6">
        <v>16</v>
      </c>
      <c r="AC6">
        <v>4</v>
      </c>
      <c r="AD6">
        <v>20</v>
      </c>
      <c r="AE6">
        <v>16</v>
      </c>
      <c r="AF6">
        <v>20</v>
      </c>
      <c r="AG6" s="9" t="s">
        <v>957</v>
      </c>
    </row>
    <row r="7" spans="1:33" x14ac:dyDescent="0.25">
      <c r="A7">
        <v>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>
        <v>1992</v>
      </c>
      <c r="H7">
        <v>20</v>
      </c>
      <c r="I7">
        <v>3</v>
      </c>
      <c r="J7">
        <v>698</v>
      </c>
      <c r="K7">
        <v>78</v>
      </c>
      <c r="L7">
        <v>0</v>
      </c>
      <c r="M7">
        <v>1</v>
      </c>
      <c r="N7">
        <v>0</v>
      </c>
      <c r="O7">
        <v>0</v>
      </c>
      <c r="P7">
        <v>0</v>
      </c>
      <c r="Q7">
        <v>7</v>
      </c>
      <c r="R7">
        <v>0</v>
      </c>
      <c r="S7">
        <v>0</v>
      </c>
      <c r="T7">
        <v>13</v>
      </c>
      <c r="U7">
        <v>13</v>
      </c>
      <c r="V7">
        <v>0</v>
      </c>
      <c r="W7">
        <v>13</v>
      </c>
      <c r="X7">
        <v>5</v>
      </c>
      <c r="Y7">
        <v>5</v>
      </c>
      <c r="Z7">
        <v>9</v>
      </c>
      <c r="AA7">
        <v>14</v>
      </c>
      <c r="AB7">
        <v>6</v>
      </c>
      <c r="AC7">
        <v>11</v>
      </c>
      <c r="AD7">
        <v>17</v>
      </c>
      <c r="AE7">
        <v>6</v>
      </c>
      <c r="AF7">
        <v>17</v>
      </c>
      <c r="AG7" s="9" t="s">
        <v>957</v>
      </c>
    </row>
    <row r="8" spans="1:33" x14ac:dyDescent="0.25">
      <c r="A8">
        <v>7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>
        <v>1992</v>
      </c>
      <c r="H8">
        <v>23</v>
      </c>
      <c r="I8">
        <v>23</v>
      </c>
      <c r="J8">
        <v>1788</v>
      </c>
      <c r="K8">
        <v>199</v>
      </c>
      <c r="L8">
        <v>8</v>
      </c>
      <c r="M8">
        <v>0</v>
      </c>
      <c r="N8">
        <v>8</v>
      </c>
      <c r="O8">
        <v>0</v>
      </c>
      <c r="P8">
        <v>0</v>
      </c>
      <c r="Q8">
        <v>3</v>
      </c>
      <c r="R8">
        <v>0</v>
      </c>
      <c r="S8">
        <v>40</v>
      </c>
      <c r="T8">
        <v>0</v>
      </c>
      <c r="U8">
        <v>40</v>
      </c>
      <c r="V8">
        <v>40</v>
      </c>
      <c r="W8">
        <v>40</v>
      </c>
      <c r="X8">
        <v>41</v>
      </c>
      <c r="Y8">
        <v>39</v>
      </c>
      <c r="Z8">
        <v>54</v>
      </c>
      <c r="AA8">
        <v>93</v>
      </c>
      <c r="AB8">
        <v>21</v>
      </c>
      <c r="AC8">
        <v>27</v>
      </c>
      <c r="AD8">
        <v>48</v>
      </c>
      <c r="AE8">
        <v>20</v>
      </c>
      <c r="AF8">
        <v>47</v>
      </c>
      <c r="AG8" s="9" t="s">
        <v>957</v>
      </c>
    </row>
    <row r="9" spans="1:33" x14ac:dyDescent="0.25">
      <c r="A9">
        <v>8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>
        <v>1981</v>
      </c>
      <c r="H9">
        <v>16</v>
      </c>
      <c r="I9">
        <v>15</v>
      </c>
      <c r="J9">
        <v>1362</v>
      </c>
      <c r="K9">
        <v>151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2</v>
      </c>
      <c r="Z9">
        <v>1</v>
      </c>
      <c r="AA9">
        <v>2</v>
      </c>
      <c r="AB9">
        <v>1</v>
      </c>
      <c r="AC9">
        <v>0</v>
      </c>
      <c r="AD9">
        <v>1</v>
      </c>
      <c r="AE9">
        <v>1</v>
      </c>
      <c r="AF9">
        <v>1</v>
      </c>
      <c r="AG9" s="9" t="s">
        <v>957</v>
      </c>
    </row>
    <row r="10" spans="1:33" x14ac:dyDescent="0.25">
      <c r="A10">
        <v>9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>
        <v>1996</v>
      </c>
      <c r="H10">
        <v>24</v>
      </c>
      <c r="I10">
        <v>23</v>
      </c>
      <c r="J10">
        <v>1991</v>
      </c>
      <c r="K10">
        <v>221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4</v>
      </c>
      <c r="Z10">
        <v>5</v>
      </c>
      <c r="AA10">
        <v>9</v>
      </c>
      <c r="AB10">
        <v>2</v>
      </c>
      <c r="AC10">
        <v>2</v>
      </c>
      <c r="AD10">
        <v>4</v>
      </c>
      <c r="AE10">
        <v>2</v>
      </c>
      <c r="AF10">
        <v>4</v>
      </c>
      <c r="AG10" s="9" t="s">
        <v>957</v>
      </c>
    </row>
    <row r="11" spans="1:33" x14ac:dyDescent="0.25">
      <c r="A11">
        <v>10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>
        <v>1995</v>
      </c>
      <c r="H11">
        <v>3</v>
      </c>
      <c r="I11">
        <v>1</v>
      </c>
      <c r="J11">
        <v>72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9" t="s">
        <v>957</v>
      </c>
    </row>
    <row r="12" spans="1:33" x14ac:dyDescent="0.25">
      <c r="A12">
        <v>11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>
        <v>1988</v>
      </c>
      <c r="H12">
        <v>2</v>
      </c>
      <c r="I12">
        <v>2</v>
      </c>
      <c r="J12">
        <v>180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9" t="s">
        <v>957</v>
      </c>
    </row>
    <row r="13" spans="1:33" x14ac:dyDescent="0.25">
      <c r="A13">
        <v>12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>
        <v>2001</v>
      </c>
      <c r="H13">
        <v>1</v>
      </c>
      <c r="I13">
        <v>0</v>
      </c>
      <c r="J13">
        <v>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9" t="s">
        <v>957</v>
      </c>
    </row>
    <row r="14" spans="1:33" x14ac:dyDescent="0.25">
      <c r="A14">
        <v>13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>
        <v>2002</v>
      </c>
      <c r="H14">
        <v>1</v>
      </c>
      <c r="I14">
        <v>0</v>
      </c>
      <c r="J14">
        <v>13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9" t="s">
        <v>957</v>
      </c>
    </row>
    <row r="15" spans="1:33" x14ac:dyDescent="0.25">
      <c r="A15">
        <v>14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>
        <v>1986</v>
      </c>
      <c r="H15">
        <v>19</v>
      </c>
      <c r="I15">
        <v>10</v>
      </c>
      <c r="J15">
        <v>992</v>
      </c>
      <c r="K15">
        <v>110</v>
      </c>
      <c r="L15">
        <v>1</v>
      </c>
      <c r="M15">
        <v>3</v>
      </c>
      <c r="N15">
        <v>0</v>
      </c>
      <c r="O15">
        <v>1</v>
      </c>
      <c r="P15">
        <v>1</v>
      </c>
      <c r="Q15">
        <v>0</v>
      </c>
      <c r="R15">
        <v>0</v>
      </c>
      <c r="S15">
        <v>9</v>
      </c>
      <c r="T15">
        <v>27</v>
      </c>
      <c r="U15">
        <v>36</v>
      </c>
      <c r="V15">
        <v>0</v>
      </c>
      <c r="W15">
        <v>27</v>
      </c>
      <c r="X15">
        <v>12</v>
      </c>
      <c r="Y15">
        <v>4</v>
      </c>
      <c r="Z15">
        <v>26</v>
      </c>
      <c r="AA15">
        <v>30</v>
      </c>
      <c r="AB15">
        <v>11</v>
      </c>
      <c r="AC15">
        <v>23</v>
      </c>
      <c r="AD15">
        <v>34</v>
      </c>
      <c r="AE15">
        <v>4</v>
      </c>
      <c r="AF15">
        <v>27</v>
      </c>
      <c r="AG15" s="9" t="s">
        <v>957</v>
      </c>
    </row>
    <row r="16" spans="1:33" x14ac:dyDescent="0.25">
      <c r="A16">
        <v>15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>
        <v>2000</v>
      </c>
      <c r="H16">
        <v>1</v>
      </c>
      <c r="I16">
        <v>1</v>
      </c>
      <c r="J16">
        <v>74</v>
      </c>
      <c r="K16">
        <v>8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9" t="s">
        <v>957</v>
      </c>
    </row>
    <row r="17" spans="1:33" x14ac:dyDescent="0.25">
      <c r="A17">
        <v>16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>
        <v>1990</v>
      </c>
      <c r="H17">
        <v>23</v>
      </c>
      <c r="I17">
        <v>20</v>
      </c>
      <c r="J17">
        <v>1426</v>
      </c>
      <c r="K17">
        <v>158</v>
      </c>
      <c r="L17">
        <v>2</v>
      </c>
      <c r="M17">
        <v>0</v>
      </c>
      <c r="N17">
        <v>2</v>
      </c>
      <c r="O17">
        <v>0</v>
      </c>
      <c r="P17">
        <v>0</v>
      </c>
      <c r="Q17">
        <v>8</v>
      </c>
      <c r="R17">
        <v>0</v>
      </c>
      <c r="S17">
        <v>13</v>
      </c>
      <c r="T17">
        <v>0</v>
      </c>
      <c r="U17">
        <v>13</v>
      </c>
      <c r="V17">
        <v>13</v>
      </c>
      <c r="W17">
        <v>13</v>
      </c>
      <c r="X17">
        <v>4</v>
      </c>
      <c r="Y17">
        <v>4</v>
      </c>
      <c r="Z17">
        <v>2</v>
      </c>
      <c r="AA17">
        <v>6</v>
      </c>
      <c r="AB17">
        <v>3</v>
      </c>
      <c r="AC17">
        <v>1</v>
      </c>
      <c r="AD17">
        <v>4</v>
      </c>
      <c r="AE17">
        <v>3</v>
      </c>
      <c r="AF17">
        <v>4</v>
      </c>
      <c r="AG17" s="9" t="s">
        <v>957</v>
      </c>
    </row>
    <row r="18" spans="1:33" x14ac:dyDescent="0.25">
      <c r="A18">
        <v>17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>
        <v>1988</v>
      </c>
      <c r="H18">
        <v>3</v>
      </c>
      <c r="I18">
        <v>0</v>
      </c>
      <c r="J18">
        <v>45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9" t="s">
        <v>957</v>
      </c>
    </row>
    <row r="19" spans="1:33" x14ac:dyDescent="0.25">
      <c r="A19">
        <v>18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>
        <v>2001</v>
      </c>
      <c r="H19">
        <v>3</v>
      </c>
      <c r="I19">
        <v>0</v>
      </c>
      <c r="J19">
        <v>44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9" t="s">
        <v>957</v>
      </c>
    </row>
    <row r="20" spans="1:33" x14ac:dyDescent="0.25">
      <c r="A20">
        <v>19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>
        <v>1997</v>
      </c>
      <c r="H20">
        <v>27</v>
      </c>
      <c r="I20">
        <v>27</v>
      </c>
      <c r="J20">
        <v>2430</v>
      </c>
      <c r="K20">
        <v>270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4</v>
      </c>
      <c r="V20">
        <v>0</v>
      </c>
      <c r="W20">
        <v>4</v>
      </c>
      <c r="X20">
        <v>0</v>
      </c>
      <c r="Y20">
        <v>0</v>
      </c>
      <c r="Z20">
        <v>4</v>
      </c>
      <c r="AA20">
        <v>4</v>
      </c>
      <c r="AB20">
        <v>0</v>
      </c>
      <c r="AC20">
        <v>1</v>
      </c>
      <c r="AD20">
        <v>1</v>
      </c>
      <c r="AE20">
        <v>0</v>
      </c>
      <c r="AF20">
        <v>1</v>
      </c>
      <c r="AG20" s="9" t="s">
        <v>957</v>
      </c>
    </row>
    <row r="21" spans="1:33" x14ac:dyDescent="0.25">
      <c r="A21">
        <v>20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>
        <v>1994</v>
      </c>
      <c r="H21">
        <v>26</v>
      </c>
      <c r="I21">
        <v>26</v>
      </c>
      <c r="J21">
        <v>2228</v>
      </c>
      <c r="K21">
        <v>248</v>
      </c>
      <c r="L21">
        <v>1</v>
      </c>
      <c r="M21">
        <v>3</v>
      </c>
      <c r="N21">
        <v>1</v>
      </c>
      <c r="O21">
        <v>0</v>
      </c>
      <c r="P21">
        <v>0</v>
      </c>
      <c r="Q21">
        <v>2</v>
      </c>
      <c r="R21">
        <v>1</v>
      </c>
      <c r="S21">
        <v>4</v>
      </c>
      <c r="T21">
        <v>12</v>
      </c>
      <c r="U21">
        <v>16</v>
      </c>
      <c r="V21">
        <v>4</v>
      </c>
      <c r="W21">
        <v>16</v>
      </c>
      <c r="X21">
        <v>1</v>
      </c>
      <c r="Y21">
        <v>1</v>
      </c>
      <c r="Z21">
        <v>21</v>
      </c>
      <c r="AA21">
        <v>23</v>
      </c>
      <c r="AB21">
        <v>0</v>
      </c>
      <c r="AC21">
        <v>9</v>
      </c>
      <c r="AD21">
        <v>9</v>
      </c>
      <c r="AE21">
        <v>0</v>
      </c>
      <c r="AF21">
        <v>9</v>
      </c>
      <c r="AG21" s="9" t="s">
        <v>957</v>
      </c>
    </row>
    <row r="22" spans="1:33" x14ac:dyDescent="0.25">
      <c r="A22">
        <v>21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>
        <v>1994</v>
      </c>
      <c r="H22">
        <v>17</v>
      </c>
      <c r="I22">
        <v>7</v>
      </c>
      <c r="J22">
        <v>766</v>
      </c>
      <c r="K22">
        <v>85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5</v>
      </c>
      <c r="Z22">
        <v>0</v>
      </c>
      <c r="AA22">
        <v>5</v>
      </c>
      <c r="AB22">
        <v>6</v>
      </c>
      <c r="AC22">
        <v>1</v>
      </c>
      <c r="AD22">
        <v>6</v>
      </c>
      <c r="AE22">
        <v>6</v>
      </c>
      <c r="AF22">
        <v>6</v>
      </c>
      <c r="AG22" s="9" t="s">
        <v>957</v>
      </c>
    </row>
    <row r="23" spans="1:33" x14ac:dyDescent="0.25">
      <c r="A23">
        <v>22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>
        <v>1989</v>
      </c>
      <c r="H23">
        <v>21</v>
      </c>
      <c r="I23">
        <v>20</v>
      </c>
      <c r="J23">
        <v>1657</v>
      </c>
      <c r="K23">
        <v>184</v>
      </c>
      <c r="L23">
        <v>1</v>
      </c>
      <c r="M23">
        <v>2</v>
      </c>
      <c r="N23">
        <v>1</v>
      </c>
      <c r="O23">
        <v>0</v>
      </c>
      <c r="P23">
        <v>0</v>
      </c>
      <c r="Q23">
        <v>7</v>
      </c>
      <c r="R23">
        <v>0</v>
      </c>
      <c r="S23">
        <v>5</v>
      </c>
      <c r="T23">
        <v>11</v>
      </c>
      <c r="U23">
        <v>16</v>
      </c>
      <c r="V23">
        <v>5</v>
      </c>
      <c r="W23">
        <v>16</v>
      </c>
      <c r="X23">
        <v>3</v>
      </c>
      <c r="Y23">
        <v>3</v>
      </c>
      <c r="Z23">
        <v>21</v>
      </c>
      <c r="AA23">
        <v>25</v>
      </c>
      <c r="AB23">
        <v>2</v>
      </c>
      <c r="AC23">
        <v>12</v>
      </c>
      <c r="AD23">
        <v>13</v>
      </c>
      <c r="AE23">
        <v>2</v>
      </c>
      <c r="AF23">
        <v>13</v>
      </c>
      <c r="AG23" s="9" t="s">
        <v>957</v>
      </c>
    </row>
    <row r="24" spans="1:33" x14ac:dyDescent="0.25">
      <c r="A24">
        <v>23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>
        <v>1994</v>
      </c>
      <c r="H24">
        <v>22</v>
      </c>
      <c r="I24">
        <v>17</v>
      </c>
      <c r="J24">
        <v>1462</v>
      </c>
      <c r="K24">
        <v>162</v>
      </c>
      <c r="L24">
        <v>1</v>
      </c>
      <c r="M24">
        <v>1</v>
      </c>
      <c r="N24">
        <v>1</v>
      </c>
      <c r="O24">
        <v>0</v>
      </c>
      <c r="P24">
        <v>0</v>
      </c>
      <c r="Q24">
        <v>5</v>
      </c>
      <c r="R24">
        <v>1</v>
      </c>
      <c r="S24">
        <v>6</v>
      </c>
      <c r="T24">
        <v>6</v>
      </c>
      <c r="U24">
        <v>12</v>
      </c>
      <c r="V24">
        <v>6</v>
      </c>
      <c r="W24">
        <v>12</v>
      </c>
      <c r="X24">
        <v>4</v>
      </c>
      <c r="Y24">
        <v>4</v>
      </c>
      <c r="Z24">
        <v>8</v>
      </c>
      <c r="AA24">
        <v>12</v>
      </c>
      <c r="AB24">
        <v>3</v>
      </c>
      <c r="AC24">
        <v>5</v>
      </c>
      <c r="AD24">
        <v>7</v>
      </c>
      <c r="AE24">
        <v>3</v>
      </c>
      <c r="AF24">
        <v>7</v>
      </c>
      <c r="AG24" s="9" t="s">
        <v>957</v>
      </c>
    </row>
    <row r="25" spans="1:33" x14ac:dyDescent="0.25">
      <c r="A25">
        <v>24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>
        <v>1995</v>
      </c>
      <c r="H25">
        <v>15</v>
      </c>
      <c r="I25">
        <v>9</v>
      </c>
      <c r="J25">
        <v>812</v>
      </c>
      <c r="K25">
        <v>90</v>
      </c>
      <c r="L25">
        <v>5</v>
      </c>
      <c r="M25">
        <v>1</v>
      </c>
      <c r="N25">
        <v>5</v>
      </c>
      <c r="O25">
        <v>0</v>
      </c>
      <c r="P25">
        <v>0</v>
      </c>
      <c r="Q25">
        <v>3</v>
      </c>
      <c r="R25">
        <v>1</v>
      </c>
      <c r="S25">
        <v>55</v>
      </c>
      <c r="T25">
        <v>11</v>
      </c>
      <c r="U25">
        <v>67</v>
      </c>
      <c r="V25">
        <v>55</v>
      </c>
      <c r="W25">
        <v>67</v>
      </c>
      <c r="X25">
        <v>35</v>
      </c>
      <c r="Y25">
        <v>35</v>
      </c>
      <c r="Z25">
        <v>7</v>
      </c>
      <c r="AA25">
        <v>42</v>
      </c>
      <c r="AB25">
        <v>39</v>
      </c>
      <c r="AC25">
        <v>7</v>
      </c>
      <c r="AD25">
        <v>46</v>
      </c>
      <c r="AE25">
        <v>39</v>
      </c>
      <c r="AF25">
        <v>46</v>
      </c>
      <c r="AG25" s="9" t="s">
        <v>957</v>
      </c>
    </row>
    <row r="26" spans="1:33" x14ac:dyDescent="0.25">
      <c r="A26">
        <v>25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>
        <v>2002</v>
      </c>
      <c r="H26">
        <v>2</v>
      </c>
      <c r="I26">
        <v>1</v>
      </c>
      <c r="J26">
        <v>147</v>
      </c>
      <c r="K26">
        <v>16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9" t="s">
        <v>957</v>
      </c>
    </row>
    <row r="27" spans="1:33" x14ac:dyDescent="0.25">
      <c r="A27">
        <v>26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>
        <v>1993</v>
      </c>
      <c r="H27">
        <v>11</v>
      </c>
      <c r="I27">
        <v>10</v>
      </c>
      <c r="J27">
        <v>921</v>
      </c>
      <c r="K27">
        <v>102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6</v>
      </c>
      <c r="Z27">
        <v>1</v>
      </c>
      <c r="AA27">
        <v>7</v>
      </c>
      <c r="AB27">
        <v>6</v>
      </c>
      <c r="AC27">
        <v>1</v>
      </c>
      <c r="AD27">
        <v>7</v>
      </c>
      <c r="AE27">
        <v>6</v>
      </c>
      <c r="AF27">
        <v>7</v>
      </c>
      <c r="AG27" s="9" t="s">
        <v>957</v>
      </c>
    </row>
    <row r="28" spans="1:33" x14ac:dyDescent="0.25">
      <c r="A28">
        <v>27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>
        <v>1993</v>
      </c>
      <c r="H28">
        <v>6</v>
      </c>
      <c r="I28">
        <v>6</v>
      </c>
      <c r="J28">
        <v>484</v>
      </c>
      <c r="K28">
        <v>54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2</v>
      </c>
      <c r="Z28">
        <v>1</v>
      </c>
      <c r="AA28">
        <v>3</v>
      </c>
      <c r="AB28">
        <v>4</v>
      </c>
      <c r="AC28">
        <v>1</v>
      </c>
      <c r="AD28">
        <v>5</v>
      </c>
      <c r="AE28">
        <v>4</v>
      </c>
      <c r="AF28">
        <v>5</v>
      </c>
      <c r="AG28" s="9" t="s">
        <v>957</v>
      </c>
    </row>
    <row r="29" spans="1:33" x14ac:dyDescent="0.25">
      <c r="A29">
        <v>28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>
        <v>1994</v>
      </c>
      <c r="H29">
        <v>24</v>
      </c>
      <c r="I29">
        <v>22</v>
      </c>
      <c r="J29">
        <v>1961</v>
      </c>
      <c r="K29">
        <v>218</v>
      </c>
      <c r="L29">
        <v>6</v>
      </c>
      <c r="M29">
        <v>2</v>
      </c>
      <c r="N29">
        <v>6</v>
      </c>
      <c r="O29">
        <v>0</v>
      </c>
      <c r="P29">
        <v>0</v>
      </c>
      <c r="Q29">
        <v>3</v>
      </c>
      <c r="R29">
        <v>1</v>
      </c>
      <c r="S29">
        <v>28</v>
      </c>
      <c r="T29">
        <v>9</v>
      </c>
      <c r="U29">
        <v>37</v>
      </c>
      <c r="V29">
        <v>28</v>
      </c>
      <c r="W29">
        <v>37</v>
      </c>
      <c r="X29">
        <v>51</v>
      </c>
      <c r="Y29">
        <v>51</v>
      </c>
      <c r="Z29">
        <v>24</v>
      </c>
      <c r="AA29">
        <v>75</v>
      </c>
      <c r="AB29">
        <v>24</v>
      </c>
      <c r="AC29">
        <v>11</v>
      </c>
      <c r="AD29">
        <v>34</v>
      </c>
      <c r="AE29">
        <v>24</v>
      </c>
      <c r="AF29">
        <v>34</v>
      </c>
      <c r="AG29" s="9" t="s">
        <v>957</v>
      </c>
    </row>
    <row r="30" spans="1:33" x14ac:dyDescent="0.25">
      <c r="A30">
        <v>29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>
        <v>1993</v>
      </c>
      <c r="H30">
        <v>21</v>
      </c>
      <c r="I30">
        <v>20</v>
      </c>
      <c r="J30">
        <v>1732</v>
      </c>
      <c r="K30">
        <v>192</v>
      </c>
      <c r="L30">
        <v>0</v>
      </c>
      <c r="M30">
        <v>1</v>
      </c>
      <c r="N30">
        <v>0</v>
      </c>
      <c r="O30">
        <v>0</v>
      </c>
      <c r="P30">
        <v>0</v>
      </c>
      <c r="Q30">
        <v>6</v>
      </c>
      <c r="R30">
        <v>0</v>
      </c>
      <c r="S30">
        <v>0</v>
      </c>
      <c r="T30">
        <v>5</v>
      </c>
      <c r="U30">
        <v>5</v>
      </c>
      <c r="V30">
        <v>0</v>
      </c>
      <c r="W30">
        <v>5</v>
      </c>
      <c r="X30">
        <v>6</v>
      </c>
      <c r="Y30">
        <v>6</v>
      </c>
      <c r="Z30">
        <v>6</v>
      </c>
      <c r="AA30">
        <v>13</v>
      </c>
      <c r="AB30">
        <v>3</v>
      </c>
      <c r="AC30">
        <v>3</v>
      </c>
      <c r="AD30">
        <v>7</v>
      </c>
      <c r="AE30">
        <v>3</v>
      </c>
      <c r="AF30">
        <v>7</v>
      </c>
      <c r="AG30" s="9" t="s">
        <v>957</v>
      </c>
    </row>
    <row r="31" spans="1:33" x14ac:dyDescent="0.25">
      <c r="A31">
        <v>30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>
        <v>1997</v>
      </c>
      <c r="H31">
        <v>27</v>
      </c>
      <c r="I31">
        <v>24</v>
      </c>
      <c r="J31">
        <v>2147</v>
      </c>
      <c r="K31">
        <v>239</v>
      </c>
      <c r="L31">
        <v>3</v>
      </c>
      <c r="M31">
        <v>5</v>
      </c>
      <c r="N31">
        <v>3</v>
      </c>
      <c r="O31">
        <v>0</v>
      </c>
      <c r="P31">
        <v>0</v>
      </c>
      <c r="Q31">
        <v>4</v>
      </c>
      <c r="R31">
        <v>0</v>
      </c>
      <c r="S31">
        <v>13</v>
      </c>
      <c r="T31">
        <v>21</v>
      </c>
      <c r="U31">
        <v>34</v>
      </c>
      <c r="V31">
        <v>13</v>
      </c>
      <c r="W31">
        <v>34</v>
      </c>
      <c r="X31">
        <v>23</v>
      </c>
      <c r="Y31">
        <v>23</v>
      </c>
      <c r="Z31">
        <v>45</v>
      </c>
      <c r="AA31">
        <v>68</v>
      </c>
      <c r="AB31">
        <v>10</v>
      </c>
      <c r="AC31">
        <v>19</v>
      </c>
      <c r="AD31">
        <v>28</v>
      </c>
      <c r="AE31">
        <v>10</v>
      </c>
      <c r="AF31">
        <v>28</v>
      </c>
      <c r="AG31" s="9" t="s">
        <v>957</v>
      </c>
    </row>
    <row r="32" spans="1:33" x14ac:dyDescent="0.25">
      <c r="A32">
        <v>31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>
        <v>1995</v>
      </c>
      <c r="H32">
        <v>3</v>
      </c>
      <c r="I32">
        <v>1</v>
      </c>
      <c r="J32">
        <v>85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0</v>
      </c>
      <c r="AA32">
        <v>3</v>
      </c>
      <c r="AB32">
        <v>25</v>
      </c>
      <c r="AC32">
        <v>4</v>
      </c>
      <c r="AD32">
        <v>29</v>
      </c>
      <c r="AE32">
        <v>25</v>
      </c>
      <c r="AF32">
        <v>29</v>
      </c>
      <c r="AG32" s="9" t="s">
        <v>957</v>
      </c>
    </row>
    <row r="33" spans="1:33" x14ac:dyDescent="0.25">
      <c r="A33">
        <v>32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>
        <v>1998</v>
      </c>
      <c r="H33">
        <v>27</v>
      </c>
      <c r="I33">
        <v>24</v>
      </c>
      <c r="J33">
        <v>2072</v>
      </c>
      <c r="K33">
        <v>230</v>
      </c>
      <c r="L33">
        <v>6</v>
      </c>
      <c r="M33">
        <v>6</v>
      </c>
      <c r="N33">
        <v>6</v>
      </c>
      <c r="O33">
        <v>0</v>
      </c>
      <c r="P33">
        <v>1</v>
      </c>
      <c r="Q33">
        <v>0</v>
      </c>
      <c r="R33">
        <v>0</v>
      </c>
      <c r="S33">
        <v>26</v>
      </c>
      <c r="T33">
        <v>26</v>
      </c>
      <c r="U33">
        <v>52</v>
      </c>
      <c r="V33">
        <v>26</v>
      </c>
      <c r="W33">
        <v>52</v>
      </c>
      <c r="X33">
        <v>56</v>
      </c>
      <c r="Y33">
        <v>47</v>
      </c>
      <c r="Z33">
        <v>37</v>
      </c>
      <c r="AA33">
        <v>84</v>
      </c>
      <c r="AB33">
        <v>24</v>
      </c>
      <c r="AC33">
        <v>16</v>
      </c>
      <c r="AD33">
        <v>40</v>
      </c>
      <c r="AE33">
        <v>20</v>
      </c>
      <c r="AF33">
        <v>37</v>
      </c>
      <c r="AG33" s="9" t="s">
        <v>957</v>
      </c>
    </row>
    <row r="34" spans="1:33" x14ac:dyDescent="0.25">
      <c r="A34">
        <v>33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>
        <v>1989</v>
      </c>
      <c r="H34">
        <v>6</v>
      </c>
      <c r="I34">
        <v>3</v>
      </c>
      <c r="J34">
        <v>320</v>
      </c>
      <c r="K34">
        <v>36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28</v>
      </c>
      <c r="U34">
        <v>28</v>
      </c>
      <c r="V34">
        <v>0</v>
      </c>
      <c r="W34">
        <v>28</v>
      </c>
      <c r="X34">
        <v>2</v>
      </c>
      <c r="Y34">
        <v>2</v>
      </c>
      <c r="Z34">
        <v>3</v>
      </c>
      <c r="AA34">
        <v>5</v>
      </c>
      <c r="AB34">
        <v>4</v>
      </c>
      <c r="AC34">
        <v>9</v>
      </c>
      <c r="AD34">
        <v>13</v>
      </c>
      <c r="AE34">
        <v>4</v>
      </c>
      <c r="AF34">
        <v>13</v>
      </c>
      <c r="AG34" s="9" t="s">
        <v>957</v>
      </c>
    </row>
    <row r="35" spans="1:33" x14ac:dyDescent="0.25">
      <c r="A35">
        <v>34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>
        <v>1992</v>
      </c>
      <c r="H35">
        <v>6</v>
      </c>
      <c r="I35">
        <v>1</v>
      </c>
      <c r="J35">
        <v>155</v>
      </c>
      <c r="K35">
        <v>17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7</v>
      </c>
      <c r="AC35">
        <v>1</v>
      </c>
      <c r="AD35">
        <v>8</v>
      </c>
      <c r="AE35">
        <v>7</v>
      </c>
      <c r="AF35">
        <v>8</v>
      </c>
      <c r="AG35" s="9" t="s">
        <v>957</v>
      </c>
    </row>
    <row r="36" spans="1:33" x14ac:dyDescent="0.25">
      <c r="A36">
        <v>35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>
        <v>1999</v>
      </c>
      <c r="H36">
        <v>24</v>
      </c>
      <c r="I36">
        <v>24</v>
      </c>
      <c r="J36">
        <v>2123</v>
      </c>
      <c r="K36">
        <v>236</v>
      </c>
      <c r="L36">
        <v>0</v>
      </c>
      <c r="M36">
        <v>3</v>
      </c>
      <c r="N36">
        <v>0</v>
      </c>
      <c r="O36">
        <v>0</v>
      </c>
      <c r="P36">
        <v>0</v>
      </c>
      <c r="Q36">
        <v>4</v>
      </c>
      <c r="R36">
        <v>0</v>
      </c>
      <c r="S36">
        <v>0</v>
      </c>
      <c r="T36">
        <v>13</v>
      </c>
      <c r="U36">
        <v>13</v>
      </c>
      <c r="V36">
        <v>0</v>
      </c>
      <c r="W36">
        <v>13</v>
      </c>
      <c r="X36">
        <v>9</v>
      </c>
      <c r="Y36">
        <v>9</v>
      </c>
      <c r="Z36">
        <v>14</v>
      </c>
      <c r="AA36">
        <v>23</v>
      </c>
      <c r="AB36">
        <v>4</v>
      </c>
      <c r="AC36">
        <v>6</v>
      </c>
      <c r="AD36">
        <v>10</v>
      </c>
      <c r="AE36">
        <v>4</v>
      </c>
      <c r="AF36">
        <v>10</v>
      </c>
      <c r="AG36" s="9" t="s">
        <v>957</v>
      </c>
    </row>
    <row r="37" spans="1:33" x14ac:dyDescent="0.25">
      <c r="A37">
        <v>36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>
        <v>1996</v>
      </c>
      <c r="H37">
        <v>16</v>
      </c>
      <c r="I37">
        <v>14</v>
      </c>
      <c r="J37">
        <v>1093</v>
      </c>
      <c r="K37">
        <v>121</v>
      </c>
      <c r="L37">
        <v>1</v>
      </c>
      <c r="M37">
        <v>4</v>
      </c>
      <c r="N37">
        <v>1</v>
      </c>
      <c r="O37">
        <v>0</v>
      </c>
      <c r="P37">
        <v>0</v>
      </c>
      <c r="Q37">
        <v>6</v>
      </c>
      <c r="R37">
        <v>0</v>
      </c>
      <c r="S37">
        <v>8</v>
      </c>
      <c r="T37">
        <v>33</v>
      </c>
      <c r="U37">
        <v>41</v>
      </c>
      <c r="V37">
        <v>8</v>
      </c>
      <c r="W37">
        <v>41</v>
      </c>
      <c r="X37">
        <v>12</v>
      </c>
      <c r="Y37">
        <v>12</v>
      </c>
      <c r="Z37">
        <v>25</v>
      </c>
      <c r="AA37">
        <v>37</v>
      </c>
      <c r="AB37">
        <v>10</v>
      </c>
      <c r="AC37">
        <v>21</v>
      </c>
      <c r="AD37">
        <v>30</v>
      </c>
      <c r="AE37">
        <v>10</v>
      </c>
      <c r="AF37">
        <v>30</v>
      </c>
      <c r="AG37" s="9" t="s">
        <v>957</v>
      </c>
    </row>
    <row r="38" spans="1:33" x14ac:dyDescent="0.25">
      <c r="A38">
        <v>37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>
        <v>1991</v>
      </c>
      <c r="H38">
        <v>2</v>
      </c>
      <c r="I38">
        <v>0</v>
      </c>
      <c r="J38">
        <v>63</v>
      </c>
      <c r="K38">
        <v>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9" t="s">
        <v>957</v>
      </c>
    </row>
    <row r="39" spans="1:33" x14ac:dyDescent="0.25">
      <c r="A39">
        <v>38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>
        <v>1996</v>
      </c>
      <c r="H39">
        <v>24</v>
      </c>
      <c r="I39">
        <v>22</v>
      </c>
      <c r="J39">
        <v>1984</v>
      </c>
      <c r="K39">
        <v>220</v>
      </c>
      <c r="L39">
        <v>1</v>
      </c>
      <c r="M39">
        <v>0</v>
      </c>
      <c r="N39">
        <v>1</v>
      </c>
      <c r="O39">
        <v>0</v>
      </c>
      <c r="P39">
        <v>0</v>
      </c>
      <c r="Q39">
        <v>5</v>
      </c>
      <c r="R39">
        <v>0</v>
      </c>
      <c r="S39">
        <v>5</v>
      </c>
      <c r="T39">
        <v>0</v>
      </c>
      <c r="U39">
        <v>5</v>
      </c>
      <c r="V39">
        <v>5</v>
      </c>
      <c r="W39">
        <v>5</v>
      </c>
      <c r="X39">
        <v>9</v>
      </c>
      <c r="Y39">
        <v>9</v>
      </c>
      <c r="Z39">
        <v>1</v>
      </c>
      <c r="AA39">
        <v>10</v>
      </c>
      <c r="AB39">
        <v>4</v>
      </c>
      <c r="AC39">
        <v>0</v>
      </c>
      <c r="AD39">
        <v>4</v>
      </c>
      <c r="AE39">
        <v>4</v>
      </c>
      <c r="AF39">
        <v>4</v>
      </c>
      <c r="AG39" s="9" t="s">
        <v>957</v>
      </c>
    </row>
    <row r="40" spans="1:33" x14ac:dyDescent="0.25">
      <c r="A40">
        <v>39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>
        <v>1985</v>
      </c>
      <c r="H40">
        <v>17</v>
      </c>
      <c r="I40">
        <v>4</v>
      </c>
      <c r="J40">
        <v>530</v>
      </c>
      <c r="K40">
        <v>59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1</v>
      </c>
      <c r="AB40">
        <v>2</v>
      </c>
      <c r="AC40">
        <v>1</v>
      </c>
      <c r="AD40">
        <v>2</v>
      </c>
      <c r="AE40">
        <v>2</v>
      </c>
      <c r="AF40">
        <v>2</v>
      </c>
      <c r="AG40" s="9" t="s">
        <v>957</v>
      </c>
    </row>
    <row r="41" spans="1:33" x14ac:dyDescent="0.25">
      <c r="A41">
        <v>40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>
        <v>1993</v>
      </c>
      <c r="H41">
        <v>24</v>
      </c>
      <c r="I41">
        <v>23</v>
      </c>
      <c r="J41">
        <v>2047</v>
      </c>
      <c r="K41">
        <v>227</v>
      </c>
      <c r="L41">
        <v>11</v>
      </c>
      <c r="M41">
        <v>5</v>
      </c>
      <c r="N41">
        <v>9</v>
      </c>
      <c r="O41">
        <v>2</v>
      </c>
      <c r="P41">
        <v>3</v>
      </c>
      <c r="Q41">
        <v>4</v>
      </c>
      <c r="R41">
        <v>0</v>
      </c>
      <c r="S41">
        <v>48</v>
      </c>
      <c r="T41">
        <v>22</v>
      </c>
      <c r="U41">
        <v>70</v>
      </c>
      <c r="V41">
        <v>40</v>
      </c>
      <c r="W41">
        <v>62</v>
      </c>
      <c r="X41">
        <v>99</v>
      </c>
      <c r="Y41">
        <v>75</v>
      </c>
      <c r="Z41">
        <v>52</v>
      </c>
      <c r="AA41">
        <v>127</v>
      </c>
      <c r="AB41">
        <v>44</v>
      </c>
      <c r="AC41">
        <v>23</v>
      </c>
      <c r="AD41">
        <v>66</v>
      </c>
      <c r="AE41">
        <v>33</v>
      </c>
      <c r="AF41">
        <v>56</v>
      </c>
      <c r="AG41" s="9" t="s">
        <v>957</v>
      </c>
    </row>
    <row r="42" spans="1:33" x14ac:dyDescent="0.25">
      <c r="A42">
        <v>41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>
        <v>1992</v>
      </c>
      <c r="H42">
        <v>9</v>
      </c>
      <c r="I42">
        <v>7</v>
      </c>
      <c r="J42">
        <v>608</v>
      </c>
      <c r="K42">
        <v>68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</v>
      </c>
      <c r="Y42">
        <v>5</v>
      </c>
      <c r="Z42">
        <v>4</v>
      </c>
      <c r="AA42">
        <v>9</v>
      </c>
      <c r="AB42">
        <v>8</v>
      </c>
      <c r="AC42">
        <v>6</v>
      </c>
      <c r="AD42">
        <v>14</v>
      </c>
      <c r="AE42">
        <v>8</v>
      </c>
      <c r="AF42">
        <v>14</v>
      </c>
      <c r="AG42" s="9" t="s">
        <v>957</v>
      </c>
    </row>
    <row r="43" spans="1:33" x14ac:dyDescent="0.25">
      <c r="A43">
        <v>42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>
        <v>1997</v>
      </c>
      <c r="H43">
        <v>11</v>
      </c>
      <c r="I43">
        <v>8</v>
      </c>
      <c r="J43">
        <v>728</v>
      </c>
      <c r="K43">
        <v>81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12</v>
      </c>
      <c r="U43">
        <v>12</v>
      </c>
      <c r="V43">
        <v>0</v>
      </c>
      <c r="W43">
        <v>12</v>
      </c>
      <c r="X43">
        <v>6</v>
      </c>
      <c r="Y43">
        <v>6</v>
      </c>
      <c r="Z43">
        <v>4</v>
      </c>
      <c r="AA43">
        <v>9</v>
      </c>
      <c r="AB43">
        <v>7</v>
      </c>
      <c r="AC43">
        <v>5</v>
      </c>
      <c r="AD43">
        <v>11</v>
      </c>
      <c r="AE43">
        <v>7</v>
      </c>
      <c r="AF43">
        <v>11</v>
      </c>
      <c r="AG43" s="9" t="s">
        <v>957</v>
      </c>
    </row>
    <row r="44" spans="1:33" x14ac:dyDescent="0.25">
      <c r="A44">
        <v>43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>
        <v>1997</v>
      </c>
      <c r="H44">
        <v>22</v>
      </c>
      <c r="I44">
        <v>18</v>
      </c>
      <c r="J44">
        <v>1544</v>
      </c>
      <c r="K44">
        <v>172</v>
      </c>
      <c r="L44">
        <v>0</v>
      </c>
      <c r="M44">
        <v>3</v>
      </c>
      <c r="N44">
        <v>0</v>
      </c>
      <c r="O44">
        <v>0</v>
      </c>
      <c r="P44">
        <v>0</v>
      </c>
      <c r="Q44">
        <v>5</v>
      </c>
      <c r="R44">
        <v>0</v>
      </c>
      <c r="S44">
        <v>0</v>
      </c>
      <c r="T44">
        <v>17</v>
      </c>
      <c r="U44">
        <v>17</v>
      </c>
      <c r="V44">
        <v>0</v>
      </c>
      <c r="W44">
        <v>17</v>
      </c>
      <c r="X44">
        <v>5</v>
      </c>
      <c r="Y44">
        <v>5</v>
      </c>
      <c r="Z44">
        <v>17</v>
      </c>
      <c r="AA44">
        <v>22</v>
      </c>
      <c r="AB44">
        <v>3</v>
      </c>
      <c r="AC44">
        <v>10</v>
      </c>
      <c r="AD44">
        <v>13</v>
      </c>
      <c r="AE44">
        <v>3</v>
      </c>
      <c r="AF44">
        <v>13</v>
      </c>
      <c r="AG44" s="9" t="s">
        <v>957</v>
      </c>
    </row>
    <row r="45" spans="1:33" x14ac:dyDescent="0.25">
      <c r="A45">
        <v>44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>
        <v>1994</v>
      </c>
      <c r="H45">
        <v>22</v>
      </c>
      <c r="I45">
        <v>21</v>
      </c>
      <c r="J45">
        <v>1816</v>
      </c>
      <c r="K45">
        <v>202</v>
      </c>
      <c r="L45">
        <v>11</v>
      </c>
      <c r="M45">
        <v>4</v>
      </c>
      <c r="N45">
        <v>8</v>
      </c>
      <c r="O45">
        <v>3</v>
      </c>
      <c r="P45">
        <v>3</v>
      </c>
      <c r="Q45">
        <v>4</v>
      </c>
      <c r="R45">
        <v>0</v>
      </c>
      <c r="S45">
        <v>55</v>
      </c>
      <c r="T45">
        <v>20</v>
      </c>
      <c r="U45">
        <v>74</v>
      </c>
      <c r="V45">
        <v>40</v>
      </c>
      <c r="W45">
        <v>59</v>
      </c>
      <c r="X45">
        <v>72</v>
      </c>
      <c r="Y45">
        <v>49</v>
      </c>
      <c r="Z45">
        <v>35</v>
      </c>
      <c r="AA45">
        <v>84</v>
      </c>
      <c r="AB45">
        <v>36</v>
      </c>
      <c r="AC45">
        <v>17</v>
      </c>
      <c r="AD45">
        <v>53</v>
      </c>
      <c r="AE45">
        <v>24</v>
      </c>
      <c r="AF45">
        <v>42</v>
      </c>
      <c r="AG45" s="9" t="s">
        <v>957</v>
      </c>
    </row>
    <row r="46" spans="1:33" x14ac:dyDescent="0.25">
      <c r="A46">
        <v>45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>
        <v>1995</v>
      </c>
      <c r="H46">
        <v>2</v>
      </c>
      <c r="I46">
        <v>2</v>
      </c>
      <c r="J46">
        <v>131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3</v>
      </c>
      <c r="Z46">
        <v>0</v>
      </c>
      <c r="AA46">
        <v>3</v>
      </c>
      <c r="AB46">
        <v>22</v>
      </c>
      <c r="AC46">
        <v>0</v>
      </c>
      <c r="AD46">
        <v>22</v>
      </c>
      <c r="AE46">
        <v>22</v>
      </c>
      <c r="AF46">
        <v>22</v>
      </c>
      <c r="AG46" s="9" t="s">
        <v>957</v>
      </c>
    </row>
    <row r="47" spans="1:33" x14ac:dyDescent="0.25">
      <c r="A47">
        <v>46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>
        <v>1992</v>
      </c>
      <c r="H47">
        <v>22</v>
      </c>
      <c r="I47">
        <v>20</v>
      </c>
      <c r="J47">
        <v>1797</v>
      </c>
      <c r="K47">
        <v>200</v>
      </c>
      <c r="L47">
        <v>1</v>
      </c>
      <c r="M47">
        <v>0</v>
      </c>
      <c r="N47">
        <v>1</v>
      </c>
      <c r="O47">
        <v>0</v>
      </c>
      <c r="P47">
        <v>0</v>
      </c>
      <c r="Q47">
        <v>2</v>
      </c>
      <c r="R47">
        <v>0</v>
      </c>
      <c r="S47">
        <v>5</v>
      </c>
      <c r="T47">
        <v>0</v>
      </c>
      <c r="U47">
        <v>5</v>
      </c>
      <c r="V47">
        <v>5</v>
      </c>
      <c r="W47">
        <v>5</v>
      </c>
      <c r="X47">
        <v>1</v>
      </c>
      <c r="Y47">
        <v>1</v>
      </c>
      <c r="Z47">
        <v>5</v>
      </c>
      <c r="AA47">
        <v>6</v>
      </c>
      <c r="AB47">
        <v>1</v>
      </c>
      <c r="AC47">
        <v>2</v>
      </c>
      <c r="AD47">
        <v>3</v>
      </c>
      <c r="AE47">
        <v>1</v>
      </c>
      <c r="AF47">
        <v>3</v>
      </c>
      <c r="AG47" s="9" t="s">
        <v>957</v>
      </c>
    </row>
    <row r="48" spans="1:33" x14ac:dyDescent="0.25">
      <c r="A48">
        <v>47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>
        <v>1994</v>
      </c>
      <c r="H48">
        <v>22</v>
      </c>
      <c r="I48">
        <v>6</v>
      </c>
      <c r="J48">
        <v>777</v>
      </c>
      <c r="K48">
        <v>86</v>
      </c>
      <c r="L48">
        <v>0</v>
      </c>
      <c r="M48">
        <v>2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23</v>
      </c>
      <c r="U48">
        <v>23</v>
      </c>
      <c r="V48">
        <v>0</v>
      </c>
      <c r="W48">
        <v>23</v>
      </c>
      <c r="X48">
        <v>14</v>
      </c>
      <c r="Y48">
        <v>14</v>
      </c>
      <c r="Z48">
        <v>19</v>
      </c>
      <c r="AA48">
        <v>33</v>
      </c>
      <c r="AB48">
        <v>17</v>
      </c>
      <c r="AC48">
        <v>22</v>
      </c>
      <c r="AD48">
        <v>38</v>
      </c>
      <c r="AE48">
        <v>17</v>
      </c>
      <c r="AF48">
        <v>38</v>
      </c>
      <c r="AG48" s="9" t="s">
        <v>957</v>
      </c>
    </row>
    <row r="49" spans="1:33" x14ac:dyDescent="0.25">
      <c r="A49">
        <v>48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>
        <v>1993</v>
      </c>
      <c r="H49">
        <v>10</v>
      </c>
      <c r="I49">
        <v>0</v>
      </c>
      <c r="J49">
        <v>193</v>
      </c>
      <c r="K49">
        <v>21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47</v>
      </c>
      <c r="U49">
        <v>47</v>
      </c>
      <c r="V49">
        <v>0</v>
      </c>
      <c r="W49">
        <v>47</v>
      </c>
      <c r="X49">
        <v>3</v>
      </c>
      <c r="Y49">
        <v>3</v>
      </c>
      <c r="Z49">
        <v>6</v>
      </c>
      <c r="AA49">
        <v>9</v>
      </c>
      <c r="AB49">
        <v>16</v>
      </c>
      <c r="AC49">
        <v>26</v>
      </c>
      <c r="AD49">
        <v>42</v>
      </c>
      <c r="AE49">
        <v>16</v>
      </c>
      <c r="AF49">
        <v>42</v>
      </c>
      <c r="AG49" s="9" t="s">
        <v>957</v>
      </c>
    </row>
    <row r="50" spans="1:33" x14ac:dyDescent="0.25">
      <c r="A50">
        <v>49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>
        <v>1992</v>
      </c>
      <c r="H50">
        <v>25</v>
      </c>
      <c r="I50">
        <v>23</v>
      </c>
      <c r="J50">
        <v>2106</v>
      </c>
      <c r="K50">
        <v>234</v>
      </c>
      <c r="L50">
        <v>1</v>
      </c>
      <c r="M50">
        <v>4</v>
      </c>
      <c r="N50">
        <v>1</v>
      </c>
      <c r="O50">
        <v>0</v>
      </c>
      <c r="P50">
        <v>0</v>
      </c>
      <c r="Q50">
        <v>6</v>
      </c>
      <c r="R50">
        <v>0</v>
      </c>
      <c r="S50">
        <v>4</v>
      </c>
      <c r="T50">
        <v>17</v>
      </c>
      <c r="U50">
        <v>21</v>
      </c>
      <c r="V50">
        <v>4</v>
      </c>
      <c r="W50">
        <v>21</v>
      </c>
      <c r="X50">
        <v>17</v>
      </c>
      <c r="Y50">
        <v>17</v>
      </c>
      <c r="Z50">
        <v>51</v>
      </c>
      <c r="AA50">
        <v>68</v>
      </c>
      <c r="AB50">
        <v>7</v>
      </c>
      <c r="AC50">
        <v>22</v>
      </c>
      <c r="AD50">
        <v>29</v>
      </c>
      <c r="AE50">
        <v>7</v>
      </c>
      <c r="AF50">
        <v>29</v>
      </c>
      <c r="AG50" s="9" t="s">
        <v>957</v>
      </c>
    </row>
    <row r="51" spans="1:33" x14ac:dyDescent="0.25">
      <c r="A51">
        <v>50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>
        <v>1994</v>
      </c>
      <c r="H51">
        <v>6</v>
      </c>
      <c r="I51">
        <v>6</v>
      </c>
      <c r="J51">
        <v>495</v>
      </c>
      <c r="K51">
        <v>55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0</v>
      </c>
      <c r="AC51">
        <v>2</v>
      </c>
      <c r="AD51">
        <v>2</v>
      </c>
      <c r="AE51">
        <v>0</v>
      </c>
      <c r="AF51">
        <v>2</v>
      </c>
      <c r="AG51" s="9" t="s">
        <v>957</v>
      </c>
    </row>
    <row r="52" spans="1:33" x14ac:dyDescent="0.25">
      <c r="A52">
        <v>51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>
        <v>1997</v>
      </c>
      <c r="H52">
        <v>17</v>
      </c>
      <c r="I52">
        <v>11</v>
      </c>
      <c r="J52">
        <v>1004</v>
      </c>
      <c r="K52">
        <v>112</v>
      </c>
      <c r="L52">
        <v>3</v>
      </c>
      <c r="M52">
        <v>2</v>
      </c>
      <c r="N52">
        <v>3</v>
      </c>
      <c r="O52">
        <v>0</v>
      </c>
      <c r="P52">
        <v>0</v>
      </c>
      <c r="Q52">
        <v>0</v>
      </c>
      <c r="R52">
        <v>0</v>
      </c>
      <c r="S52">
        <v>27</v>
      </c>
      <c r="T52">
        <v>18</v>
      </c>
      <c r="U52">
        <v>45</v>
      </c>
      <c r="V52">
        <v>27</v>
      </c>
      <c r="W52">
        <v>45</v>
      </c>
      <c r="X52">
        <v>16</v>
      </c>
      <c r="Y52">
        <v>16</v>
      </c>
      <c r="Z52">
        <v>5</v>
      </c>
      <c r="AA52">
        <v>21</v>
      </c>
      <c r="AB52">
        <v>15</v>
      </c>
      <c r="AC52">
        <v>4</v>
      </c>
      <c r="AD52">
        <v>19</v>
      </c>
      <c r="AE52">
        <v>15</v>
      </c>
      <c r="AF52">
        <v>19</v>
      </c>
      <c r="AG52" s="9" t="s">
        <v>957</v>
      </c>
    </row>
    <row r="53" spans="1:33" x14ac:dyDescent="0.25">
      <c r="A53">
        <v>52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>
        <v>1989</v>
      </c>
      <c r="H53">
        <v>24</v>
      </c>
      <c r="I53">
        <v>17</v>
      </c>
      <c r="J53">
        <v>1476</v>
      </c>
      <c r="K53">
        <v>164</v>
      </c>
      <c r="L53">
        <v>1</v>
      </c>
      <c r="M53">
        <v>2</v>
      </c>
      <c r="N53">
        <v>1</v>
      </c>
      <c r="O53">
        <v>0</v>
      </c>
      <c r="P53">
        <v>0</v>
      </c>
      <c r="Q53">
        <v>4</v>
      </c>
      <c r="R53">
        <v>0</v>
      </c>
      <c r="S53">
        <v>6</v>
      </c>
      <c r="T53">
        <v>12</v>
      </c>
      <c r="U53">
        <v>18</v>
      </c>
      <c r="V53">
        <v>6</v>
      </c>
      <c r="W53">
        <v>18</v>
      </c>
      <c r="X53">
        <v>17</v>
      </c>
      <c r="Y53">
        <v>17</v>
      </c>
      <c r="Z53">
        <v>31</v>
      </c>
      <c r="AA53">
        <v>48</v>
      </c>
      <c r="AB53">
        <v>10</v>
      </c>
      <c r="AC53">
        <v>19</v>
      </c>
      <c r="AD53">
        <v>29</v>
      </c>
      <c r="AE53">
        <v>10</v>
      </c>
      <c r="AF53">
        <v>29</v>
      </c>
      <c r="AG53" s="9" t="s">
        <v>957</v>
      </c>
    </row>
    <row r="54" spans="1:33" x14ac:dyDescent="0.25">
      <c r="A54">
        <v>53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>
        <v>1997</v>
      </c>
      <c r="H54">
        <v>2</v>
      </c>
      <c r="I54">
        <v>2</v>
      </c>
      <c r="J54">
        <v>131</v>
      </c>
      <c r="K54">
        <v>15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69</v>
      </c>
      <c r="U54">
        <v>69</v>
      </c>
      <c r="V54">
        <v>0</v>
      </c>
      <c r="W54">
        <v>69</v>
      </c>
      <c r="X54">
        <v>2</v>
      </c>
      <c r="Y54">
        <v>2</v>
      </c>
      <c r="Z54">
        <v>9</v>
      </c>
      <c r="AA54">
        <v>11</v>
      </c>
      <c r="AB54">
        <v>12</v>
      </c>
      <c r="AC54">
        <v>64</v>
      </c>
      <c r="AD54">
        <v>76</v>
      </c>
      <c r="AE54">
        <v>12</v>
      </c>
      <c r="AF54">
        <v>76</v>
      </c>
      <c r="AG54" s="9" t="s">
        <v>957</v>
      </c>
    </row>
    <row r="55" spans="1:33" x14ac:dyDescent="0.25">
      <c r="A55">
        <v>54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>
        <v>1997</v>
      </c>
      <c r="H55">
        <v>15</v>
      </c>
      <c r="I55">
        <v>3</v>
      </c>
      <c r="J55">
        <v>424</v>
      </c>
      <c r="K55">
        <v>47</v>
      </c>
      <c r="L55">
        <v>2</v>
      </c>
      <c r="M55">
        <v>2</v>
      </c>
      <c r="N55">
        <v>2</v>
      </c>
      <c r="O55">
        <v>0</v>
      </c>
      <c r="P55">
        <v>0</v>
      </c>
      <c r="Q55">
        <v>2</v>
      </c>
      <c r="R55">
        <v>0</v>
      </c>
      <c r="S55">
        <v>42</v>
      </c>
      <c r="T55">
        <v>42</v>
      </c>
      <c r="U55">
        <v>85</v>
      </c>
      <c r="V55">
        <v>42</v>
      </c>
      <c r="W55">
        <v>85</v>
      </c>
      <c r="X55">
        <v>12</v>
      </c>
      <c r="Y55">
        <v>12</v>
      </c>
      <c r="Z55">
        <v>7</v>
      </c>
      <c r="AA55">
        <v>19</v>
      </c>
      <c r="AB55">
        <v>26</v>
      </c>
      <c r="AC55">
        <v>15</v>
      </c>
      <c r="AD55">
        <v>40</v>
      </c>
      <c r="AE55">
        <v>26</v>
      </c>
      <c r="AF55">
        <v>40</v>
      </c>
      <c r="AG55" s="9" t="s">
        <v>957</v>
      </c>
    </row>
    <row r="56" spans="1:33" x14ac:dyDescent="0.25">
      <c r="A56">
        <v>55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>
        <v>1996</v>
      </c>
      <c r="H56">
        <v>19</v>
      </c>
      <c r="I56">
        <v>17</v>
      </c>
      <c r="J56">
        <v>1486</v>
      </c>
      <c r="K56">
        <v>165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12</v>
      </c>
      <c r="Y56">
        <v>12</v>
      </c>
      <c r="Z56">
        <v>0</v>
      </c>
      <c r="AA56">
        <v>12</v>
      </c>
      <c r="AB56">
        <v>7</v>
      </c>
      <c r="AC56">
        <v>0</v>
      </c>
      <c r="AD56">
        <v>7</v>
      </c>
      <c r="AE56">
        <v>7</v>
      </c>
      <c r="AF56">
        <v>7</v>
      </c>
      <c r="AG56" s="9" t="s">
        <v>957</v>
      </c>
    </row>
    <row r="57" spans="1:33" x14ac:dyDescent="0.25">
      <c r="A57">
        <v>56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>
        <v>1987</v>
      </c>
      <c r="H57">
        <v>20</v>
      </c>
      <c r="I57">
        <v>18</v>
      </c>
      <c r="J57">
        <v>1578</v>
      </c>
      <c r="K57">
        <v>175</v>
      </c>
      <c r="L57">
        <v>2</v>
      </c>
      <c r="M57">
        <v>0</v>
      </c>
      <c r="N57">
        <v>2</v>
      </c>
      <c r="O57">
        <v>0</v>
      </c>
      <c r="P57">
        <v>0</v>
      </c>
      <c r="Q57">
        <v>3</v>
      </c>
      <c r="R57">
        <v>0</v>
      </c>
      <c r="S57">
        <v>11</v>
      </c>
      <c r="T57">
        <v>0</v>
      </c>
      <c r="U57">
        <v>11</v>
      </c>
      <c r="V57">
        <v>11</v>
      </c>
      <c r="W57">
        <v>11</v>
      </c>
      <c r="X57">
        <v>26</v>
      </c>
      <c r="Y57">
        <v>26</v>
      </c>
      <c r="Z57">
        <v>6</v>
      </c>
      <c r="AA57">
        <v>31</v>
      </c>
      <c r="AB57">
        <v>15</v>
      </c>
      <c r="AC57">
        <v>3</v>
      </c>
      <c r="AD57">
        <v>18</v>
      </c>
      <c r="AE57">
        <v>15</v>
      </c>
      <c r="AF57">
        <v>18</v>
      </c>
      <c r="AG57" s="9" t="s">
        <v>957</v>
      </c>
    </row>
    <row r="58" spans="1:33" x14ac:dyDescent="0.25">
      <c r="A58">
        <v>57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>
        <v>1991</v>
      </c>
      <c r="H58">
        <v>12</v>
      </c>
      <c r="I58">
        <v>4</v>
      </c>
      <c r="J58">
        <v>471</v>
      </c>
      <c r="K58">
        <v>52</v>
      </c>
      <c r="L58">
        <v>1</v>
      </c>
      <c r="M58">
        <v>0</v>
      </c>
      <c r="N58">
        <v>1</v>
      </c>
      <c r="O58">
        <v>0</v>
      </c>
      <c r="P58">
        <v>0</v>
      </c>
      <c r="Q58">
        <v>2</v>
      </c>
      <c r="R58">
        <v>0</v>
      </c>
      <c r="S58">
        <v>19</v>
      </c>
      <c r="T58">
        <v>0</v>
      </c>
      <c r="U58">
        <v>19</v>
      </c>
      <c r="V58">
        <v>19</v>
      </c>
      <c r="W58">
        <v>19</v>
      </c>
      <c r="X58">
        <v>5</v>
      </c>
      <c r="Y58">
        <v>5</v>
      </c>
      <c r="Z58">
        <v>6</v>
      </c>
      <c r="AA58">
        <v>11</v>
      </c>
      <c r="AB58">
        <v>10</v>
      </c>
      <c r="AC58">
        <v>11</v>
      </c>
      <c r="AD58">
        <v>21</v>
      </c>
      <c r="AE58">
        <v>10</v>
      </c>
      <c r="AF58">
        <v>21</v>
      </c>
      <c r="AG58" s="9" t="s">
        <v>957</v>
      </c>
    </row>
    <row r="59" spans="1:33" x14ac:dyDescent="0.25">
      <c r="A59">
        <v>58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>
        <v>2002</v>
      </c>
      <c r="H59">
        <v>1</v>
      </c>
      <c r="I59">
        <v>0</v>
      </c>
      <c r="J59">
        <v>14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17</v>
      </c>
      <c r="AE59">
        <v>0</v>
      </c>
      <c r="AF59">
        <v>17</v>
      </c>
      <c r="AG59" s="9" t="s">
        <v>957</v>
      </c>
    </row>
    <row r="60" spans="1:33" x14ac:dyDescent="0.25">
      <c r="A60">
        <v>59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>
        <v>1997</v>
      </c>
      <c r="H60">
        <v>21</v>
      </c>
      <c r="I60">
        <v>21</v>
      </c>
      <c r="J60">
        <v>1855</v>
      </c>
      <c r="K60">
        <v>206</v>
      </c>
      <c r="L60">
        <v>4</v>
      </c>
      <c r="M60">
        <v>0</v>
      </c>
      <c r="N60">
        <v>4</v>
      </c>
      <c r="O60">
        <v>0</v>
      </c>
      <c r="P60">
        <v>0</v>
      </c>
      <c r="Q60">
        <v>1</v>
      </c>
      <c r="R60">
        <v>0</v>
      </c>
      <c r="S60">
        <v>19</v>
      </c>
      <c r="T60">
        <v>0</v>
      </c>
      <c r="U60">
        <v>19</v>
      </c>
      <c r="V60">
        <v>19</v>
      </c>
      <c r="W60">
        <v>19</v>
      </c>
      <c r="X60">
        <v>22</v>
      </c>
      <c r="Y60">
        <v>22</v>
      </c>
      <c r="Z60">
        <v>3</v>
      </c>
      <c r="AA60">
        <v>25</v>
      </c>
      <c r="AB60">
        <v>11</v>
      </c>
      <c r="AC60">
        <v>2</v>
      </c>
      <c r="AD60">
        <v>12</v>
      </c>
      <c r="AE60">
        <v>11</v>
      </c>
      <c r="AF60">
        <v>12</v>
      </c>
      <c r="AG60" s="9" t="s">
        <v>957</v>
      </c>
    </row>
    <row r="61" spans="1:33" x14ac:dyDescent="0.25">
      <c r="A61">
        <v>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>
        <v>1992</v>
      </c>
      <c r="H61">
        <v>24</v>
      </c>
      <c r="I61">
        <v>21</v>
      </c>
      <c r="J61">
        <v>1839</v>
      </c>
      <c r="K61">
        <v>204</v>
      </c>
      <c r="L61">
        <v>1</v>
      </c>
      <c r="M61">
        <v>6</v>
      </c>
      <c r="N61">
        <v>1</v>
      </c>
      <c r="O61">
        <v>0</v>
      </c>
      <c r="P61">
        <v>0</v>
      </c>
      <c r="Q61">
        <v>4</v>
      </c>
      <c r="R61">
        <v>0</v>
      </c>
      <c r="S61">
        <v>5</v>
      </c>
      <c r="T61">
        <v>29</v>
      </c>
      <c r="U61">
        <v>34</v>
      </c>
      <c r="V61">
        <v>5</v>
      </c>
      <c r="W61">
        <v>34</v>
      </c>
      <c r="X61">
        <v>12</v>
      </c>
      <c r="Y61">
        <v>12</v>
      </c>
      <c r="Z61">
        <v>38</v>
      </c>
      <c r="AA61">
        <v>50</v>
      </c>
      <c r="AB61">
        <v>6</v>
      </c>
      <c r="AC61">
        <v>19</v>
      </c>
      <c r="AD61">
        <v>24</v>
      </c>
      <c r="AE61">
        <v>6</v>
      </c>
      <c r="AF61">
        <v>24</v>
      </c>
      <c r="AG61" s="9" t="s">
        <v>957</v>
      </c>
    </row>
    <row r="62" spans="1:33" x14ac:dyDescent="0.25">
      <c r="A62">
        <v>61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>
        <v>1992</v>
      </c>
      <c r="H62">
        <v>18</v>
      </c>
      <c r="I62">
        <v>14</v>
      </c>
      <c r="J62">
        <v>1117</v>
      </c>
      <c r="K62">
        <v>124</v>
      </c>
      <c r="L62">
        <v>0</v>
      </c>
      <c r="M62">
        <v>1</v>
      </c>
      <c r="N62">
        <v>0</v>
      </c>
      <c r="O62">
        <v>0</v>
      </c>
      <c r="P62">
        <v>0</v>
      </c>
      <c r="Q62">
        <v>5</v>
      </c>
      <c r="R62">
        <v>0</v>
      </c>
      <c r="S62">
        <v>0</v>
      </c>
      <c r="T62">
        <v>8</v>
      </c>
      <c r="U62">
        <v>8</v>
      </c>
      <c r="V62">
        <v>0</v>
      </c>
      <c r="W62">
        <v>8</v>
      </c>
      <c r="X62">
        <v>7</v>
      </c>
      <c r="Y62">
        <v>7</v>
      </c>
      <c r="Z62">
        <v>15</v>
      </c>
      <c r="AA62">
        <v>22</v>
      </c>
      <c r="AB62">
        <v>6</v>
      </c>
      <c r="AC62">
        <v>12</v>
      </c>
      <c r="AD62">
        <v>18</v>
      </c>
      <c r="AE62">
        <v>6</v>
      </c>
      <c r="AF62">
        <v>18</v>
      </c>
      <c r="AG62" s="9" t="s">
        <v>957</v>
      </c>
    </row>
    <row r="63" spans="1:33" x14ac:dyDescent="0.25">
      <c r="A63">
        <v>62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>
        <v>1997</v>
      </c>
      <c r="H63">
        <v>8</v>
      </c>
      <c r="I63">
        <v>2</v>
      </c>
      <c r="J63">
        <v>290</v>
      </c>
      <c r="K63">
        <v>32</v>
      </c>
      <c r="L63">
        <v>0</v>
      </c>
      <c r="M63">
        <v>2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62</v>
      </c>
      <c r="U63">
        <v>62</v>
      </c>
      <c r="V63">
        <v>0</v>
      </c>
      <c r="W63">
        <v>62</v>
      </c>
      <c r="X63">
        <v>2</v>
      </c>
      <c r="Y63">
        <v>2</v>
      </c>
      <c r="Z63">
        <v>7</v>
      </c>
      <c r="AA63">
        <v>9</v>
      </c>
      <c r="AB63">
        <v>8</v>
      </c>
      <c r="AC63">
        <v>21</v>
      </c>
      <c r="AD63">
        <v>29</v>
      </c>
      <c r="AE63">
        <v>8</v>
      </c>
      <c r="AF63">
        <v>29</v>
      </c>
      <c r="AG63" s="9" t="s">
        <v>957</v>
      </c>
    </row>
    <row r="64" spans="1:33" x14ac:dyDescent="0.25">
      <c r="A64">
        <v>63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>
        <v>1978</v>
      </c>
      <c r="H64">
        <v>5</v>
      </c>
      <c r="I64">
        <v>5</v>
      </c>
      <c r="J64">
        <v>450</v>
      </c>
      <c r="K64">
        <v>50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9" t="s">
        <v>957</v>
      </c>
    </row>
    <row r="65" spans="1:33" x14ac:dyDescent="0.25">
      <c r="A65">
        <v>64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>
        <v>1999</v>
      </c>
      <c r="H65">
        <v>5</v>
      </c>
      <c r="I65">
        <v>4</v>
      </c>
      <c r="J65">
        <v>346</v>
      </c>
      <c r="K65">
        <v>38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1</v>
      </c>
      <c r="AG65" s="9" t="s">
        <v>957</v>
      </c>
    </row>
    <row r="66" spans="1:33" x14ac:dyDescent="0.25">
      <c r="A66">
        <v>65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>
        <v>1999</v>
      </c>
      <c r="H66">
        <v>13</v>
      </c>
      <c r="I66">
        <v>6</v>
      </c>
      <c r="J66">
        <v>620</v>
      </c>
      <c r="K66">
        <v>69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3</v>
      </c>
      <c r="Z66">
        <v>2</v>
      </c>
      <c r="AA66">
        <v>5</v>
      </c>
      <c r="AB66">
        <v>5</v>
      </c>
      <c r="AC66">
        <v>2</v>
      </c>
      <c r="AD66">
        <v>7</v>
      </c>
      <c r="AE66">
        <v>5</v>
      </c>
      <c r="AF66">
        <v>7</v>
      </c>
      <c r="AG66" s="9" t="s">
        <v>957</v>
      </c>
    </row>
    <row r="67" spans="1:33" x14ac:dyDescent="0.25">
      <c r="A67">
        <v>66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>
        <v>1987</v>
      </c>
      <c r="H67">
        <v>18</v>
      </c>
      <c r="I67">
        <v>15</v>
      </c>
      <c r="J67">
        <v>1295</v>
      </c>
      <c r="K67">
        <v>144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7</v>
      </c>
      <c r="T67">
        <v>7</v>
      </c>
      <c r="U67">
        <v>14</v>
      </c>
      <c r="V67">
        <v>7</v>
      </c>
      <c r="W67">
        <v>14</v>
      </c>
      <c r="X67">
        <v>8</v>
      </c>
      <c r="Y67">
        <v>8</v>
      </c>
      <c r="Z67">
        <v>7</v>
      </c>
      <c r="AA67">
        <v>15</v>
      </c>
      <c r="AB67">
        <v>5</v>
      </c>
      <c r="AC67">
        <v>5</v>
      </c>
      <c r="AD67">
        <v>10</v>
      </c>
      <c r="AE67">
        <v>5</v>
      </c>
      <c r="AF67">
        <v>10</v>
      </c>
      <c r="AG67" s="9" t="s">
        <v>957</v>
      </c>
    </row>
    <row r="68" spans="1:33" x14ac:dyDescent="0.25">
      <c r="A68">
        <v>67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>
        <v>1988</v>
      </c>
      <c r="H68">
        <v>21</v>
      </c>
      <c r="I68">
        <v>8</v>
      </c>
      <c r="J68">
        <v>814</v>
      </c>
      <c r="K68">
        <v>90</v>
      </c>
      <c r="L68">
        <v>7</v>
      </c>
      <c r="M68">
        <v>0</v>
      </c>
      <c r="N68">
        <v>7</v>
      </c>
      <c r="O68">
        <v>0</v>
      </c>
      <c r="P68">
        <v>0</v>
      </c>
      <c r="Q68">
        <v>4</v>
      </c>
      <c r="R68">
        <v>0</v>
      </c>
      <c r="S68">
        <v>77</v>
      </c>
      <c r="T68">
        <v>0</v>
      </c>
      <c r="U68">
        <v>77</v>
      </c>
      <c r="V68">
        <v>77</v>
      </c>
      <c r="W68">
        <v>77</v>
      </c>
      <c r="X68">
        <v>44</v>
      </c>
      <c r="Y68">
        <v>44</v>
      </c>
      <c r="Z68">
        <v>5</v>
      </c>
      <c r="AA68">
        <v>49</v>
      </c>
      <c r="AB68">
        <v>49</v>
      </c>
      <c r="AC68">
        <v>6</v>
      </c>
      <c r="AD68">
        <v>55</v>
      </c>
      <c r="AE68">
        <v>49</v>
      </c>
      <c r="AF68">
        <v>55</v>
      </c>
      <c r="AG68" s="9" t="s">
        <v>957</v>
      </c>
    </row>
    <row r="69" spans="1:33" x14ac:dyDescent="0.25">
      <c r="A69">
        <v>68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>
        <v>1996</v>
      </c>
      <c r="H69">
        <v>1</v>
      </c>
      <c r="I69">
        <v>0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9" t="s">
        <v>957</v>
      </c>
    </row>
    <row r="70" spans="1:33" x14ac:dyDescent="0.25">
      <c r="A70">
        <v>69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>
        <v>1996</v>
      </c>
      <c r="H70">
        <v>1</v>
      </c>
      <c r="I70">
        <v>0</v>
      </c>
      <c r="J70">
        <v>20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9" t="s">
        <v>957</v>
      </c>
    </row>
    <row r="71" spans="1:33" x14ac:dyDescent="0.25">
      <c r="A71">
        <v>70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>
        <v>1996</v>
      </c>
      <c r="H71">
        <v>25</v>
      </c>
      <c r="I71">
        <v>24</v>
      </c>
      <c r="J71">
        <v>2147</v>
      </c>
      <c r="K71">
        <v>239</v>
      </c>
      <c r="L71">
        <v>2</v>
      </c>
      <c r="M71">
        <v>1</v>
      </c>
      <c r="N71">
        <v>2</v>
      </c>
      <c r="O71">
        <v>0</v>
      </c>
      <c r="P71">
        <v>0</v>
      </c>
      <c r="Q71">
        <v>6</v>
      </c>
      <c r="R71">
        <v>0</v>
      </c>
      <c r="S71">
        <v>8</v>
      </c>
      <c r="T71">
        <v>4</v>
      </c>
      <c r="U71">
        <v>13</v>
      </c>
      <c r="V71">
        <v>8</v>
      </c>
      <c r="W71">
        <v>13</v>
      </c>
      <c r="X71">
        <v>11</v>
      </c>
      <c r="Y71">
        <v>11</v>
      </c>
      <c r="Z71">
        <v>17</v>
      </c>
      <c r="AA71">
        <v>28</v>
      </c>
      <c r="AB71">
        <v>5</v>
      </c>
      <c r="AC71">
        <v>7</v>
      </c>
      <c r="AD71">
        <v>12</v>
      </c>
      <c r="AE71">
        <v>5</v>
      </c>
      <c r="AF71">
        <v>12</v>
      </c>
      <c r="AG71" s="9" t="s">
        <v>957</v>
      </c>
    </row>
    <row r="72" spans="1:33" x14ac:dyDescent="0.25">
      <c r="A72">
        <v>71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>
        <v>2002</v>
      </c>
      <c r="H72">
        <v>2</v>
      </c>
      <c r="I72">
        <v>0</v>
      </c>
      <c r="J72">
        <v>21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9" t="s">
        <v>957</v>
      </c>
    </row>
    <row r="73" spans="1:33" x14ac:dyDescent="0.25">
      <c r="A73">
        <v>72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>
        <v>1994</v>
      </c>
      <c r="H73">
        <v>5</v>
      </c>
      <c r="I73">
        <v>1</v>
      </c>
      <c r="J73">
        <v>91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3</v>
      </c>
      <c r="Z73">
        <v>0</v>
      </c>
      <c r="AA73">
        <v>3</v>
      </c>
      <c r="AB73">
        <v>25</v>
      </c>
      <c r="AC73">
        <v>0</v>
      </c>
      <c r="AD73">
        <v>25</v>
      </c>
      <c r="AE73">
        <v>25</v>
      </c>
      <c r="AF73">
        <v>25</v>
      </c>
      <c r="AG73" s="9" t="s">
        <v>957</v>
      </c>
    </row>
    <row r="74" spans="1:33" x14ac:dyDescent="0.25">
      <c r="A74">
        <v>73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>
        <v>1991</v>
      </c>
      <c r="H74">
        <v>17</v>
      </c>
      <c r="I74">
        <v>11</v>
      </c>
      <c r="J74">
        <v>951</v>
      </c>
      <c r="K74">
        <v>106</v>
      </c>
      <c r="L74">
        <v>2</v>
      </c>
      <c r="M74">
        <v>0</v>
      </c>
      <c r="N74">
        <v>2</v>
      </c>
      <c r="O74">
        <v>0</v>
      </c>
      <c r="P74">
        <v>0</v>
      </c>
      <c r="Q74">
        <v>3</v>
      </c>
      <c r="R74">
        <v>0</v>
      </c>
      <c r="S74">
        <v>19</v>
      </c>
      <c r="T74">
        <v>0</v>
      </c>
      <c r="U74">
        <v>19</v>
      </c>
      <c r="V74">
        <v>19</v>
      </c>
      <c r="W74">
        <v>19</v>
      </c>
      <c r="X74">
        <v>4</v>
      </c>
      <c r="Y74">
        <v>4</v>
      </c>
      <c r="Z74">
        <v>0</v>
      </c>
      <c r="AA74">
        <v>4</v>
      </c>
      <c r="AB74">
        <v>4</v>
      </c>
      <c r="AC74">
        <v>0</v>
      </c>
      <c r="AD74">
        <v>4</v>
      </c>
      <c r="AE74">
        <v>4</v>
      </c>
      <c r="AF74">
        <v>4</v>
      </c>
      <c r="AG74" s="9" t="s">
        <v>957</v>
      </c>
    </row>
    <row r="75" spans="1:33" x14ac:dyDescent="0.25">
      <c r="A75">
        <v>74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>
        <v>1994</v>
      </c>
      <c r="H75">
        <v>22</v>
      </c>
      <c r="I75">
        <v>19</v>
      </c>
      <c r="J75">
        <v>1688</v>
      </c>
      <c r="K75">
        <v>188</v>
      </c>
      <c r="L75">
        <v>1</v>
      </c>
      <c r="M75">
        <v>8</v>
      </c>
      <c r="N75">
        <v>0</v>
      </c>
      <c r="O75">
        <v>1</v>
      </c>
      <c r="P75">
        <v>1</v>
      </c>
      <c r="Q75">
        <v>2</v>
      </c>
      <c r="R75">
        <v>0</v>
      </c>
      <c r="S75">
        <v>5</v>
      </c>
      <c r="T75">
        <v>43</v>
      </c>
      <c r="U75">
        <v>48</v>
      </c>
      <c r="V75">
        <v>0</v>
      </c>
      <c r="W75">
        <v>43</v>
      </c>
      <c r="X75">
        <v>32</v>
      </c>
      <c r="Y75">
        <v>25</v>
      </c>
      <c r="Z75">
        <v>67</v>
      </c>
      <c r="AA75">
        <v>91</v>
      </c>
      <c r="AB75">
        <v>17</v>
      </c>
      <c r="AC75">
        <v>36</v>
      </c>
      <c r="AD75">
        <v>53</v>
      </c>
      <c r="AE75">
        <v>13</v>
      </c>
      <c r="AF75">
        <v>49</v>
      </c>
      <c r="AG75" s="9" t="s">
        <v>957</v>
      </c>
    </row>
    <row r="76" spans="1:33" x14ac:dyDescent="0.25">
      <c r="A76">
        <v>75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>
        <v>2000</v>
      </c>
      <c r="H76">
        <v>10</v>
      </c>
      <c r="I76">
        <v>2</v>
      </c>
      <c r="J76">
        <v>183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5</v>
      </c>
      <c r="AD76">
        <v>5</v>
      </c>
      <c r="AE76">
        <v>0</v>
      </c>
      <c r="AF76">
        <v>5</v>
      </c>
      <c r="AG76" s="9" t="s">
        <v>957</v>
      </c>
    </row>
    <row r="77" spans="1:33" x14ac:dyDescent="0.25">
      <c r="A77">
        <v>76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>
        <v>1987</v>
      </c>
      <c r="H77">
        <v>13</v>
      </c>
      <c r="I77">
        <v>6</v>
      </c>
      <c r="J77">
        <v>548</v>
      </c>
      <c r="K77">
        <v>61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16</v>
      </c>
      <c r="U77">
        <v>16</v>
      </c>
      <c r="V77">
        <v>0</v>
      </c>
      <c r="W77">
        <v>16</v>
      </c>
      <c r="X77">
        <v>3</v>
      </c>
      <c r="Y77">
        <v>3</v>
      </c>
      <c r="Z77">
        <v>13</v>
      </c>
      <c r="AA77">
        <v>16</v>
      </c>
      <c r="AB77">
        <v>5</v>
      </c>
      <c r="AC77">
        <v>22</v>
      </c>
      <c r="AD77">
        <v>27</v>
      </c>
      <c r="AE77">
        <v>5</v>
      </c>
      <c r="AF77">
        <v>27</v>
      </c>
      <c r="AG77" s="9" t="s">
        <v>957</v>
      </c>
    </row>
    <row r="78" spans="1:33" x14ac:dyDescent="0.25">
      <c r="A78">
        <v>77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>
        <v>1987</v>
      </c>
      <c r="H78">
        <v>24</v>
      </c>
      <c r="I78">
        <v>19</v>
      </c>
      <c r="J78">
        <v>1657</v>
      </c>
      <c r="K78">
        <v>184</v>
      </c>
      <c r="L78">
        <v>4</v>
      </c>
      <c r="M78">
        <v>6</v>
      </c>
      <c r="N78">
        <v>2</v>
      </c>
      <c r="O78">
        <v>2</v>
      </c>
      <c r="P78">
        <v>2</v>
      </c>
      <c r="Q78">
        <v>0</v>
      </c>
      <c r="R78">
        <v>0</v>
      </c>
      <c r="S78">
        <v>22</v>
      </c>
      <c r="T78">
        <v>33</v>
      </c>
      <c r="U78">
        <v>54</v>
      </c>
      <c r="V78">
        <v>11</v>
      </c>
      <c r="W78">
        <v>43</v>
      </c>
      <c r="X78">
        <v>32</v>
      </c>
      <c r="Y78">
        <v>17</v>
      </c>
      <c r="Z78">
        <v>37</v>
      </c>
      <c r="AA78">
        <v>54</v>
      </c>
      <c r="AB78">
        <v>17</v>
      </c>
      <c r="AC78">
        <v>20</v>
      </c>
      <c r="AD78">
        <v>37</v>
      </c>
      <c r="AE78">
        <v>9</v>
      </c>
      <c r="AF78">
        <v>29</v>
      </c>
      <c r="AG78" s="9" t="s">
        <v>957</v>
      </c>
    </row>
    <row r="79" spans="1:33" x14ac:dyDescent="0.25">
      <c r="A79">
        <v>78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>
        <v>1993</v>
      </c>
      <c r="H79">
        <v>23</v>
      </c>
      <c r="I79">
        <v>21</v>
      </c>
      <c r="J79">
        <v>1625</v>
      </c>
      <c r="K79">
        <v>181</v>
      </c>
      <c r="L79">
        <v>5</v>
      </c>
      <c r="M79">
        <v>4</v>
      </c>
      <c r="N79">
        <v>5</v>
      </c>
      <c r="O79">
        <v>0</v>
      </c>
      <c r="P79">
        <v>1</v>
      </c>
      <c r="Q79">
        <v>4</v>
      </c>
      <c r="R79">
        <v>1</v>
      </c>
      <c r="S79">
        <v>28</v>
      </c>
      <c r="T79">
        <v>22</v>
      </c>
      <c r="U79">
        <v>50</v>
      </c>
      <c r="V79">
        <v>28</v>
      </c>
      <c r="W79">
        <v>50</v>
      </c>
      <c r="X79">
        <v>37</v>
      </c>
      <c r="Y79">
        <v>29</v>
      </c>
      <c r="Z79">
        <v>26</v>
      </c>
      <c r="AA79">
        <v>55</v>
      </c>
      <c r="AB79">
        <v>20</v>
      </c>
      <c r="AC79">
        <v>14</v>
      </c>
      <c r="AD79">
        <v>34</v>
      </c>
      <c r="AE79">
        <v>16</v>
      </c>
      <c r="AF79">
        <v>30</v>
      </c>
      <c r="AG79" s="9" t="s">
        <v>957</v>
      </c>
    </row>
    <row r="80" spans="1:33" x14ac:dyDescent="0.25">
      <c r="A80">
        <v>79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>
        <v>1987</v>
      </c>
      <c r="H80">
        <v>22</v>
      </c>
      <c r="I80">
        <v>19</v>
      </c>
      <c r="J80">
        <v>1626</v>
      </c>
      <c r="K80">
        <v>181</v>
      </c>
      <c r="L80">
        <v>11</v>
      </c>
      <c r="M80">
        <v>5</v>
      </c>
      <c r="N80">
        <v>8</v>
      </c>
      <c r="O80">
        <v>3</v>
      </c>
      <c r="P80">
        <v>3</v>
      </c>
      <c r="Q80">
        <v>1</v>
      </c>
      <c r="R80">
        <v>0</v>
      </c>
      <c r="S80">
        <v>61</v>
      </c>
      <c r="T80">
        <v>28</v>
      </c>
      <c r="U80">
        <v>89</v>
      </c>
      <c r="V80">
        <v>44</v>
      </c>
      <c r="W80">
        <v>72</v>
      </c>
      <c r="X80">
        <v>87</v>
      </c>
      <c r="Y80">
        <v>64</v>
      </c>
      <c r="Z80">
        <v>17</v>
      </c>
      <c r="AA80">
        <v>81</v>
      </c>
      <c r="AB80">
        <v>48</v>
      </c>
      <c r="AC80">
        <v>9</v>
      </c>
      <c r="AD80">
        <v>58</v>
      </c>
      <c r="AE80">
        <v>36</v>
      </c>
      <c r="AF80">
        <v>45</v>
      </c>
      <c r="AG80" s="9" t="s">
        <v>957</v>
      </c>
    </row>
    <row r="81" spans="1:33" x14ac:dyDescent="0.25">
      <c r="A81">
        <v>80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>
        <v>2001</v>
      </c>
      <c r="H81">
        <v>6</v>
      </c>
      <c r="I81">
        <v>4</v>
      </c>
      <c r="J81">
        <v>368</v>
      </c>
      <c r="K81">
        <v>41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5</v>
      </c>
      <c r="AB81">
        <v>1</v>
      </c>
      <c r="AC81">
        <v>12</v>
      </c>
      <c r="AD81">
        <v>13</v>
      </c>
      <c r="AE81">
        <v>1</v>
      </c>
      <c r="AF81">
        <v>13</v>
      </c>
      <c r="AG81" s="9" t="s">
        <v>957</v>
      </c>
    </row>
    <row r="82" spans="1:33" x14ac:dyDescent="0.25">
      <c r="A82">
        <v>81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>
        <v>1998</v>
      </c>
      <c r="H82">
        <v>1</v>
      </c>
      <c r="I82">
        <v>0</v>
      </c>
      <c r="J82">
        <v>9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s="9" t="s">
        <v>957</v>
      </c>
    </row>
    <row r="83" spans="1:33" x14ac:dyDescent="0.25">
      <c r="A83">
        <v>82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>
        <v>1997</v>
      </c>
      <c r="H83">
        <v>2</v>
      </c>
      <c r="I83">
        <v>0</v>
      </c>
      <c r="J83">
        <v>54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s="9" t="s">
        <v>957</v>
      </c>
    </row>
    <row r="84" spans="1:33" x14ac:dyDescent="0.25">
      <c r="A84">
        <v>83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>
        <v>1995</v>
      </c>
      <c r="H84">
        <v>22</v>
      </c>
      <c r="I84">
        <v>10</v>
      </c>
      <c r="J84">
        <v>930</v>
      </c>
      <c r="K84">
        <v>103</v>
      </c>
      <c r="L84">
        <v>1</v>
      </c>
      <c r="M84">
        <v>0</v>
      </c>
      <c r="N84">
        <v>1</v>
      </c>
      <c r="O84">
        <v>0</v>
      </c>
      <c r="P84">
        <v>0</v>
      </c>
      <c r="Q84">
        <v>4</v>
      </c>
      <c r="R84">
        <v>0</v>
      </c>
      <c r="S84">
        <v>10</v>
      </c>
      <c r="T84">
        <v>0</v>
      </c>
      <c r="U84">
        <v>10</v>
      </c>
      <c r="V84">
        <v>10</v>
      </c>
      <c r="W84">
        <v>10</v>
      </c>
      <c r="X84">
        <v>11</v>
      </c>
      <c r="Y84">
        <v>11</v>
      </c>
      <c r="Z84">
        <v>6</v>
      </c>
      <c r="AA84">
        <v>17</v>
      </c>
      <c r="AB84">
        <v>11</v>
      </c>
      <c r="AC84">
        <v>6</v>
      </c>
      <c r="AD84">
        <v>17</v>
      </c>
      <c r="AE84">
        <v>11</v>
      </c>
      <c r="AF84">
        <v>17</v>
      </c>
      <c r="AG84" s="9" t="s">
        <v>957</v>
      </c>
    </row>
    <row r="85" spans="1:33" x14ac:dyDescent="0.25">
      <c r="A85">
        <v>84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>
        <v>1997</v>
      </c>
      <c r="H85">
        <v>23</v>
      </c>
      <c r="I85">
        <v>21</v>
      </c>
      <c r="J85">
        <v>1716</v>
      </c>
      <c r="K85">
        <v>191</v>
      </c>
      <c r="L85">
        <v>5</v>
      </c>
      <c r="M85">
        <v>2</v>
      </c>
      <c r="N85">
        <v>5</v>
      </c>
      <c r="O85">
        <v>0</v>
      </c>
      <c r="P85">
        <v>0</v>
      </c>
      <c r="Q85">
        <v>5</v>
      </c>
      <c r="R85">
        <v>1</v>
      </c>
      <c r="S85">
        <v>26</v>
      </c>
      <c r="T85">
        <v>10</v>
      </c>
      <c r="U85">
        <v>37</v>
      </c>
      <c r="V85">
        <v>26</v>
      </c>
      <c r="W85">
        <v>37</v>
      </c>
      <c r="X85">
        <v>26</v>
      </c>
      <c r="Y85">
        <v>26</v>
      </c>
      <c r="Z85">
        <v>23</v>
      </c>
      <c r="AA85">
        <v>49</v>
      </c>
      <c r="AB85">
        <v>14</v>
      </c>
      <c r="AC85">
        <v>12</v>
      </c>
      <c r="AD85">
        <v>26</v>
      </c>
      <c r="AE85">
        <v>14</v>
      </c>
      <c r="AF85">
        <v>26</v>
      </c>
      <c r="AG85" s="9" t="s">
        <v>957</v>
      </c>
    </row>
    <row r="86" spans="1:33" x14ac:dyDescent="0.25">
      <c r="A86">
        <v>85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>
        <v>1994</v>
      </c>
      <c r="H86">
        <v>12</v>
      </c>
      <c r="I86">
        <v>2</v>
      </c>
      <c r="J86">
        <v>316</v>
      </c>
      <c r="K86">
        <v>35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2</v>
      </c>
      <c r="Z86">
        <v>1</v>
      </c>
      <c r="AA86">
        <v>3</v>
      </c>
      <c r="AB86">
        <v>5</v>
      </c>
      <c r="AC86">
        <v>4</v>
      </c>
      <c r="AD86">
        <v>9</v>
      </c>
      <c r="AE86">
        <v>5</v>
      </c>
      <c r="AF86">
        <v>9</v>
      </c>
      <c r="AG86" s="9" t="s">
        <v>957</v>
      </c>
    </row>
    <row r="87" spans="1:33" x14ac:dyDescent="0.25">
      <c r="A87">
        <v>86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>
        <v>1992</v>
      </c>
      <c r="H87">
        <v>3</v>
      </c>
      <c r="I87">
        <v>3</v>
      </c>
      <c r="J87">
        <v>270</v>
      </c>
      <c r="K87">
        <v>30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s="9" t="s">
        <v>957</v>
      </c>
    </row>
    <row r="88" spans="1:33" x14ac:dyDescent="0.25">
      <c r="A88">
        <v>87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>
        <v>1992</v>
      </c>
      <c r="H88">
        <v>17</v>
      </c>
      <c r="I88">
        <v>16</v>
      </c>
      <c r="J88">
        <v>1258</v>
      </c>
      <c r="K88">
        <v>140</v>
      </c>
      <c r="L88">
        <v>0</v>
      </c>
      <c r="M88">
        <v>0</v>
      </c>
      <c r="N88">
        <v>0</v>
      </c>
      <c r="O88">
        <v>0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</v>
      </c>
      <c r="Y88">
        <v>9</v>
      </c>
      <c r="Z88">
        <v>1</v>
      </c>
      <c r="AA88">
        <v>10</v>
      </c>
      <c r="AB88">
        <v>7</v>
      </c>
      <c r="AC88">
        <v>1</v>
      </c>
      <c r="AD88">
        <v>7</v>
      </c>
      <c r="AE88">
        <v>7</v>
      </c>
      <c r="AF88">
        <v>7</v>
      </c>
      <c r="AG88" s="9" t="s">
        <v>957</v>
      </c>
    </row>
    <row r="89" spans="1:33" x14ac:dyDescent="0.25">
      <c r="A89">
        <v>88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>
        <v>1989</v>
      </c>
      <c r="H89">
        <v>13</v>
      </c>
      <c r="I89">
        <v>10</v>
      </c>
      <c r="J89">
        <v>944</v>
      </c>
      <c r="K89">
        <v>105</v>
      </c>
      <c r="L89">
        <v>0</v>
      </c>
      <c r="M89">
        <v>0</v>
      </c>
      <c r="N89">
        <v>0</v>
      </c>
      <c r="O89">
        <v>0</v>
      </c>
      <c r="P89">
        <v>0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</v>
      </c>
      <c r="Y89">
        <v>4</v>
      </c>
      <c r="Z89">
        <v>0</v>
      </c>
      <c r="AA89">
        <v>4</v>
      </c>
      <c r="AB89">
        <v>3</v>
      </c>
      <c r="AC89">
        <v>0</v>
      </c>
      <c r="AD89">
        <v>3</v>
      </c>
      <c r="AE89">
        <v>3</v>
      </c>
      <c r="AF89">
        <v>3</v>
      </c>
      <c r="AG89" s="9" t="s">
        <v>957</v>
      </c>
    </row>
    <row r="90" spans="1:33" x14ac:dyDescent="0.25">
      <c r="A90">
        <v>89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>
        <v>1996</v>
      </c>
      <c r="H90">
        <v>13</v>
      </c>
      <c r="I90">
        <v>1</v>
      </c>
      <c r="J90">
        <v>181</v>
      </c>
      <c r="K90">
        <v>20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10</v>
      </c>
      <c r="Y90">
        <v>10</v>
      </c>
      <c r="Z90">
        <v>6</v>
      </c>
      <c r="AA90">
        <v>16</v>
      </c>
      <c r="AB90">
        <v>52</v>
      </c>
      <c r="AC90">
        <v>29</v>
      </c>
      <c r="AD90">
        <v>81</v>
      </c>
      <c r="AE90">
        <v>52</v>
      </c>
      <c r="AF90">
        <v>81</v>
      </c>
      <c r="AG90" s="9" t="s">
        <v>957</v>
      </c>
    </row>
    <row r="91" spans="1:33" x14ac:dyDescent="0.25">
      <c r="A91">
        <v>90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>
        <v>1998</v>
      </c>
      <c r="H91">
        <v>21</v>
      </c>
      <c r="I91">
        <v>16</v>
      </c>
      <c r="J91">
        <v>1358</v>
      </c>
      <c r="K91">
        <v>151</v>
      </c>
      <c r="L91">
        <v>1</v>
      </c>
      <c r="M91">
        <v>1</v>
      </c>
      <c r="N91">
        <v>1</v>
      </c>
      <c r="O91">
        <v>0</v>
      </c>
      <c r="P91">
        <v>0</v>
      </c>
      <c r="Q91">
        <v>9</v>
      </c>
      <c r="R91">
        <v>1</v>
      </c>
      <c r="S91">
        <v>7</v>
      </c>
      <c r="T91">
        <v>7</v>
      </c>
      <c r="U91">
        <v>13</v>
      </c>
      <c r="V91">
        <v>7</v>
      </c>
      <c r="W91">
        <v>13</v>
      </c>
      <c r="X91">
        <v>5</v>
      </c>
      <c r="Y91">
        <v>5</v>
      </c>
      <c r="Z91">
        <v>2</v>
      </c>
      <c r="AA91">
        <v>8</v>
      </c>
      <c r="AB91">
        <v>4</v>
      </c>
      <c r="AC91">
        <v>2</v>
      </c>
      <c r="AD91">
        <v>5</v>
      </c>
      <c r="AE91">
        <v>4</v>
      </c>
      <c r="AF91">
        <v>5</v>
      </c>
      <c r="AG91" s="9" t="s">
        <v>957</v>
      </c>
    </row>
    <row r="92" spans="1:33" x14ac:dyDescent="0.25">
      <c r="A92">
        <v>91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>
        <v>1984</v>
      </c>
      <c r="H92">
        <v>9</v>
      </c>
      <c r="I92">
        <v>8</v>
      </c>
      <c r="J92">
        <v>699</v>
      </c>
      <c r="K92">
        <v>78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 s="9" t="s">
        <v>957</v>
      </c>
    </row>
    <row r="93" spans="1:33" x14ac:dyDescent="0.25">
      <c r="A93">
        <v>92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>
        <v>1997</v>
      </c>
      <c r="H93">
        <v>3</v>
      </c>
      <c r="I93">
        <v>3</v>
      </c>
      <c r="J93">
        <v>240</v>
      </c>
      <c r="K93">
        <v>27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37</v>
      </c>
      <c r="T93">
        <v>37</v>
      </c>
      <c r="U93">
        <v>75</v>
      </c>
      <c r="V93">
        <v>37</v>
      </c>
      <c r="W93">
        <v>75</v>
      </c>
      <c r="X93">
        <v>7</v>
      </c>
      <c r="Y93">
        <v>7</v>
      </c>
      <c r="Z93">
        <v>8</v>
      </c>
      <c r="AA93">
        <v>16</v>
      </c>
      <c r="AB93">
        <v>28</v>
      </c>
      <c r="AC93">
        <v>31</v>
      </c>
      <c r="AD93">
        <v>59</v>
      </c>
      <c r="AE93">
        <v>28</v>
      </c>
      <c r="AF93">
        <v>59</v>
      </c>
      <c r="AG93" s="9" t="s">
        <v>957</v>
      </c>
    </row>
    <row r="94" spans="1:33" x14ac:dyDescent="0.25">
      <c r="A94">
        <v>93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>
        <v>1997</v>
      </c>
      <c r="H94">
        <v>21</v>
      </c>
      <c r="I94">
        <v>19</v>
      </c>
      <c r="J94">
        <v>1536</v>
      </c>
      <c r="K94">
        <v>171</v>
      </c>
      <c r="L94">
        <v>6</v>
      </c>
      <c r="M94">
        <v>6</v>
      </c>
      <c r="N94">
        <v>6</v>
      </c>
      <c r="O94">
        <v>0</v>
      </c>
      <c r="P94">
        <v>0</v>
      </c>
      <c r="Q94">
        <v>1</v>
      </c>
      <c r="R94">
        <v>1</v>
      </c>
      <c r="S94">
        <v>35</v>
      </c>
      <c r="T94">
        <v>35</v>
      </c>
      <c r="U94">
        <v>70</v>
      </c>
      <c r="V94">
        <v>35</v>
      </c>
      <c r="W94">
        <v>70</v>
      </c>
      <c r="X94">
        <v>38</v>
      </c>
      <c r="Y94">
        <v>38</v>
      </c>
      <c r="Z94">
        <v>54</v>
      </c>
      <c r="AA94">
        <v>92</v>
      </c>
      <c r="AB94">
        <v>22</v>
      </c>
      <c r="AC94">
        <v>32</v>
      </c>
      <c r="AD94">
        <v>54</v>
      </c>
      <c r="AE94">
        <v>22</v>
      </c>
      <c r="AF94">
        <v>54</v>
      </c>
      <c r="AG94" s="9" t="s">
        <v>957</v>
      </c>
    </row>
    <row r="95" spans="1:33" x14ac:dyDescent="0.25">
      <c r="A95">
        <v>94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>
        <v>1989</v>
      </c>
      <c r="H95">
        <v>14</v>
      </c>
      <c r="I95">
        <v>14</v>
      </c>
      <c r="J95">
        <v>1126</v>
      </c>
      <c r="K95">
        <v>125</v>
      </c>
      <c r="L95">
        <v>2</v>
      </c>
      <c r="M95">
        <v>1</v>
      </c>
      <c r="N95">
        <v>2</v>
      </c>
      <c r="O95">
        <v>0</v>
      </c>
      <c r="P95">
        <v>0</v>
      </c>
      <c r="Q95">
        <v>5</v>
      </c>
      <c r="R95">
        <v>0</v>
      </c>
      <c r="S95">
        <v>16</v>
      </c>
      <c r="T95">
        <v>8</v>
      </c>
      <c r="U95">
        <v>24</v>
      </c>
      <c r="V95">
        <v>16</v>
      </c>
      <c r="W95">
        <v>24</v>
      </c>
      <c r="X95">
        <v>9</v>
      </c>
      <c r="Y95">
        <v>9</v>
      </c>
      <c r="Z95">
        <v>5</v>
      </c>
      <c r="AA95">
        <v>15</v>
      </c>
      <c r="AB95">
        <v>8</v>
      </c>
      <c r="AC95">
        <v>4</v>
      </c>
      <c r="AD95">
        <v>12</v>
      </c>
      <c r="AE95">
        <v>8</v>
      </c>
      <c r="AF95">
        <v>12</v>
      </c>
      <c r="AG95" s="9" t="s">
        <v>957</v>
      </c>
    </row>
    <row r="96" spans="1:33" x14ac:dyDescent="0.25">
      <c r="A96">
        <v>95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>
        <v>1986</v>
      </c>
      <c r="H96">
        <v>6</v>
      </c>
      <c r="I96">
        <v>6</v>
      </c>
      <c r="J96">
        <v>454</v>
      </c>
      <c r="K96">
        <v>50</v>
      </c>
      <c r="L96">
        <v>0</v>
      </c>
      <c r="M96">
        <v>0</v>
      </c>
      <c r="N96">
        <v>0</v>
      </c>
      <c r="O96">
        <v>0</v>
      </c>
      <c r="P96">
        <v>0</v>
      </c>
      <c r="Q96">
        <v>4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3</v>
      </c>
      <c r="Z96">
        <v>6</v>
      </c>
      <c r="AA96">
        <v>9</v>
      </c>
      <c r="AB96">
        <v>6</v>
      </c>
      <c r="AC96">
        <v>11</v>
      </c>
      <c r="AD96">
        <v>17</v>
      </c>
      <c r="AE96">
        <v>6</v>
      </c>
      <c r="AF96">
        <v>17</v>
      </c>
      <c r="AG96" s="9" t="s">
        <v>957</v>
      </c>
    </row>
    <row r="97" spans="1:33" x14ac:dyDescent="0.25">
      <c r="A97">
        <v>96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>
        <v>2002</v>
      </c>
      <c r="H97">
        <v>1</v>
      </c>
      <c r="I97">
        <v>0</v>
      </c>
      <c r="J97">
        <v>12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54</v>
      </c>
      <c r="AD97">
        <v>54</v>
      </c>
      <c r="AE97">
        <v>0</v>
      </c>
      <c r="AF97">
        <v>54</v>
      </c>
      <c r="AG97" s="9" t="s">
        <v>957</v>
      </c>
    </row>
    <row r="98" spans="1:33" x14ac:dyDescent="0.25">
      <c r="A98">
        <v>97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>
        <v>2000</v>
      </c>
      <c r="H98">
        <v>19</v>
      </c>
      <c r="I98">
        <v>4</v>
      </c>
      <c r="J98">
        <v>655</v>
      </c>
      <c r="K98">
        <v>73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14</v>
      </c>
      <c r="T98">
        <v>0</v>
      </c>
      <c r="U98">
        <v>14</v>
      </c>
      <c r="V98">
        <v>14</v>
      </c>
      <c r="W98">
        <v>14</v>
      </c>
      <c r="X98">
        <v>17</v>
      </c>
      <c r="Y98">
        <v>17</v>
      </c>
      <c r="Z98">
        <v>6</v>
      </c>
      <c r="AA98">
        <v>23</v>
      </c>
      <c r="AB98">
        <v>23</v>
      </c>
      <c r="AC98">
        <v>8</v>
      </c>
      <c r="AD98">
        <v>31</v>
      </c>
      <c r="AE98">
        <v>23</v>
      </c>
      <c r="AF98">
        <v>31</v>
      </c>
      <c r="AG98" s="9" t="s">
        <v>957</v>
      </c>
    </row>
    <row r="99" spans="1:33" x14ac:dyDescent="0.25">
      <c r="A99">
        <v>98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>
        <v>1992</v>
      </c>
      <c r="H99">
        <v>19</v>
      </c>
      <c r="I99">
        <v>18</v>
      </c>
      <c r="J99">
        <v>1691</v>
      </c>
      <c r="K99">
        <v>188</v>
      </c>
      <c r="L99">
        <v>1</v>
      </c>
      <c r="M99">
        <v>0</v>
      </c>
      <c r="N99">
        <v>1</v>
      </c>
      <c r="O99">
        <v>0</v>
      </c>
      <c r="P99">
        <v>0</v>
      </c>
      <c r="Q99">
        <v>5</v>
      </c>
      <c r="R99">
        <v>0</v>
      </c>
      <c r="S99">
        <v>5</v>
      </c>
      <c r="T99">
        <v>0</v>
      </c>
      <c r="U99">
        <v>5</v>
      </c>
      <c r="V99">
        <v>5</v>
      </c>
      <c r="W99">
        <v>5</v>
      </c>
      <c r="X99">
        <v>10</v>
      </c>
      <c r="Y99">
        <v>10</v>
      </c>
      <c r="Z99">
        <v>0</v>
      </c>
      <c r="AA99">
        <v>10</v>
      </c>
      <c r="AB99">
        <v>5</v>
      </c>
      <c r="AC99">
        <v>0</v>
      </c>
      <c r="AD99">
        <v>5</v>
      </c>
      <c r="AE99">
        <v>5</v>
      </c>
      <c r="AF99">
        <v>5</v>
      </c>
      <c r="AG99" s="9" t="s">
        <v>957</v>
      </c>
    </row>
    <row r="100" spans="1:33" x14ac:dyDescent="0.25">
      <c r="A100">
        <v>99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>
        <v>2002</v>
      </c>
      <c r="H100">
        <v>4</v>
      </c>
      <c r="I100">
        <v>1</v>
      </c>
      <c r="J100">
        <v>94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</v>
      </c>
      <c r="Y100">
        <v>6</v>
      </c>
      <c r="Z100">
        <v>0</v>
      </c>
      <c r="AA100">
        <v>6</v>
      </c>
      <c r="AB100">
        <v>58</v>
      </c>
      <c r="AC100">
        <v>0</v>
      </c>
      <c r="AD100">
        <v>58</v>
      </c>
      <c r="AE100">
        <v>58</v>
      </c>
      <c r="AF100">
        <v>58</v>
      </c>
      <c r="AG100" s="9" t="s">
        <v>957</v>
      </c>
    </row>
    <row r="101" spans="1:33" x14ac:dyDescent="0.25">
      <c r="A101">
        <v>100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>
        <v>1987</v>
      </c>
      <c r="H101">
        <v>26</v>
      </c>
      <c r="I101">
        <v>26</v>
      </c>
      <c r="J101">
        <v>2340</v>
      </c>
      <c r="K101">
        <v>260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 s="9" t="s">
        <v>957</v>
      </c>
    </row>
    <row r="102" spans="1:33" x14ac:dyDescent="0.25">
      <c r="A102">
        <v>101</v>
      </c>
      <c r="B102" s="9" t="s">
        <v>271</v>
      </c>
      <c r="C102" s="9" t="s">
        <v>958</v>
      </c>
      <c r="D102" s="9" t="s">
        <v>79</v>
      </c>
      <c r="E102" s="9" t="s">
        <v>83</v>
      </c>
      <c r="F102" s="9" t="s">
        <v>1082</v>
      </c>
      <c r="G102">
        <v>1994</v>
      </c>
      <c r="H102">
        <v>7</v>
      </c>
      <c r="I102">
        <v>7</v>
      </c>
      <c r="J102">
        <v>618</v>
      </c>
      <c r="K102">
        <v>69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2</v>
      </c>
      <c r="Z102">
        <v>3</v>
      </c>
      <c r="AA102">
        <v>5</v>
      </c>
      <c r="AB102">
        <v>3</v>
      </c>
      <c r="AC102">
        <v>5</v>
      </c>
      <c r="AD102">
        <v>8</v>
      </c>
      <c r="AE102">
        <v>3</v>
      </c>
      <c r="AF102">
        <v>8</v>
      </c>
      <c r="AG102" s="9" t="s">
        <v>957</v>
      </c>
    </row>
    <row r="103" spans="1:33" x14ac:dyDescent="0.25">
      <c r="A103">
        <v>102</v>
      </c>
      <c r="B103" s="9" t="s">
        <v>271</v>
      </c>
      <c r="C103" s="9" t="s">
        <v>958</v>
      </c>
      <c r="D103" s="9" t="s">
        <v>79</v>
      </c>
      <c r="E103" s="9" t="s">
        <v>170</v>
      </c>
      <c r="F103" s="9" t="s">
        <v>1082</v>
      </c>
      <c r="G103">
        <v>1994</v>
      </c>
      <c r="H103">
        <v>3</v>
      </c>
      <c r="I103">
        <v>0</v>
      </c>
      <c r="J103">
        <v>28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47</v>
      </c>
      <c r="AD103">
        <v>47</v>
      </c>
      <c r="AE103">
        <v>0</v>
      </c>
      <c r="AF103">
        <v>47</v>
      </c>
      <c r="AG103" s="9" t="s">
        <v>957</v>
      </c>
    </row>
    <row r="104" spans="1:33" x14ac:dyDescent="0.25">
      <c r="A104">
        <v>103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>
        <v>1983</v>
      </c>
      <c r="H104">
        <v>27</v>
      </c>
      <c r="I104">
        <v>27</v>
      </c>
      <c r="J104">
        <v>2430</v>
      </c>
      <c r="K104">
        <v>270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9" t="s">
        <v>957</v>
      </c>
    </row>
    <row r="105" spans="1:33" x14ac:dyDescent="0.25">
      <c r="A105">
        <v>104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>
        <v>1993</v>
      </c>
      <c r="H105">
        <v>19</v>
      </c>
      <c r="I105">
        <v>15</v>
      </c>
      <c r="J105">
        <v>1300</v>
      </c>
      <c r="K105">
        <v>144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3</v>
      </c>
      <c r="R105">
        <v>0</v>
      </c>
      <c r="S105">
        <v>7</v>
      </c>
      <c r="T105">
        <v>0</v>
      </c>
      <c r="U105">
        <v>7</v>
      </c>
      <c r="V105">
        <v>7</v>
      </c>
      <c r="W105">
        <v>7</v>
      </c>
      <c r="X105">
        <v>14</v>
      </c>
      <c r="Y105">
        <v>14</v>
      </c>
      <c r="Z105">
        <v>15</v>
      </c>
      <c r="AA105">
        <v>29</v>
      </c>
      <c r="AB105">
        <v>10</v>
      </c>
      <c r="AC105">
        <v>10</v>
      </c>
      <c r="AD105">
        <v>20</v>
      </c>
      <c r="AE105">
        <v>10</v>
      </c>
      <c r="AF105">
        <v>20</v>
      </c>
      <c r="AG105" s="9" t="s">
        <v>957</v>
      </c>
    </row>
    <row r="106" spans="1:33" x14ac:dyDescent="0.25">
      <c r="A106">
        <v>105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>
        <v>1994</v>
      </c>
      <c r="H106">
        <v>19</v>
      </c>
      <c r="I106">
        <v>18</v>
      </c>
      <c r="J106">
        <v>1369</v>
      </c>
      <c r="K106">
        <v>152</v>
      </c>
      <c r="L106">
        <v>3</v>
      </c>
      <c r="M106">
        <v>2</v>
      </c>
      <c r="N106">
        <v>3</v>
      </c>
      <c r="O106">
        <v>0</v>
      </c>
      <c r="P106">
        <v>0</v>
      </c>
      <c r="Q106">
        <v>1</v>
      </c>
      <c r="R106">
        <v>0</v>
      </c>
      <c r="S106">
        <v>20</v>
      </c>
      <c r="T106">
        <v>13</v>
      </c>
      <c r="U106">
        <v>33</v>
      </c>
      <c r="V106">
        <v>20</v>
      </c>
      <c r="W106">
        <v>33</v>
      </c>
      <c r="X106">
        <v>40</v>
      </c>
      <c r="Y106">
        <v>40</v>
      </c>
      <c r="Z106">
        <v>12</v>
      </c>
      <c r="AA106">
        <v>52</v>
      </c>
      <c r="AB106">
        <v>26</v>
      </c>
      <c r="AC106">
        <v>8</v>
      </c>
      <c r="AD106">
        <v>34</v>
      </c>
      <c r="AE106">
        <v>26</v>
      </c>
      <c r="AF106">
        <v>34</v>
      </c>
      <c r="AG106" s="9" t="s">
        <v>957</v>
      </c>
    </row>
    <row r="107" spans="1:33" x14ac:dyDescent="0.25">
      <c r="A107">
        <v>106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>
        <v>1983</v>
      </c>
      <c r="H107">
        <v>6</v>
      </c>
      <c r="I107">
        <v>6</v>
      </c>
      <c r="J107">
        <v>540</v>
      </c>
      <c r="K107">
        <v>60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9" t="s">
        <v>957</v>
      </c>
    </row>
    <row r="108" spans="1:33" x14ac:dyDescent="0.25">
      <c r="A108">
        <v>107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>
        <v>1990</v>
      </c>
      <c r="H108">
        <v>2</v>
      </c>
      <c r="I108">
        <v>0</v>
      </c>
      <c r="J108">
        <v>42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5</v>
      </c>
      <c r="AD108">
        <v>5</v>
      </c>
      <c r="AE108">
        <v>0</v>
      </c>
      <c r="AF108">
        <v>5</v>
      </c>
      <c r="AG108" s="9" t="s">
        <v>957</v>
      </c>
    </row>
    <row r="109" spans="1:33" x14ac:dyDescent="0.25">
      <c r="A109">
        <v>108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>
        <v>1999</v>
      </c>
      <c r="H109">
        <v>3</v>
      </c>
      <c r="I109">
        <v>2</v>
      </c>
      <c r="J109">
        <v>184</v>
      </c>
      <c r="K109">
        <v>20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2</v>
      </c>
      <c r="AB109">
        <v>6</v>
      </c>
      <c r="AC109">
        <v>6</v>
      </c>
      <c r="AD109">
        <v>12</v>
      </c>
      <c r="AE109">
        <v>6</v>
      </c>
      <c r="AF109">
        <v>12</v>
      </c>
      <c r="AG109" s="9" t="s">
        <v>957</v>
      </c>
    </row>
    <row r="110" spans="1:33" x14ac:dyDescent="0.25">
      <c r="A110">
        <v>109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>
        <v>1994</v>
      </c>
      <c r="H110">
        <v>27</v>
      </c>
      <c r="I110">
        <v>27</v>
      </c>
      <c r="J110">
        <v>2430</v>
      </c>
      <c r="K110">
        <v>270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2</v>
      </c>
      <c r="AB110">
        <v>0</v>
      </c>
      <c r="AC110">
        <v>1</v>
      </c>
      <c r="AD110">
        <v>1</v>
      </c>
      <c r="AE110">
        <v>0</v>
      </c>
      <c r="AF110">
        <v>1</v>
      </c>
      <c r="AG110" s="9" t="s">
        <v>957</v>
      </c>
    </row>
    <row r="111" spans="1:33" x14ac:dyDescent="0.25">
      <c r="A111">
        <v>110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>
        <v>1986</v>
      </c>
      <c r="H111">
        <v>17</v>
      </c>
      <c r="I111">
        <v>15</v>
      </c>
      <c r="J111">
        <v>1275</v>
      </c>
      <c r="K111">
        <v>142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4</v>
      </c>
      <c r="R111">
        <v>0</v>
      </c>
      <c r="S111">
        <v>7</v>
      </c>
      <c r="T111">
        <v>0</v>
      </c>
      <c r="U111">
        <v>7</v>
      </c>
      <c r="V111">
        <v>0</v>
      </c>
      <c r="W111">
        <v>0</v>
      </c>
      <c r="X111">
        <v>9</v>
      </c>
      <c r="Y111">
        <v>1</v>
      </c>
      <c r="Z111">
        <v>4</v>
      </c>
      <c r="AA111">
        <v>5</v>
      </c>
      <c r="AB111">
        <v>6</v>
      </c>
      <c r="AC111">
        <v>3</v>
      </c>
      <c r="AD111">
        <v>9</v>
      </c>
      <c r="AE111">
        <v>1</v>
      </c>
      <c r="AF111">
        <v>3</v>
      </c>
      <c r="AG111" s="9" t="s">
        <v>957</v>
      </c>
    </row>
    <row r="112" spans="1:33" x14ac:dyDescent="0.25">
      <c r="A112">
        <v>111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>
        <v>1995</v>
      </c>
      <c r="H112">
        <v>24</v>
      </c>
      <c r="I112">
        <v>13</v>
      </c>
      <c r="J112">
        <v>1338</v>
      </c>
      <c r="K112">
        <v>149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4</v>
      </c>
      <c r="R112">
        <v>0</v>
      </c>
      <c r="S112">
        <v>0</v>
      </c>
      <c r="T112">
        <v>13</v>
      </c>
      <c r="U112">
        <v>13</v>
      </c>
      <c r="V112">
        <v>0</v>
      </c>
      <c r="W112">
        <v>13</v>
      </c>
      <c r="X112">
        <v>12</v>
      </c>
      <c r="Y112">
        <v>12</v>
      </c>
      <c r="Z112">
        <v>6</v>
      </c>
      <c r="AA112">
        <v>19</v>
      </c>
      <c r="AB112">
        <v>8</v>
      </c>
      <c r="AC112">
        <v>4</v>
      </c>
      <c r="AD112">
        <v>13</v>
      </c>
      <c r="AE112">
        <v>8</v>
      </c>
      <c r="AF112">
        <v>13</v>
      </c>
      <c r="AG112" s="9" t="s">
        <v>957</v>
      </c>
    </row>
    <row r="113" spans="1:33" x14ac:dyDescent="0.25">
      <c r="A113">
        <v>112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>
        <v>1997</v>
      </c>
      <c r="H113">
        <v>2</v>
      </c>
      <c r="I113">
        <v>0</v>
      </c>
      <c r="J113">
        <v>26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2</v>
      </c>
      <c r="AB113">
        <v>0</v>
      </c>
      <c r="AC113">
        <v>52</v>
      </c>
      <c r="AD113">
        <v>52</v>
      </c>
      <c r="AE113">
        <v>0</v>
      </c>
      <c r="AF113">
        <v>52</v>
      </c>
      <c r="AG113" s="9" t="s">
        <v>957</v>
      </c>
    </row>
    <row r="114" spans="1:33" x14ac:dyDescent="0.25">
      <c r="A114">
        <v>113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>
        <v>1988</v>
      </c>
      <c r="H114">
        <v>19</v>
      </c>
      <c r="I114">
        <v>16</v>
      </c>
      <c r="J114">
        <v>1356</v>
      </c>
      <c r="K114">
        <v>151</v>
      </c>
      <c r="L114">
        <v>0</v>
      </c>
      <c r="M114">
        <v>6</v>
      </c>
      <c r="N114">
        <v>0</v>
      </c>
      <c r="O114">
        <v>0</v>
      </c>
      <c r="P114">
        <v>0</v>
      </c>
      <c r="Q114">
        <v>5</v>
      </c>
      <c r="R114">
        <v>1</v>
      </c>
      <c r="S114">
        <v>0</v>
      </c>
      <c r="T114">
        <v>40</v>
      </c>
      <c r="U114">
        <v>40</v>
      </c>
      <c r="V114">
        <v>0</v>
      </c>
      <c r="W114">
        <v>40</v>
      </c>
      <c r="X114">
        <v>8</v>
      </c>
      <c r="Y114">
        <v>8</v>
      </c>
      <c r="Z114">
        <v>41</v>
      </c>
      <c r="AA114">
        <v>49</v>
      </c>
      <c r="AB114">
        <v>6</v>
      </c>
      <c r="AC114">
        <v>27</v>
      </c>
      <c r="AD114">
        <v>32</v>
      </c>
      <c r="AE114">
        <v>6</v>
      </c>
      <c r="AF114">
        <v>32</v>
      </c>
      <c r="AG114" s="9" t="s">
        <v>957</v>
      </c>
    </row>
    <row r="115" spans="1:33" x14ac:dyDescent="0.25">
      <c r="A115">
        <v>114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>
        <v>1998</v>
      </c>
      <c r="H115">
        <v>9</v>
      </c>
      <c r="I115">
        <v>5</v>
      </c>
      <c r="J115">
        <v>526</v>
      </c>
      <c r="K115">
        <v>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s="9" t="s">
        <v>957</v>
      </c>
    </row>
    <row r="116" spans="1:33" x14ac:dyDescent="0.25">
      <c r="A116">
        <v>115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>
        <v>1998</v>
      </c>
      <c r="H116">
        <v>11</v>
      </c>
      <c r="I116">
        <v>0</v>
      </c>
      <c r="J116">
        <v>196</v>
      </c>
      <c r="K116">
        <v>22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2</v>
      </c>
      <c r="Z116">
        <v>0</v>
      </c>
      <c r="AA116">
        <v>2</v>
      </c>
      <c r="AB116">
        <v>9</v>
      </c>
      <c r="AC116">
        <v>0</v>
      </c>
      <c r="AD116">
        <v>9</v>
      </c>
      <c r="AE116">
        <v>9</v>
      </c>
      <c r="AF116">
        <v>9</v>
      </c>
      <c r="AG116" s="9" t="s">
        <v>957</v>
      </c>
    </row>
    <row r="117" spans="1:33" x14ac:dyDescent="0.25">
      <c r="A117">
        <v>116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>
        <v>1995</v>
      </c>
      <c r="H117">
        <v>13</v>
      </c>
      <c r="I117">
        <v>2</v>
      </c>
      <c r="J117">
        <v>410</v>
      </c>
      <c r="K117">
        <v>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</v>
      </c>
      <c r="Z117">
        <v>2</v>
      </c>
      <c r="AA117">
        <v>3</v>
      </c>
      <c r="AB117">
        <v>4</v>
      </c>
      <c r="AC117">
        <v>3</v>
      </c>
      <c r="AD117">
        <v>8</v>
      </c>
      <c r="AE117">
        <v>4</v>
      </c>
      <c r="AF117">
        <v>8</v>
      </c>
      <c r="AG117" s="9" t="s">
        <v>957</v>
      </c>
    </row>
    <row r="118" spans="1:33" x14ac:dyDescent="0.25">
      <c r="A118">
        <v>117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>
        <v>1999</v>
      </c>
      <c r="H118">
        <v>16</v>
      </c>
      <c r="I118">
        <v>14</v>
      </c>
      <c r="J118">
        <v>1128</v>
      </c>
      <c r="K118">
        <v>125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2</v>
      </c>
      <c r="R118">
        <v>0</v>
      </c>
      <c r="S118">
        <v>8</v>
      </c>
      <c r="T118">
        <v>0</v>
      </c>
      <c r="U118">
        <v>8</v>
      </c>
      <c r="V118">
        <v>8</v>
      </c>
      <c r="W118">
        <v>8</v>
      </c>
      <c r="X118">
        <v>2</v>
      </c>
      <c r="Y118">
        <v>2</v>
      </c>
      <c r="Z118">
        <v>1</v>
      </c>
      <c r="AA118">
        <v>3</v>
      </c>
      <c r="AB118">
        <v>2</v>
      </c>
      <c r="AC118">
        <v>1</v>
      </c>
      <c r="AD118">
        <v>3</v>
      </c>
      <c r="AE118">
        <v>2</v>
      </c>
      <c r="AF118">
        <v>3</v>
      </c>
      <c r="AG118" s="9" t="s">
        <v>957</v>
      </c>
    </row>
    <row r="119" spans="1:33" x14ac:dyDescent="0.25">
      <c r="A119">
        <v>118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>
        <v>1988</v>
      </c>
      <c r="H119">
        <v>14</v>
      </c>
      <c r="I119">
        <v>4</v>
      </c>
      <c r="J119">
        <v>410</v>
      </c>
      <c r="K119">
        <v>46</v>
      </c>
      <c r="L119">
        <v>3</v>
      </c>
      <c r="M119">
        <v>0</v>
      </c>
      <c r="N119">
        <v>3</v>
      </c>
      <c r="O119">
        <v>0</v>
      </c>
      <c r="P119">
        <v>0</v>
      </c>
      <c r="Q119">
        <v>2</v>
      </c>
      <c r="R119">
        <v>0</v>
      </c>
      <c r="S119">
        <v>66</v>
      </c>
      <c r="T119">
        <v>0</v>
      </c>
      <c r="U119">
        <v>66</v>
      </c>
      <c r="V119">
        <v>66</v>
      </c>
      <c r="W119">
        <v>66</v>
      </c>
      <c r="X119">
        <v>11</v>
      </c>
      <c r="Y119">
        <v>11</v>
      </c>
      <c r="Z119">
        <v>1</v>
      </c>
      <c r="AA119">
        <v>12</v>
      </c>
      <c r="AB119">
        <v>25</v>
      </c>
      <c r="AC119">
        <v>2</v>
      </c>
      <c r="AD119">
        <v>26</v>
      </c>
      <c r="AE119">
        <v>25</v>
      </c>
      <c r="AF119">
        <v>26</v>
      </c>
      <c r="AG119" s="9" t="s">
        <v>957</v>
      </c>
    </row>
    <row r="120" spans="1:33" x14ac:dyDescent="0.25">
      <c r="A120">
        <v>119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>
        <v>1992</v>
      </c>
      <c r="H120">
        <v>17</v>
      </c>
      <c r="I120">
        <v>8</v>
      </c>
      <c r="J120">
        <v>678</v>
      </c>
      <c r="K120">
        <v>75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11</v>
      </c>
      <c r="Y120">
        <v>11</v>
      </c>
      <c r="Z120">
        <v>3</v>
      </c>
      <c r="AA120">
        <v>14</v>
      </c>
      <c r="AB120">
        <v>15</v>
      </c>
      <c r="AC120">
        <v>3</v>
      </c>
      <c r="AD120">
        <v>19</v>
      </c>
      <c r="AE120">
        <v>15</v>
      </c>
      <c r="AF120">
        <v>19</v>
      </c>
      <c r="AG120" s="9" t="s">
        <v>957</v>
      </c>
    </row>
    <row r="121" spans="1:33" x14ac:dyDescent="0.25">
      <c r="A121">
        <v>120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>
        <v>1999</v>
      </c>
      <c r="H121">
        <v>11</v>
      </c>
      <c r="I121">
        <v>7</v>
      </c>
      <c r="J121">
        <v>679</v>
      </c>
      <c r="K121">
        <v>75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3</v>
      </c>
      <c r="R121">
        <v>0</v>
      </c>
      <c r="S121">
        <v>13</v>
      </c>
      <c r="T121">
        <v>0</v>
      </c>
      <c r="U121">
        <v>13</v>
      </c>
      <c r="V121">
        <v>13</v>
      </c>
      <c r="W121">
        <v>13</v>
      </c>
      <c r="X121">
        <v>3</v>
      </c>
      <c r="Y121">
        <v>3</v>
      </c>
      <c r="Z121">
        <v>1</v>
      </c>
      <c r="AA121">
        <v>4</v>
      </c>
      <c r="AB121">
        <v>5</v>
      </c>
      <c r="AC121">
        <v>1</v>
      </c>
      <c r="AD121">
        <v>6</v>
      </c>
      <c r="AE121">
        <v>5</v>
      </c>
      <c r="AF121">
        <v>6</v>
      </c>
      <c r="AG121" s="9" t="s">
        <v>957</v>
      </c>
    </row>
    <row r="122" spans="1:33" x14ac:dyDescent="0.25">
      <c r="A122">
        <v>121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>
        <v>2000</v>
      </c>
      <c r="H122">
        <v>25</v>
      </c>
      <c r="I122">
        <v>13</v>
      </c>
      <c r="J122">
        <v>1316</v>
      </c>
      <c r="K122">
        <v>146</v>
      </c>
      <c r="L122">
        <v>2</v>
      </c>
      <c r="M122">
        <v>4</v>
      </c>
      <c r="N122">
        <v>2</v>
      </c>
      <c r="O122">
        <v>0</v>
      </c>
      <c r="P122">
        <v>0</v>
      </c>
      <c r="Q122">
        <v>3</v>
      </c>
      <c r="R122">
        <v>0</v>
      </c>
      <c r="S122">
        <v>14</v>
      </c>
      <c r="T122">
        <v>27</v>
      </c>
      <c r="U122">
        <v>41</v>
      </c>
      <c r="V122">
        <v>14</v>
      </c>
      <c r="W122">
        <v>41</v>
      </c>
      <c r="X122">
        <v>20</v>
      </c>
      <c r="Y122">
        <v>20</v>
      </c>
      <c r="Z122">
        <v>18</v>
      </c>
      <c r="AA122">
        <v>38</v>
      </c>
      <c r="AB122">
        <v>14</v>
      </c>
      <c r="AC122">
        <v>12</v>
      </c>
      <c r="AD122">
        <v>26</v>
      </c>
      <c r="AE122">
        <v>14</v>
      </c>
      <c r="AF122">
        <v>26</v>
      </c>
      <c r="AG122" s="9" t="s">
        <v>957</v>
      </c>
    </row>
    <row r="123" spans="1:33" x14ac:dyDescent="0.25">
      <c r="A123">
        <v>122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>
        <v>1991</v>
      </c>
      <c r="H123">
        <v>24</v>
      </c>
      <c r="I123">
        <v>23</v>
      </c>
      <c r="J123">
        <v>2116</v>
      </c>
      <c r="K123">
        <v>235</v>
      </c>
      <c r="L123">
        <v>1</v>
      </c>
      <c r="M123">
        <v>3</v>
      </c>
      <c r="N123">
        <v>1</v>
      </c>
      <c r="O123">
        <v>0</v>
      </c>
      <c r="P123">
        <v>0</v>
      </c>
      <c r="Q123">
        <v>5</v>
      </c>
      <c r="R123">
        <v>0</v>
      </c>
      <c r="S123">
        <v>4</v>
      </c>
      <c r="T123">
        <v>13</v>
      </c>
      <c r="U123">
        <v>17</v>
      </c>
      <c r="V123">
        <v>4</v>
      </c>
      <c r="W123">
        <v>17</v>
      </c>
      <c r="X123">
        <v>4</v>
      </c>
      <c r="Y123">
        <v>4</v>
      </c>
      <c r="Z123">
        <v>17</v>
      </c>
      <c r="AA123">
        <v>22</v>
      </c>
      <c r="AB123">
        <v>2</v>
      </c>
      <c r="AC123">
        <v>7</v>
      </c>
      <c r="AD123">
        <v>9</v>
      </c>
      <c r="AE123">
        <v>2</v>
      </c>
      <c r="AF123">
        <v>9</v>
      </c>
      <c r="AG123" s="9" t="s">
        <v>957</v>
      </c>
    </row>
    <row r="124" spans="1:33" x14ac:dyDescent="0.25">
      <c r="A124">
        <v>123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>
        <v>1999</v>
      </c>
      <c r="H124">
        <v>2</v>
      </c>
      <c r="I124">
        <v>1</v>
      </c>
      <c r="J124">
        <v>104</v>
      </c>
      <c r="K124">
        <v>12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3</v>
      </c>
      <c r="AC124">
        <v>5</v>
      </c>
      <c r="AD124">
        <v>7</v>
      </c>
      <c r="AE124">
        <v>3</v>
      </c>
      <c r="AF124">
        <v>7</v>
      </c>
      <c r="AG124" s="9" t="s">
        <v>957</v>
      </c>
    </row>
    <row r="125" spans="1:33" x14ac:dyDescent="0.25">
      <c r="A125">
        <v>124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>
        <v>1989</v>
      </c>
      <c r="H125">
        <v>3</v>
      </c>
      <c r="I125">
        <v>2</v>
      </c>
      <c r="J125">
        <v>208</v>
      </c>
      <c r="K125">
        <v>23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2</v>
      </c>
      <c r="AE125">
        <v>0</v>
      </c>
      <c r="AF125">
        <v>2</v>
      </c>
      <c r="AG125" s="9" t="s">
        <v>957</v>
      </c>
    </row>
    <row r="126" spans="1:33" x14ac:dyDescent="0.25">
      <c r="A126">
        <v>125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>
        <v>1989</v>
      </c>
      <c r="H126">
        <v>18</v>
      </c>
      <c r="I126">
        <v>8</v>
      </c>
      <c r="J126">
        <v>687</v>
      </c>
      <c r="K126">
        <v>76</v>
      </c>
      <c r="L126">
        <v>1</v>
      </c>
      <c r="M126">
        <v>2</v>
      </c>
      <c r="N126">
        <v>1</v>
      </c>
      <c r="O126">
        <v>0</v>
      </c>
      <c r="P126">
        <v>0</v>
      </c>
      <c r="Q126">
        <v>2</v>
      </c>
      <c r="R126">
        <v>0</v>
      </c>
      <c r="S126">
        <v>13</v>
      </c>
      <c r="T126">
        <v>26</v>
      </c>
      <c r="U126">
        <v>39</v>
      </c>
      <c r="V126">
        <v>13</v>
      </c>
      <c r="W126">
        <v>39</v>
      </c>
      <c r="X126">
        <v>3</v>
      </c>
      <c r="Y126">
        <v>3</v>
      </c>
      <c r="Z126">
        <v>12</v>
      </c>
      <c r="AA126">
        <v>15</v>
      </c>
      <c r="AB126">
        <v>4</v>
      </c>
      <c r="AC126">
        <v>16</v>
      </c>
      <c r="AD126">
        <v>20</v>
      </c>
      <c r="AE126">
        <v>4</v>
      </c>
      <c r="AF126">
        <v>20</v>
      </c>
      <c r="AG126" s="9" t="s">
        <v>957</v>
      </c>
    </row>
    <row r="127" spans="1:33" x14ac:dyDescent="0.25">
      <c r="A127">
        <v>126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>
        <v>1995</v>
      </c>
      <c r="H127">
        <v>20</v>
      </c>
      <c r="I127">
        <v>14</v>
      </c>
      <c r="J127">
        <v>1218</v>
      </c>
      <c r="K127">
        <v>135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7</v>
      </c>
      <c r="Y127">
        <v>7</v>
      </c>
      <c r="Z127">
        <v>0</v>
      </c>
      <c r="AA127">
        <v>7</v>
      </c>
      <c r="AB127">
        <v>5</v>
      </c>
      <c r="AC127">
        <v>0</v>
      </c>
      <c r="AD127">
        <v>5</v>
      </c>
      <c r="AE127">
        <v>5</v>
      </c>
      <c r="AF127">
        <v>5</v>
      </c>
      <c r="AG127" s="9" t="s">
        <v>957</v>
      </c>
    </row>
    <row r="128" spans="1:33" x14ac:dyDescent="0.25">
      <c r="A128">
        <v>127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>
        <v>1987</v>
      </c>
      <c r="H128">
        <v>14</v>
      </c>
      <c r="I128">
        <v>9</v>
      </c>
      <c r="J128">
        <v>804</v>
      </c>
      <c r="K128">
        <v>89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2</v>
      </c>
      <c r="Z128">
        <v>0</v>
      </c>
      <c r="AA128">
        <v>2</v>
      </c>
      <c r="AB128">
        <v>2</v>
      </c>
      <c r="AC128">
        <v>0</v>
      </c>
      <c r="AD128">
        <v>2</v>
      </c>
      <c r="AE128">
        <v>2</v>
      </c>
      <c r="AF128">
        <v>2</v>
      </c>
      <c r="AG128" s="9" t="s">
        <v>957</v>
      </c>
    </row>
    <row r="129" spans="1:33" x14ac:dyDescent="0.25">
      <c r="A129">
        <v>128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>
        <v>1994</v>
      </c>
      <c r="H129">
        <v>26</v>
      </c>
      <c r="I129">
        <v>26</v>
      </c>
      <c r="J129">
        <v>2324</v>
      </c>
      <c r="K129">
        <v>258</v>
      </c>
      <c r="L129">
        <v>6</v>
      </c>
      <c r="M129">
        <v>5</v>
      </c>
      <c r="N129">
        <v>3</v>
      </c>
      <c r="O129">
        <v>3</v>
      </c>
      <c r="P129">
        <v>3</v>
      </c>
      <c r="Q129">
        <v>4</v>
      </c>
      <c r="R129">
        <v>1</v>
      </c>
      <c r="S129">
        <v>23</v>
      </c>
      <c r="T129">
        <v>19</v>
      </c>
      <c r="U129">
        <v>43</v>
      </c>
      <c r="V129">
        <v>12</v>
      </c>
      <c r="W129">
        <v>31</v>
      </c>
      <c r="X129">
        <v>53</v>
      </c>
      <c r="Y129">
        <v>30</v>
      </c>
      <c r="Z129">
        <v>82</v>
      </c>
      <c r="AA129">
        <v>112</v>
      </c>
      <c r="AB129">
        <v>20</v>
      </c>
      <c r="AC129">
        <v>32</v>
      </c>
      <c r="AD129">
        <v>52</v>
      </c>
      <c r="AE129">
        <v>12</v>
      </c>
      <c r="AF129">
        <v>43</v>
      </c>
      <c r="AG129" s="9" t="s">
        <v>957</v>
      </c>
    </row>
    <row r="130" spans="1:33" x14ac:dyDescent="0.25">
      <c r="A130">
        <v>129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>
        <v>1992</v>
      </c>
      <c r="H130">
        <v>1</v>
      </c>
      <c r="I130">
        <v>0</v>
      </c>
      <c r="J130">
        <v>24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11</v>
      </c>
      <c r="AC130">
        <v>0</v>
      </c>
      <c r="AD130">
        <v>11</v>
      </c>
      <c r="AE130">
        <v>11</v>
      </c>
      <c r="AF130">
        <v>11</v>
      </c>
      <c r="AG130" s="9" t="s">
        <v>957</v>
      </c>
    </row>
    <row r="131" spans="1:33" x14ac:dyDescent="0.25">
      <c r="A131">
        <v>130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>
        <v>1988</v>
      </c>
      <c r="H131">
        <v>21</v>
      </c>
      <c r="I131">
        <v>19</v>
      </c>
      <c r="J131">
        <v>1608</v>
      </c>
      <c r="K131">
        <v>179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2</v>
      </c>
      <c r="R131">
        <v>0</v>
      </c>
      <c r="S131">
        <v>6</v>
      </c>
      <c r="T131">
        <v>0</v>
      </c>
      <c r="U131">
        <v>6</v>
      </c>
      <c r="V131">
        <v>6</v>
      </c>
      <c r="W131">
        <v>6</v>
      </c>
      <c r="X131">
        <v>16</v>
      </c>
      <c r="Y131">
        <v>16</v>
      </c>
      <c r="Z131">
        <v>4</v>
      </c>
      <c r="AA131">
        <v>20</v>
      </c>
      <c r="AB131">
        <v>9</v>
      </c>
      <c r="AC131">
        <v>2</v>
      </c>
      <c r="AD131">
        <v>11</v>
      </c>
      <c r="AE131">
        <v>9</v>
      </c>
      <c r="AF131">
        <v>11</v>
      </c>
      <c r="AG131" s="9" t="s">
        <v>957</v>
      </c>
    </row>
    <row r="132" spans="1:33" x14ac:dyDescent="0.25">
      <c r="A132">
        <v>131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>
        <v>1991</v>
      </c>
      <c r="H132">
        <v>20</v>
      </c>
      <c r="I132">
        <v>9</v>
      </c>
      <c r="J132">
        <v>919</v>
      </c>
      <c r="K132">
        <v>102</v>
      </c>
      <c r="L132">
        <v>2</v>
      </c>
      <c r="M132">
        <v>3</v>
      </c>
      <c r="N132">
        <v>2</v>
      </c>
      <c r="O132">
        <v>0</v>
      </c>
      <c r="P132">
        <v>0</v>
      </c>
      <c r="Q132">
        <v>1</v>
      </c>
      <c r="R132">
        <v>0</v>
      </c>
      <c r="S132">
        <v>20</v>
      </c>
      <c r="T132">
        <v>29</v>
      </c>
      <c r="U132">
        <v>49</v>
      </c>
      <c r="V132">
        <v>20</v>
      </c>
      <c r="W132">
        <v>49</v>
      </c>
      <c r="X132">
        <v>21</v>
      </c>
      <c r="Y132">
        <v>21</v>
      </c>
      <c r="Z132">
        <v>11</v>
      </c>
      <c r="AA132">
        <v>32</v>
      </c>
      <c r="AB132">
        <v>20</v>
      </c>
      <c r="AC132">
        <v>11</v>
      </c>
      <c r="AD132">
        <v>31</v>
      </c>
      <c r="AE132">
        <v>20</v>
      </c>
      <c r="AF132">
        <v>31</v>
      </c>
      <c r="AG132" s="9" t="s">
        <v>957</v>
      </c>
    </row>
    <row r="133" spans="1:33" x14ac:dyDescent="0.25">
      <c r="A133">
        <v>132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>
        <v>1995</v>
      </c>
      <c r="H133">
        <v>5</v>
      </c>
      <c r="I133">
        <v>1</v>
      </c>
      <c r="J133">
        <v>117</v>
      </c>
      <c r="K133">
        <v>13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</v>
      </c>
      <c r="AC133">
        <v>1</v>
      </c>
      <c r="AD133">
        <v>4</v>
      </c>
      <c r="AE133">
        <v>2</v>
      </c>
      <c r="AF133">
        <v>4</v>
      </c>
      <c r="AG133" s="9" t="s">
        <v>957</v>
      </c>
    </row>
    <row r="134" spans="1:33" x14ac:dyDescent="0.25">
      <c r="A134">
        <v>133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>
        <v>1995</v>
      </c>
      <c r="H134">
        <v>12</v>
      </c>
      <c r="I134">
        <v>4</v>
      </c>
      <c r="J134">
        <v>360</v>
      </c>
      <c r="K134">
        <v>40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</v>
      </c>
      <c r="Z134">
        <v>4</v>
      </c>
      <c r="AA134">
        <v>6</v>
      </c>
      <c r="AB134">
        <v>5</v>
      </c>
      <c r="AC134">
        <v>10</v>
      </c>
      <c r="AD134">
        <v>15</v>
      </c>
      <c r="AE134">
        <v>5</v>
      </c>
      <c r="AF134">
        <v>15</v>
      </c>
      <c r="AG134" s="9" t="s">
        <v>957</v>
      </c>
    </row>
    <row r="135" spans="1:33" x14ac:dyDescent="0.25">
      <c r="A135">
        <v>134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>
        <v>1990</v>
      </c>
      <c r="H135">
        <v>1</v>
      </c>
      <c r="I135">
        <v>0</v>
      </c>
      <c r="J135">
        <v>11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9" t="s">
        <v>957</v>
      </c>
    </row>
    <row r="136" spans="1:33" x14ac:dyDescent="0.25">
      <c r="A136">
        <v>135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>
        <v>1994</v>
      </c>
      <c r="H136">
        <v>7</v>
      </c>
      <c r="I136">
        <v>2</v>
      </c>
      <c r="J136">
        <v>250</v>
      </c>
      <c r="K136">
        <v>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3</v>
      </c>
      <c r="AC136">
        <v>0</v>
      </c>
      <c r="AD136">
        <v>3</v>
      </c>
      <c r="AE136">
        <v>3</v>
      </c>
      <c r="AF136">
        <v>3</v>
      </c>
      <c r="AG136" s="9" t="s">
        <v>957</v>
      </c>
    </row>
    <row r="137" spans="1:33" x14ac:dyDescent="0.25">
      <c r="A137">
        <v>136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>
        <v>1998</v>
      </c>
      <c r="H137">
        <v>14</v>
      </c>
      <c r="I137">
        <v>10</v>
      </c>
      <c r="J137">
        <v>919</v>
      </c>
      <c r="K137">
        <v>102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10</v>
      </c>
      <c r="U137">
        <v>10</v>
      </c>
      <c r="V137">
        <v>0</v>
      </c>
      <c r="W137">
        <v>10</v>
      </c>
      <c r="X137">
        <v>7</v>
      </c>
      <c r="Y137">
        <v>7</v>
      </c>
      <c r="Z137">
        <v>1</v>
      </c>
      <c r="AA137">
        <v>8</v>
      </c>
      <c r="AB137">
        <v>7</v>
      </c>
      <c r="AC137">
        <v>1</v>
      </c>
      <c r="AD137">
        <v>7</v>
      </c>
      <c r="AE137">
        <v>7</v>
      </c>
      <c r="AF137">
        <v>7</v>
      </c>
      <c r="AG137" s="9" t="s">
        <v>957</v>
      </c>
    </row>
    <row r="138" spans="1:33" x14ac:dyDescent="0.25">
      <c r="A138">
        <v>137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>
        <v>1991</v>
      </c>
      <c r="H138">
        <v>16</v>
      </c>
      <c r="I138">
        <v>13</v>
      </c>
      <c r="J138">
        <v>990</v>
      </c>
      <c r="K138">
        <v>110</v>
      </c>
      <c r="L138">
        <v>2</v>
      </c>
      <c r="M138">
        <v>3</v>
      </c>
      <c r="N138">
        <v>2</v>
      </c>
      <c r="O138">
        <v>0</v>
      </c>
      <c r="P138">
        <v>0</v>
      </c>
      <c r="Q138">
        <v>4</v>
      </c>
      <c r="R138">
        <v>0</v>
      </c>
      <c r="S138">
        <v>18</v>
      </c>
      <c r="T138">
        <v>27</v>
      </c>
      <c r="U138">
        <v>45</v>
      </c>
      <c r="V138">
        <v>18</v>
      </c>
      <c r="W138">
        <v>45</v>
      </c>
      <c r="X138">
        <v>9</v>
      </c>
      <c r="Y138">
        <v>9</v>
      </c>
      <c r="Z138">
        <v>10</v>
      </c>
      <c r="AA138">
        <v>18</v>
      </c>
      <c r="AB138">
        <v>8</v>
      </c>
      <c r="AC138">
        <v>9</v>
      </c>
      <c r="AD138">
        <v>17</v>
      </c>
      <c r="AE138">
        <v>8</v>
      </c>
      <c r="AF138">
        <v>17</v>
      </c>
      <c r="AG138" s="9" t="s">
        <v>957</v>
      </c>
    </row>
    <row r="139" spans="1:33" x14ac:dyDescent="0.25">
      <c r="A139">
        <v>138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>
        <v>1993</v>
      </c>
      <c r="H139">
        <v>5</v>
      </c>
      <c r="I139">
        <v>1</v>
      </c>
      <c r="J139">
        <v>115</v>
      </c>
      <c r="K139">
        <v>13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9" t="s">
        <v>957</v>
      </c>
    </row>
    <row r="140" spans="1:33" x14ac:dyDescent="0.25">
      <c r="A140">
        <v>139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>
        <v>1997</v>
      </c>
      <c r="H140">
        <v>6</v>
      </c>
      <c r="I140">
        <v>6</v>
      </c>
      <c r="J140">
        <v>495</v>
      </c>
      <c r="K140">
        <v>55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1</v>
      </c>
      <c r="AF140">
        <v>1</v>
      </c>
      <c r="AG140" s="9" t="s">
        <v>957</v>
      </c>
    </row>
    <row r="141" spans="1:33" x14ac:dyDescent="0.25">
      <c r="A141">
        <v>140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>
        <v>1997</v>
      </c>
      <c r="H141">
        <v>2</v>
      </c>
      <c r="I141">
        <v>1</v>
      </c>
      <c r="J141">
        <v>77</v>
      </c>
      <c r="K141">
        <v>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2</v>
      </c>
      <c r="Z141">
        <v>1</v>
      </c>
      <c r="AA141">
        <v>2</v>
      </c>
      <c r="AB141">
        <v>18</v>
      </c>
      <c r="AC141">
        <v>7</v>
      </c>
      <c r="AD141">
        <v>25</v>
      </c>
      <c r="AE141">
        <v>18</v>
      </c>
      <c r="AF141">
        <v>25</v>
      </c>
      <c r="AG141" s="9" t="s">
        <v>957</v>
      </c>
    </row>
    <row r="142" spans="1:33" x14ac:dyDescent="0.25">
      <c r="A142">
        <v>141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>
        <v>1997</v>
      </c>
      <c r="H142">
        <v>5</v>
      </c>
      <c r="I142">
        <v>3</v>
      </c>
      <c r="J142">
        <v>191</v>
      </c>
      <c r="K142">
        <v>21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7</v>
      </c>
      <c r="AD142">
        <v>7</v>
      </c>
      <c r="AE142">
        <v>0</v>
      </c>
      <c r="AF142">
        <v>7</v>
      </c>
      <c r="AG142" s="9" t="s">
        <v>957</v>
      </c>
    </row>
    <row r="143" spans="1:33" x14ac:dyDescent="0.25">
      <c r="A143">
        <v>142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>
        <v>1992</v>
      </c>
      <c r="H143">
        <v>2</v>
      </c>
      <c r="I143">
        <v>1</v>
      </c>
      <c r="J143">
        <v>100</v>
      </c>
      <c r="K143">
        <v>11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9" t="s">
        <v>957</v>
      </c>
    </row>
    <row r="144" spans="1:33" x14ac:dyDescent="0.25">
      <c r="A144">
        <v>143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>
        <v>1996</v>
      </c>
      <c r="H144">
        <v>1</v>
      </c>
      <c r="I144">
        <v>0</v>
      </c>
      <c r="J144">
        <v>11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s="9" t="s">
        <v>957</v>
      </c>
    </row>
    <row r="145" spans="1:33" x14ac:dyDescent="0.25">
      <c r="A145">
        <v>144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>
        <v>1991</v>
      </c>
      <c r="H145">
        <v>21</v>
      </c>
      <c r="I145">
        <v>14</v>
      </c>
      <c r="J145">
        <v>1129</v>
      </c>
      <c r="K145">
        <v>125</v>
      </c>
      <c r="L145">
        <v>9</v>
      </c>
      <c r="M145">
        <v>1</v>
      </c>
      <c r="N145">
        <v>9</v>
      </c>
      <c r="O145">
        <v>0</v>
      </c>
      <c r="P145">
        <v>0</v>
      </c>
      <c r="Q145">
        <v>5</v>
      </c>
      <c r="R145">
        <v>0</v>
      </c>
      <c r="S145">
        <v>72</v>
      </c>
      <c r="T145">
        <v>8</v>
      </c>
      <c r="U145">
        <v>80</v>
      </c>
      <c r="V145">
        <v>72</v>
      </c>
      <c r="W145">
        <v>80</v>
      </c>
      <c r="X145">
        <v>51</v>
      </c>
      <c r="Y145">
        <v>51</v>
      </c>
      <c r="Z145">
        <v>5</v>
      </c>
      <c r="AA145">
        <v>56</v>
      </c>
      <c r="AB145">
        <v>40</v>
      </c>
      <c r="AC145">
        <v>4</v>
      </c>
      <c r="AD145">
        <v>45</v>
      </c>
      <c r="AE145">
        <v>40</v>
      </c>
      <c r="AF145">
        <v>45</v>
      </c>
      <c r="AG145" s="9" t="s">
        <v>957</v>
      </c>
    </row>
    <row r="146" spans="1:33" x14ac:dyDescent="0.25">
      <c r="A146">
        <v>145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>
        <v>1994</v>
      </c>
      <c r="H146">
        <v>13</v>
      </c>
      <c r="I146">
        <v>7</v>
      </c>
      <c r="J146">
        <v>598</v>
      </c>
      <c r="K146">
        <v>66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15</v>
      </c>
      <c r="T146">
        <v>15</v>
      </c>
      <c r="U146">
        <v>30</v>
      </c>
      <c r="V146">
        <v>15</v>
      </c>
      <c r="W146">
        <v>30</v>
      </c>
      <c r="X146">
        <v>13</v>
      </c>
      <c r="Y146">
        <v>13</v>
      </c>
      <c r="Z146">
        <v>11</v>
      </c>
      <c r="AA146">
        <v>23</v>
      </c>
      <c r="AB146">
        <v>19</v>
      </c>
      <c r="AC146">
        <v>16</v>
      </c>
      <c r="AD146">
        <v>35</v>
      </c>
      <c r="AE146">
        <v>19</v>
      </c>
      <c r="AF146">
        <v>35</v>
      </c>
      <c r="AG146" s="9" t="s">
        <v>957</v>
      </c>
    </row>
    <row r="147" spans="1:33" x14ac:dyDescent="0.25">
      <c r="A147">
        <v>146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>
        <v>1992</v>
      </c>
      <c r="H147">
        <v>2</v>
      </c>
      <c r="I147">
        <v>1</v>
      </c>
      <c r="J147">
        <v>79</v>
      </c>
      <c r="K147">
        <v>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2</v>
      </c>
      <c r="AB147">
        <v>5</v>
      </c>
      <c r="AC147">
        <v>18</v>
      </c>
      <c r="AD147">
        <v>24</v>
      </c>
      <c r="AE147">
        <v>5</v>
      </c>
      <c r="AF147">
        <v>24</v>
      </c>
      <c r="AG147" s="9" t="s">
        <v>957</v>
      </c>
    </row>
    <row r="148" spans="1:33" x14ac:dyDescent="0.25">
      <c r="A148">
        <v>147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>
        <v>1988</v>
      </c>
      <c r="H148">
        <v>7</v>
      </c>
      <c r="I148">
        <v>5</v>
      </c>
      <c r="J148">
        <v>363</v>
      </c>
      <c r="K148">
        <v>40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3</v>
      </c>
      <c r="Z148">
        <v>0</v>
      </c>
      <c r="AA148">
        <v>3</v>
      </c>
      <c r="AB148">
        <v>8</v>
      </c>
      <c r="AC148">
        <v>0</v>
      </c>
      <c r="AD148">
        <v>8</v>
      </c>
      <c r="AE148">
        <v>8</v>
      </c>
      <c r="AF148">
        <v>8</v>
      </c>
      <c r="AG148" s="9" t="s">
        <v>957</v>
      </c>
    </row>
    <row r="149" spans="1:33" x14ac:dyDescent="0.25">
      <c r="A149">
        <v>148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>
        <v>1988</v>
      </c>
      <c r="H149">
        <v>11</v>
      </c>
      <c r="I149">
        <v>6</v>
      </c>
      <c r="J149">
        <v>500</v>
      </c>
      <c r="K149">
        <v>56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16</v>
      </c>
      <c r="Y149">
        <v>16</v>
      </c>
      <c r="Z149">
        <v>1</v>
      </c>
      <c r="AA149">
        <v>17</v>
      </c>
      <c r="AB149">
        <v>28</v>
      </c>
      <c r="AC149">
        <v>2</v>
      </c>
      <c r="AD149">
        <v>30</v>
      </c>
      <c r="AE149">
        <v>28</v>
      </c>
      <c r="AF149">
        <v>30</v>
      </c>
      <c r="AG149" s="9" t="s">
        <v>957</v>
      </c>
    </row>
    <row r="150" spans="1:33" x14ac:dyDescent="0.25">
      <c r="A150">
        <v>149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>
        <v>1993</v>
      </c>
      <c r="H150">
        <v>25</v>
      </c>
      <c r="I150">
        <v>25</v>
      </c>
      <c r="J150">
        <v>2250</v>
      </c>
      <c r="K150">
        <v>250</v>
      </c>
      <c r="L150">
        <v>1</v>
      </c>
      <c r="M150">
        <v>3</v>
      </c>
      <c r="N150">
        <v>1</v>
      </c>
      <c r="O150">
        <v>0</v>
      </c>
      <c r="P150">
        <v>0</v>
      </c>
      <c r="Q150">
        <v>10</v>
      </c>
      <c r="R150">
        <v>0</v>
      </c>
      <c r="S150">
        <v>4</v>
      </c>
      <c r="T150">
        <v>12</v>
      </c>
      <c r="U150">
        <v>16</v>
      </c>
      <c r="V150">
        <v>4</v>
      </c>
      <c r="W150">
        <v>16</v>
      </c>
      <c r="X150">
        <v>20</v>
      </c>
      <c r="Y150">
        <v>20</v>
      </c>
      <c r="Z150">
        <v>35</v>
      </c>
      <c r="AA150">
        <v>55</v>
      </c>
      <c r="AB150">
        <v>8</v>
      </c>
      <c r="AC150">
        <v>14</v>
      </c>
      <c r="AD150">
        <v>22</v>
      </c>
      <c r="AE150">
        <v>8</v>
      </c>
      <c r="AF150">
        <v>22</v>
      </c>
      <c r="AG150" s="9" t="s">
        <v>957</v>
      </c>
    </row>
    <row r="151" spans="1:33" x14ac:dyDescent="0.25">
      <c r="A151">
        <v>150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>
        <v>1999</v>
      </c>
      <c r="H151">
        <v>4</v>
      </c>
      <c r="I151">
        <v>0</v>
      </c>
      <c r="J151">
        <v>14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12</v>
      </c>
      <c r="AD151">
        <v>12</v>
      </c>
      <c r="AE151">
        <v>0</v>
      </c>
      <c r="AF151">
        <v>12</v>
      </c>
      <c r="AG151" s="9" t="s">
        <v>957</v>
      </c>
    </row>
    <row r="152" spans="1:33" x14ac:dyDescent="0.25">
      <c r="A152">
        <v>151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>
        <v>2001</v>
      </c>
      <c r="H152">
        <v>11</v>
      </c>
      <c r="I152">
        <v>0</v>
      </c>
      <c r="J152">
        <v>167</v>
      </c>
      <c r="K152">
        <v>19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5</v>
      </c>
      <c r="Y152">
        <v>5</v>
      </c>
      <c r="Z152">
        <v>0</v>
      </c>
      <c r="AA152">
        <v>5</v>
      </c>
      <c r="AB152">
        <v>24</v>
      </c>
      <c r="AC152">
        <v>1</v>
      </c>
      <c r="AD152">
        <v>26</v>
      </c>
      <c r="AE152">
        <v>24</v>
      </c>
      <c r="AF152">
        <v>26</v>
      </c>
      <c r="AG152" s="9" t="s">
        <v>957</v>
      </c>
    </row>
    <row r="153" spans="1:33" x14ac:dyDescent="0.25">
      <c r="A153">
        <v>152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>
        <v>2002</v>
      </c>
      <c r="H153">
        <v>1</v>
      </c>
      <c r="I153">
        <v>0</v>
      </c>
      <c r="J153">
        <v>14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20</v>
      </c>
      <c r="AC153">
        <v>54</v>
      </c>
      <c r="AD153">
        <v>73</v>
      </c>
      <c r="AE153">
        <v>20</v>
      </c>
      <c r="AF153">
        <v>73</v>
      </c>
      <c r="AG153" s="9" t="s">
        <v>957</v>
      </c>
    </row>
    <row r="154" spans="1:33" x14ac:dyDescent="0.25">
      <c r="A154">
        <v>153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>
        <v>1997</v>
      </c>
      <c r="H154">
        <v>13</v>
      </c>
      <c r="I154">
        <v>3</v>
      </c>
      <c r="J154">
        <v>341</v>
      </c>
      <c r="K154">
        <v>38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26</v>
      </c>
      <c r="T154">
        <v>0</v>
      </c>
      <c r="U154">
        <v>26</v>
      </c>
      <c r="V154">
        <v>26</v>
      </c>
      <c r="W154">
        <v>26</v>
      </c>
      <c r="X154">
        <v>8</v>
      </c>
      <c r="Y154">
        <v>8</v>
      </c>
      <c r="Z154">
        <v>1</v>
      </c>
      <c r="AA154">
        <v>9</v>
      </c>
      <c r="AB154">
        <v>21</v>
      </c>
      <c r="AC154">
        <v>4</v>
      </c>
      <c r="AD154">
        <v>24</v>
      </c>
      <c r="AE154">
        <v>21</v>
      </c>
      <c r="AF154">
        <v>24</v>
      </c>
      <c r="AG154" s="9" t="s">
        <v>957</v>
      </c>
    </row>
    <row r="155" spans="1:33" x14ac:dyDescent="0.25">
      <c r="A155">
        <v>154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>
        <v>1999</v>
      </c>
      <c r="H155">
        <v>18</v>
      </c>
      <c r="I155">
        <v>10</v>
      </c>
      <c r="J155">
        <v>835</v>
      </c>
      <c r="K155">
        <v>93</v>
      </c>
      <c r="L155">
        <v>1</v>
      </c>
      <c r="M155">
        <v>2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11</v>
      </c>
      <c r="T155">
        <v>22</v>
      </c>
      <c r="U155">
        <v>32</v>
      </c>
      <c r="V155">
        <v>11</v>
      </c>
      <c r="W155">
        <v>32</v>
      </c>
      <c r="X155">
        <v>21</v>
      </c>
      <c r="Y155">
        <v>21</v>
      </c>
      <c r="Z155">
        <v>9</v>
      </c>
      <c r="AA155">
        <v>30</v>
      </c>
      <c r="AB155">
        <v>23</v>
      </c>
      <c r="AC155">
        <v>10</v>
      </c>
      <c r="AD155">
        <v>33</v>
      </c>
      <c r="AE155">
        <v>23</v>
      </c>
      <c r="AF155">
        <v>33</v>
      </c>
      <c r="AG155" s="9" t="s">
        <v>957</v>
      </c>
    </row>
    <row r="156" spans="1:33" x14ac:dyDescent="0.25">
      <c r="A156">
        <v>155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>
        <v>2003</v>
      </c>
      <c r="H156">
        <v>1</v>
      </c>
      <c r="I156">
        <v>1</v>
      </c>
      <c r="J156">
        <v>90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s="9" t="s">
        <v>957</v>
      </c>
    </row>
    <row r="157" spans="1:33" x14ac:dyDescent="0.25">
      <c r="A157">
        <v>156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>
        <v>1993</v>
      </c>
      <c r="H157">
        <v>12</v>
      </c>
      <c r="I157">
        <v>10</v>
      </c>
      <c r="J157">
        <v>901</v>
      </c>
      <c r="K157">
        <v>100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1</v>
      </c>
      <c r="AB157">
        <v>0</v>
      </c>
      <c r="AC157">
        <v>1</v>
      </c>
      <c r="AD157">
        <v>1</v>
      </c>
      <c r="AE157">
        <v>0</v>
      </c>
      <c r="AF157">
        <v>1</v>
      </c>
      <c r="AG157" s="9" t="s">
        <v>957</v>
      </c>
    </row>
    <row r="158" spans="1:33" x14ac:dyDescent="0.25">
      <c r="A158">
        <v>157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>
        <v>1997</v>
      </c>
      <c r="H158">
        <v>24</v>
      </c>
      <c r="I158">
        <v>20</v>
      </c>
      <c r="J158">
        <v>1822</v>
      </c>
      <c r="K158">
        <v>202</v>
      </c>
      <c r="L158">
        <v>4</v>
      </c>
      <c r="M158">
        <v>3</v>
      </c>
      <c r="N158">
        <v>4</v>
      </c>
      <c r="O158">
        <v>0</v>
      </c>
      <c r="P158">
        <v>0</v>
      </c>
      <c r="Q158">
        <v>5</v>
      </c>
      <c r="R158">
        <v>0</v>
      </c>
      <c r="S158">
        <v>20</v>
      </c>
      <c r="T158">
        <v>15</v>
      </c>
      <c r="U158">
        <v>35</v>
      </c>
      <c r="V158">
        <v>20</v>
      </c>
      <c r="W158">
        <v>35</v>
      </c>
      <c r="X158">
        <v>17</v>
      </c>
      <c r="Y158">
        <v>17</v>
      </c>
      <c r="Z158">
        <v>48</v>
      </c>
      <c r="AA158">
        <v>65</v>
      </c>
      <c r="AB158">
        <v>8</v>
      </c>
      <c r="AC158">
        <v>24</v>
      </c>
      <c r="AD158">
        <v>32</v>
      </c>
      <c r="AE158">
        <v>8</v>
      </c>
      <c r="AF158">
        <v>32</v>
      </c>
      <c r="AG158" s="9" t="s">
        <v>957</v>
      </c>
    </row>
    <row r="159" spans="1:33" x14ac:dyDescent="0.25">
      <c r="A159">
        <v>158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>
        <v>1992</v>
      </c>
      <c r="H159">
        <v>9</v>
      </c>
      <c r="I159">
        <v>5</v>
      </c>
      <c r="J159">
        <v>536</v>
      </c>
      <c r="K159">
        <v>60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>
        <v>0</v>
      </c>
      <c r="AA159">
        <v>2</v>
      </c>
      <c r="AB159">
        <v>4</v>
      </c>
      <c r="AC159">
        <v>0</v>
      </c>
      <c r="AD159">
        <v>4</v>
      </c>
      <c r="AE159">
        <v>4</v>
      </c>
      <c r="AF159">
        <v>4</v>
      </c>
      <c r="AG159" s="9" t="s">
        <v>957</v>
      </c>
    </row>
    <row r="160" spans="1:33" x14ac:dyDescent="0.25">
      <c r="A160">
        <v>159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>
        <v>1993</v>
      </c>
      <c r="H160">
        <v>22</v>
      </c>
      <c r="I160">
        <v>20</v>
      </c>
      <c r="J160">
        <v>1783</v>
      </c>
      <c r="K160">
        <v>198</v>
      </c>
      <c r="L160">
        <v>0</v>
      </c>
      <c r="M160">
        <v>3</v>
      </c>
      <c r="N160">
        <v>0</v>
      </c>
      <c r="O160">
        <v>0</v>
      </c>
      <c r="P160">
        <v>0</v>
      </c>
      <c r="Q160">
        <v>5</v>
      </c>
      <c r="R160">
        <v>0</v>
      </c>
      <c r="S160">
        <v>0</v>
      </c>
      <c r="T160">
        <v>15</v>
      </c>
      <c r="U160">
        <v>15</v>
      </c>
      <c r="V160">
        <v>0</v>
      </c>
      <c r="W160">
        <v>15</v>
      </c>
      <c r="X160">
        <v>7</v>
      </c>
      <c r="Y160">
        <v>7</v>
      </c>
      <c r="Z160">
        <v>19</v>
      </c>
      <c r="AA160">
        <v>27</v>
      </c>
      <c r="AB160">
        <v>4</v>
      </c>
      <c r="AC160">
        <v>10</v>
      </c>
      <c r="AD160">
        <v>13</v>
      </c>
      <c r="AE160">
        <v>4</v>
      </c>
      <c r="AF160">
        <v>13</v>
      </c>
      <c r="AG160" s="9" t="s">
        <v>957</v>
      </c>
    </row>
    <row r="161" spans="1:33" x14ac:dyDescent="0.25">
      <c r="A161">
        <v>160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>
        <v>1998</v>
      </c>
      <c r="H161">
        <v>23</v>
      </c>
      <c r="I161">
        <v>12</v>
      </c>
      <c r="J161">
        <v>1082</v>
      </c>
      <c r="K161">
        <v>120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7</v>
      </c>
      <c r="R161">
        <v>0</v>
      </c>
      <c r="S161">
        <v>8</v>
      </c>
      <c r="T161">
        <v>0</v>
      </c>
      <c r="U161">
        <v>8</v>
      </c>
      <c r="V161">
        <v>8</v>
      </c>
      <c r="W161">
        <v>8</v>
      </c>
      <c r="X161">
        <v>13</v>
      </c>
      <c r="Y161">
        <v>13</v>
      </c>
      <c r="Z161">
        <v>20</v>
      </c>
      <c r="AA161">
        <v>33</v>
      </c>
      <c r="AB161">
        <v>11</v>
      </c>
      <c r="AC161">
        <v>17</v>
      </c>
      <c r="AD161">
        <v>28</v>
      </c>
      <c r="AE161">
        <v>11</v>
      </c>
      <c r="AF161">
        <v>28</v>
      </c>
      <c r="AG161" s="9" t="s">
        <v>957</v>
      </c>
    </row>
    <row r="162" spans="1:33" x14ac:dyDescent="0.25">
      <c r="A162">
        <v>161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>
        <v>1999</v>
      </c>
      <c r="H162">
        <v>26</v>
      </c>
      <c r="I162">
        <v>26</v>
      </c>
      <c r="J162">
        <v>2340</v>
      </c>
      <c r="K162">
        <v>260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s="9" t="s">
        <v>957</v>
      </c>
    </row>
    <row r="163" spans="1:33" x14ac:dyDescent="0.25">
      <c r="A163">
        <v>162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>
        <v>1997</v>
      </c>
      <c r="H163">
        <v>27</v>
      </c>
      <c r="I163">
        <v>27</v>
      </c>
      <c r="J163">
        <v>2430</v>
      </c>
      <c r="K163">
        <v>270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1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 s="9" t="s">
        <v>957</v>
      </c>
    </row>
    <row r="164" spans="1:33" x14ac:dyDescent="0.25">
      <c r="A164">
        <v>163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>
        <v>1999</v>
      </c>
      <c r="H164">
        <v>8</v>
      </c>
      <c r="I164">
        <v>1</v>
      </c>
      <c r="J164">
        <v>169</v>
      </c>
      <c r="K164">
        <v>19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</v>
      </c>
      <c r="AC164">
        <v>0</v>
      </c>
      <c r="AD164">
        <v>3</v>
      </c>
      <c r="AE164">
        <v>3</v>
      </c>
      <c r="AF164">
        <v>3</v>
      </c>
      <c r="AG164" s="9" t="s">
        <v>957</v>
      </c>
    </row>
    <row r="165" spans="1:33" x14ac:dyDescent="0.25">
      <c r="A165">
        <v>164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>
        <v>2002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s="9" t="s">
        <v>957</v>
      </c>
    </row>
    <row r="166" spans="1:33" x14ac:dyDescent="0.25">
      <c r="A166">
        <v>165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>
        <v>1996</v>
      </c>
      <c r="H166">
        <v>1</v>
      </c>
      <c r="I166">
        <v>0</v>
      </c>
      <c r="J166">
        <v>19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s="9" t="s">
        <v>957</v>
      </c>
    </row>
    <row r="167" spans="1:33" x14ac:dyDescent="0.25">
      <c r="A167">
        <v>166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>
        <v>1993</v>
      </c>
      <c r="H167">
        <v>4</v>
      </c>
      <c r="I167">
        <v>2</v>
      </c>
      <c r="J167">
        <v>162</v>
      </c>
      <c r="K167">
        <v>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2</v>
      </c>
      <c r="AD167">
        <v>3</v>
      </c>
      <c r="AE167">
        <v>1</v>
      </c>
      <c r="AF167">
        <v>3</v>
      </c>
      <c r="AG167" s="9" t="s">
        <v>957</v>
      </c>
    </row>
    <row r="168" spans="1:33" x14ac:dyDescent="0.25">
      <c r="A168">
        <v>167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>
        <v>1993</v>
      </c>
      <c r="H168">
        <v>8</v>
      </c>
      <c r="I168">
        <v>6</v>
      </c>
      <c r="J168">
        <v>475</v>
      </c>
      <c r="K168">
        <v>53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2</v>
      </c>
      <c r="AA168">
        <v>4</v>
      </c>
      <c r="AB168">
        <v>3</v>
      </c>
      <c r="AC168">
        <v>4</v>
      </c>
      <c r="AD168">
        <v>7</v>
      </c>
      <c r="AE168">
        <v>3</v>
      </c>
      <c r="AF168">
        <v>7</v>
      </c>
      <c r="AG168" s="9" t="s">
        <v>957</v>
      </c>
    </row>
    <row r="169" spans="1:33" x14ac:dyDescent="0.25">
      <c r="A169">
        <v>168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>
        <v>1993</v>
      </c>
      <c r="H169">
        <v>11</v>
      </c>
      <c r="I169">
        <v>8</v>
      </c>
      <c r="J169">
        <v>645</v>
      </c>
      <c r="K169">
        <v>72</v>
      </c>
      <c r="L169">
        <v>2</v>
      </c>
      <c r="M169">
        <v>2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28</v>
      </c>
      <c r="T169">
        <v>28</v>
      </c>
      <c r="U169">
        <v>56</v>
      </c>
      <c r="V169">
        <v>28</v>
      </c>
      <c r="W169">
        <v>56</v>
      </c>
      <c r="X169">
        <v>27</v>
      </c>
      <c r="Y169">
        <v>27</v>
      </c>
      <c r="Z169">
        <v>16</v>
      </c>
      <c r="AA169">
        <v>43</v>
      </c>
      <c r="AB169">
        <v>38</v>
      </c>
      <c r="AC169">
        <v>23</v>
      </c>
      <c r="AD169">
        <v>60</v>
      </c>
      <c r="AE169">
        <v>38</v>
      </c>
      <c r="AF169">
        <v>60</v>
      </c>
      <c r="AG169" s="9" t="s">
        <v>957</v>
      </c>
    </row>
    <row r="170" spans="1:33" x14ac:dyDescent="0.25">
      <c r="A170">
        <v>169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>
        <v>1986</v>
      </c>
      <c r="H170">
        <v>19</v>
      </c>
      <c r="I170">
        <v>15</v>
      </c>
      <c r="J170">
        <v>1345</v>
      </c>
      <c r="K170">
        <v>149</v>
      </c>
      <c r="L170">
        <v>7</v>
      </c>
      <c r="M170">
        <v>1</v>
      </c>
      <c r="N170">
        <v>7</v>
      </c>
      <c r="O170">
        <v>0</v>
      </c>
      <c r="P170">
        <v>0</v>
      </c>
      <c r="Q170">
        <v>2</v>
      </c>
      <c r="R170">
        <v>0</v>
      </c>
      <c r="S170">
        <v>47</v>
      </c>
      <c r="T170">
        <v>7</v>
      </c>
      <c r="U170">
        <v>54</v>
      </c>
      <c r="V170">
        <v>47</v>
      </c>
      <c r="W170">
        <v>54</v>
      </c>
      <c r="X170">
        <v>102</v>
      </c>
      <c r="Y170">
        <v>102</v>
      </c>
      <c r="Z170">
        <v>16</v>
      </c>
      <c r="AA170">
        <v>118</v>
      </c>
      <c r="AB170">
        <v>69</v>
      </c>
      <c r="AC170">
        <v>11</v>
      </c>
      <c r="AD170">
        <v>79</v>
      </c>
      <c r="AE170">
        <v>69</v>
      </c>
      <c r="AF170">
        <v>79</v>
      </c>
      <c r="AG170" s="9" t="s">
        <v>957</v>
      </c>
    </row>
    <row r="171" spans="1:33" x14ac:dyDescent="0.25">
      <c r="A171">
        <v>170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>
        <v>2001</v>
      </c>
      <c r="H171">
        <v>2</v>
      </c>
      <c r="I171">
        <v>0</v>
      </c>
      <c r="J171">
        <v>40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225</v>
      </c>
      <c r="U171">
        <v>225</v>
      </c>
      <c r="V171">
        <v>0</v>
      </c>
      <c r="W171">
        <v>225</v>
      </c>
      <c r="X171">
        <v>0</v>
      </c>
      <c r="Y171">
        <v>0</v>
      </c>
      <c r="Z171">
        <v>5</v>
      </c>
      <c r="AA171">
        <v>5</v>
      </c>
      <c r="AB171">
        <v>0</v>
      </c>
      <c r="AC171">
        <v>122</v>
      </c>
      <c r="AD171">
        <v>122</v>
      </c>
      <c r="AE171">
        <v>0</v>
      </c>
      <c r="AF171">
        <v>122</v>
      </c>
      <c r="AG171" s="9" t="s">
        <v>957</v>
      </c>
    </row>
    <row r="172" spans="1:33" x14ac:dyDescent="0.25">
      <c r="A172">
        <v>171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>
        <v>1997</v>
      </c>
      <c r="H172">
        <v>2</v>
      </c>
      <c r="I172">
        <v>0</v>
      </c>
      <c r="J172">
        <v>52</v>
      </c>
      <c r="K172">
        <v>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2</v>
      </c>
      <c r="Z172">
        <v>2</v>
      </c>
      <c r="AA172">
        <v>3</v>
      </c>
      <c r="AB172">
        <v>29</v>
      </c>
      <c r="AC172">
        <v>30</v>
      </c>
      <c r="AD172">
        <v>59</v>
      </c>
      <c r="AE172">
        <v>29</v>
      </c>
      <c r="AF172">
        <v>59</v>
      </c>
      <c r="AG172" s="9" t="s">
        <v>957</v>
      </c>
    </row>
    <row r="173" spans="1:33" x14ac:dyDescent="0.25">
      <c r="A173">
        <v>172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>
        <v>1989</v>
      </c>
      <c r="H173">
        <v>26</v>
      </c>
      <c r="I173">
        <v>22</v>
      </c>
      <c r="J173">
        <v>1906</v>
      </c>
      <c r="K173">
        <v>212</v>
      </c>
      <c r="L173">
        <v>2</v>
      </c>
      <c r="M173">
        <v>1</v>
      </c>
      <c r="N173">
        <v>2</v>
      </c>
      <c r="O173">
        <v>0</v>
      </c>
      <c r="P173">
        <v>0</v>
      </c>
      <c r="Q173">
        <v>8</v>
      </c>
      <c r="R173">
        <v>0</v>
      </c>
      <c r="S173">
        <v>9</v>
      </c>
      <c r="T173">
        <v>5</v>
      </c>
      <c r="U173">
        <v>14</v>
      </c>
      <c r="V173">
        <v>9</v>
      </c>
      <c r="W173">
        <v>14</v>
      </c>
      <c r="X173">
        <v>7</v>
      </c>
      <c r="Y173">
        <v>7</v>
      </c>
      <c r="Z173">
        <v>8</v>
      </c>
      <c r="AA173">
        <v>15</v>
      </c>
      <c r="AB173">
        <v>3</v>
      </c>
      <c r="AC173">
        <v>4</v>
      </c>
      <c r="AD173">
        <v>7</v>
      </c>
      <c r="AE173">
        <v>3</v>
      </c>
      <c r="AF173">
        <v>7</v>
      </c>
      <c r="AG173" s="9" t="s">
        <v>957</v>
      </c>
    </row>
    <row r="174" spans="1:33" x14ac:dyDescent="0.25">
      <c r="A174">
        <v>173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>
        <v>1999</v>
      </c>
      <c r="H174">
        <v>23</v>
      </c>
      <c r="I174">
        <v>3</v>
      </c>
      <c r="J174">
        <v>619</v>
      </c>
      <c r="K174">
        <v>69</v>
      </c>
      <c r="L174">
        <v>2</v>
      </c>
      <c r="M174">
        <v>0</v>
      </c>
      <c r="N174">
        <v>2</v>
      </c>
      <c r="O174">
        <v>0</v>
      </c>
      <c r="P174">
        <v>0</v>
      </c>
      <c r="Q174">
        <v>3</v>
      </c>
      <c r="R174">
        <v>0</v>
      </c>
      <c r="S174">
        <v>29</v>
      </c>
      <c r="T174">
        <v>0</v>
      </c>
      <c r="U174">
        <v>29</v>
      </c>
      <c r="V174">
        <v>29</v>
      </c>
      <c r="W174">
        <v>29</v>
      </c>
      <c r="X174">
        <v>13</v>
      </c>
      <c r="Y174">
        <v>13</v>
      </c>
      <c r="Z174">
        <v>6</v>
      </c>
      <c r="AA174">
        <v>19</v>
      </c>
      <c r="AB174">
        <v>19</v>
      </c>
      <c r="AC174">
        <v>9</v>
      </c>
      <c r="AD174">
        <v>28</v>
      </c>
      <c r="AE174">
        <v>19</v>
      </c>
      <c r="AF174">
        <v>28</v>
      </c>
      <c r="AG174" s="9" t="s">
        <v>957</v>
      </c>
    </row>
    <row r="175" spans="1:33" x14ac:dyDescent="0.25">
      <c r="A175">
        <v>174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>
        <v>2001</v>
      </c>
      <c r="H175">
        <v>1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s="9" t="s">
        <v>957</v>
      </c>
    </row>
    <row r="176" spans="1:33" x14ac:dyDescent="0.25">
      <c r="A176">
        <v>175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>
        <v>1994</v>
      </c>
      <c r="H176">
        <v>4</v>
      </c>
      <c r="I176">
        <v>4</v>
      </c>
      <c r="J176">
        <v>219</v>
      </c>
      <c r="K176">
        <v>24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0</v>
      </c>
      <c r="AA176">
        <v>1</v>
      </c>
      <c r="AB176">
        <v>3</v>
      </c>
      <c r="AC176">
        <v>0</v>
      </c>
      <c r="AD176">
        <v>3</v>
      </c>
      <c r="AE176">
        <v>3</v>
      </c>
      <c r="AF176">
        <v>3</v>
      </c>
      <c r="AG176" s="9" t="s">
        <v>957</v>
      </c>
    </row>
    <row r="177" spans="1:33" x14ac:dyDescent="0.25">
      <c r="A177">
        <v>176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>
        <v>1992</v>
      </c>
      <c r="H177">
        <v>16</v>
      </c>
      <c r="I177">
        <v>9</v>
      </c>
      <c r="J177">
        <v>762</v>
      </c>
      <c r="K177">
        <v>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9</v>
      </c>
      <c r="Y177">
        <v>9</v>
      </c>
      <c r="Z177">
        <v>18</v>
      </c>
      <c r="AA177">
        <v>27</v>
      </c>
      <c r="AB177">
        <v>11</v>
      </c>
      <c r="AC177">
        <v>21</v>
      </c>
      <c r="AD177">
        <v>32</v>
      </c>
      <c r="AE177">
        <v>11</v>
      </c>
      <c r="AF177">
        <v>32</v>
      </c>
      <c r="AG177" s="9" t="s">
        <v>957</v>
      </c>
    </row>
    <row r="178" spans="1:33" x14ac:dyDescent="0.25">
      <c r="A178">
        <v>177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>
        <v>1998</v>
      </c>
      <c r="H178">
        <v>19</v>
      </c>
      <c r="I178">
        <v>13</v>
      </c>
      <c r="J178">
        <v>1268</v>
      </c>
      <c r="K178">
        <v>141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6</v>
      </c>
      <c r="R178">
        <v>0</v>
      </c>
      <c r="S178">
        <v>7</v>
      </c>
      <c r="T178">
        <v>0</v>
      </c>
      <c r="U178">
        <v>7</v>
      </c>
      <c r="V178">
        <v>7</v>
      </c>
      <c r="W178">
        <v>7</v>
      </c>
      <c r="X178">
        <v>5</v>
      </c>
      <c r="Y178">
        <v>5</v>
      </c>
      <c r="Z178">
        <v>0</v>
      </c>
      <c r="AA178">
        <v>5</v>
      </c>
      <c r="AB178">
        <v>4</v>
      </c>
      <c r="AC178">
        <v>0</v>
      </c>
      <c r="AD178">
        <v>4</v>
      </c>
      <c r="AE178">
        <v>4</v>
      </c>
      <c r="AF178">
        <v>4</v>
      </c>
      <c r="AG178" s="9" t="s">
        <v>957</v>
      </c>
    </row>
    <row r="179" spans="1:33" x14ac:dyDescent="0.25">
      <c r="A179">
        <v>178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>
        <v>1993</v>
      </c>
      <c r="H179">
        <v>19</v>
      </c>
      <c r="I179">
        <v>4</v>
      </c>
      <c r="J179">
        <v>632</v>
      </c>
      <c r="K179">
        <v>70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5</v>
      </c>
      <c r="R179">
        <v>0</v>
      </c>
      <c r="S179">
        <v>0</v>
      </c>
      <c r="T179">
        <v>14</v>
      </c>
      <c r="U179">
        <v>14</v>
      </c>
      <c r="V179">
        <v>0</v>
      </c>
      <c r="W179">
        <v>14</v>
      </c>
      <c r="X179">
        <v>5</v>
      </c>
      <c r="Y179">
        <v>5</v>
      </c>
      <c r="Z179">
        <v>0</v>
      </c>
      <c r="AA179">
        <v>6</v>
      </c>
      <c r="AB179">
        <v>8</v>
      </c>
      <c r="AC179">
        <v>0</v>
      </c>
      <c r="AD179">
        <v>8</v>
      </c>
      <c r="AE179">
        <v>8</v>
      </c>
      <c r="AF179">
        <v>8</v>
      </c>
      <c r="AG179" s="9" t="s">
        <v>957</v>
      </c>
    </row>
    <row r="180" spans="1:33" x14ac:dyDescent="0.25">
      <c r="A180">
        <v>179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>
        <v>1995</v>
      </c>
      <c r="H180">
        <v>20</v>
      </c>
      <c r="I180">
        <v>15</v>
      </c>
      <c r="J180">
        <v>1354</v>
      </c>
      <c r="K180">
        <v>150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5</v>
      </c>
      <c r="R180">
        <v>0</v>
      </c>
      <c r="S180">
        <v>0</v>
      </c>
      <c r="T180">
        <v>20</v>
      </c>
      <c r="U180">
        <v>20</v>
      </c>
      <c r="V180">
        <v>0</v>
      </c>
      <c r="W180">
        <v>20</v>
      </c>
      <c r="X180">
        <v>12</v>
      </c>
      <c r="Y180">
        <v>12</v>
      </c>
      <c r="Z180">
        <v>16</v>
      </c>
      <c r="AA180">
        <v>28</v>
      </c>
      <c r="AB180">
        <v>8</v>
      </c>
      <c r="AC180">
        <v>10</v>
      </c>
      <c r="AD180">
        <v>18</v>
      </c>
      <c r="AE180">
        <v>8</v>
      </c>
      <c r="AF180">
        <v>18</v>
      </c>
      <c r="AG180" s="9" t="s">
        <v>957</v>
      </c>
    </row>
    <row r="181" spans="1:33" x14ac:dyDescent="0.25">
      <c r="A181">
        <v>180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>
        <v>1992</v>
      </c>
      <c r="H181">
        <v>9</v>
      </c>
      <c r="I181">
        <v>5</v>
      </c>
      <c r="J181">
        <v>503</v>
      </c>
      <c r="K181">
        <v>56</v>
      </c>
      <c r="L181">
        <v>2</v>
      </c>
      <c r="M181">
        <v>0</v>
      </c>
      <c r="N181">
        <v>2</v>
      </c>
      <c r="O181">
        <v>0</v>
      </c>
      <c r="P181">
        <v>0</v>
      </c>
      <c r="Q181">
        <v>1</v>
      </c>
      <c r="R181">
        <v>0</v>
      </c>
      <c r="S181">
        <v>36</v>
      </c>
      <c r="T181">
        <v>0</v>
      </c>
      <c r="U181">
        <v>36</v>
      </c>
      <c r="V181">
        <v>36</v>
      </c>
      <c r="W181">
        <v>36</v>
      </c>
      <c r="X181">
        <v>21</v>
      </c>
      <c r="Y181">
        <v>21</v>
      </c>
      <c r="Z181">
        <v>4</v>
      </c>
      <c r="AA181">
        <v>25</v>
      </c>
      <c r="AB181">
        <v>37</v>
      </c>
      <c r="AC181">
        <v>7</v>
      </c>
      <c r="AD181">
        <v>44</v>
      </c>
      <c r="AE181">
        <v>37</v>
      </c>
      <c r="AF181">
        <v>44</v>
      </c>
      <c r="AG181" s="9" t="s">
        <v>957</v>
      </c>
    </row>
    <row r="182" spans="1:33" x14ac:dyDescent="0.25">
      <c r="A182">
        <v>181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>
        <v>2001</v>
      </c>
      <c r="H182">
        <v>1</v>
      </c>
      <c r="I182">
        <v>0</v>
      </c>
      <c r="J182">
        <v>21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9" t="s">
        <v>957</v>
      </c>
    </row>
    <row r="183" spans="1:33" x14ac:dyDescent="0.25">
      <c r="A183">
        <v>182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>
        <v>1990</v>
      </c>
      <c r="H183">
        <v>7</v>
      </c>
      <c r="I183">
        <v>3</v>
      </c>
      <c r="J183">
        <v>242</v>
      </c>
      <c r="K183">
        <v>27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37</v>
      </c>
      <c r="T183">
        <v>0</v>
      </c>
      <c r="U183">
        <v>37</v>
      </c>
      <c r="V183">
        <v>37</v>
      </c>
      <c r="W183">
        <v>37</v>
      </c>
      <c r="X183">
        <v>2</v>
      </c>
      <c r="Y183">
        <v>2</v>
      </c>
      <c r="Z183">
        <v>6</v>
      </c>
      <c r="AA183">
        <v>8</v>
      </c>
      <c r="AB183">
        <v>7</v>
      </c>
      <c r="AC183">
        <v>22</v>
      </c>
      <c r="AD183">
        <v>29</v>
      </c>
      <c r="AE183">
        <v>7</v>
      </c>
      <c r="AF183">
        <v>29</v>
      </c>
      <c r="AG183" s="9" t="s">
        <v>957</v>
      </c>
    </row>
    <row r="184" spans="1:33" x14ac:dyDescent="0.25">
      <c r="A184">
        <v>183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>
        <v>2002</v>
      </c>
      <c r="H184">
        <v>5</v>
      </c>
      <c r="I184">
        <v>1</v>
      </c>
      <c r="J184">
        <v>124</v>
      </c>
      <c r="K184">
        <v>14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1</v>
      </c>
      <c r="AA184">
        <v>2</v>
      </c>
      <c r="AB184">
        <v>5</v>
      </c>
      <c r="AC184">
        <v>7</v>
      </c>
      <c r="AD184">
        <v>12</v>
      </c>
      <c r="AE184">
        <v>5</v>
      </c>
      <c r="AF184">
        <v>12</v>
      </c>
      <c r="AG184" s="9" t="s">
        <v>957</v>
      </c>
    </row>
    <row r="185" spans="1:33" x14ac:dyDescent="0.25">
      <c r="A185">
        <v>184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>
        <v>1993</v>
      </c>
      <c r="H185">
        <v>8</v>
      </c>
      <c r="I185">
        <v>4</v>
      </c>
      <c r="J185">
        <v>369</v>
      </c>
      <c r="K185">
        <v>41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7</v>
      </c>
      <c r="AA185">
        <v>8</v>
      </c>
      <c r="AB185">
        <v>3</v>
      </c>
      <c r="AC185">
        <v>17</v>
      </c>
      <c r="AD185">
        <v>20</v>
      </c>
      <c r="AE185">
        <v>3</v>
      </c>
      <c r="AF185">
        <v>20</v>
      </c>
      <c r="AG185" s="9" t="s">
        <v>957</v>
      </c>
    </row>
    <row r="186" spans="1:33" x14ac:dyDescent="0.25">
      <c r="A186">
        <v>185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>
        <v>1991</v>
      </c>
      <c r="H186">
        <v>23</v>
      </c>
      <c r="I186">
        <v>23</v>
      </c>
      <c r="J186">
        <v>1961</v>
      </c>
      <c r="K186">
        <v>218</v>
      </c>
      <c r="L186">
        <v>2</v>
      </c>
      <c r="M186">
        <v>6</v>
      </c>
      <c r="N186">
        <v>2</v>
      </c>
      <c r="O186">
        <v>0</v>
      </c>
      <c r="P186">
        <v>0</v>
      </c>
      <c r="Q186">
        <v>6</v>
      </c>
      <c r="R186">
        <v>0</v>
      </c>
      <c r="S186">
        <v>9</v>
      </c>
      <c r="T186">
        <v>28</v>
      </c>
      <c r="U186">
        <v>37</v>
      </c>
      <c r="V186">
        <v>9</v>
      </c>
      <c r="W186">
        <v>37</v>
      </c>
      <c r="X186">
        <v>27</v>
      </c>
      <c r="Y186">
        <v>27</v>
      </c>
      <c r="Z186">
        <v>32</v>
      </c>
      <c r="AA186">
        <v>60</v>
      </c>
      <c r="AB186">
        <v>13</v>
      </c>
      <c r="AC186">
        <v>15</v>
      </c>
      <c r="AD186">
        <v>27</v>
      </c>
      <c r="AE186">
        <v>13</v>
      </c>
      <c r="AF186">
        <v>27</v>
      </c>
      <c r="AG186" s="9" t="s">
        <v>957</v>
      </c>
    </row>
    <row r="187" spans="1:33" x14ac:dyDescent="0.25">
      <c r="A187">
        <v>186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>
        <v>1996</v>
      </c>
      <c r="H187">
        <v>11</v>
      </c>
      <c r="I187">
        <v>7</v>
      </c>
      <c r="J187">
        <v>618</v>
      </c>
      <c r="K187">
        <v>69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4</v>
      </c>
      <c r="R187">
        <v>0</v>
      </c>
      <c r="S187">
        <v>0</v>
      </c>
      <c r="T187">
        <v>15</v>
      </c>
      <c r="U187">
        <v>15</v>
      </c>
      <c r="V187">
        <v>0</v>
      </c>
      <c r="W187">
        <v>15</v>
      </c>
      <c r="X187">
        <v>4</v>
      </c>
      <c r="Y187">
        <v>4</v>
      </c>
      <c r="Z187">
        <v>7</v>
      </c>
      <c r="AA187">
        <v>11</v>
      </c>
      <c r="AB187">
        <v>5</v>
      </c>
      <c r="AC187">
        <v>11</v>
      </c>
      <c r="AD187">
        <v>16</v>
      </c>
      <c r="AE187">
        <v>5</v>
      </c>
      <c r="AF187">
        <v>16</v>
      </c>
      <c r="AG187" s="9" t="s">
        <v>957</v>
      </c>
    </row>
    <row r="188" spans="1:33" x14ac:dyDescent="0.25">
      <c r="A188">
        <v>187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>
        <v>1990</v>
      </c>
      <c r="H188">
        <v>21</v>
      </c>
      <c r="I188">
        <v>12</v>
      </c>
      <c r="J188">
        <v>1022</v>
      </c>
      <c r="K188">
        <v>114</v>
      </c>
      <c r="L188">
        <v>3</v>
      </c>
      <c r="M188">
        <v>0</v>
      </c>
      <c r="N188">
        <v>3</v>
      </c>
      <c r="O188">
        <v>0</v>
      </c>
      <c r="P188">
        <v>0</v>
      </c>
      <c r="Q188">
        <v>2</v>
      </c>
      <c r="R188">
        <v>0</v>
      </c>
      <c r="S188">
        <v>26</v>
      </c>
      <c r="T188">
        <v>0</v>
      </c>
      <c r="U188">
        <v>26</v>
      </c>
      <c r="V188">
        <v>26</v>
      </c>
      <c r="W188">
        <v>26</v>
      </c>
      <c r="X188">
        <v>17</v>
      </c>
      <c r="Y188">
        <v>17</v>
      </c>
      <c r="Z188">
        <v>21</v>
      </c>
      <c r="AA188">
        <v>38</v>
      </c>
      <c r="AB188">
        <v>15</v>
      </c>
      <c r="AC188">
        <v>18</v>
      </c>
      <c r="AD188">
        <v>34</v>
      </c>
      <c r="AE188">
        <v>15</v>
      </c>
      <c r="AF188">
        <v>34</v>
      </c>
      <c r="AG188" s="9" t="s">
        <v>957</v>
      </c>
    </row>
    <row r="189" spans="1:33" x14ac:dyDescent="0.25">
      <c r="A189">
        <v>188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>
        <v>1997</v>
      </c>
      <c r="H189">
        <v>9</v>
      </c>
      <c r="I189">
        <v>2</v>
      </c>
      <c r="J189">
        <v>295</v>
      </c>
      <c r="K189">
        <v>33</v>
      </c>
      <c r="L189">
        <v>2</v>
      </c>
      <c r="M189">
        <v>0</v>
      </c>
      <c r="N189">
        <v>2</v>
      </c>
      <c r="O189">
        <v>0</v>
      </c>
      <c r="P189">
        <v>0</v>
      </c>
      <c r="Q189">
        <v>1</v>
      </c>
      <c r="R189">
        <v>0</v>
      </c>
      <c r="S189">
        <v>61</v>
      </c>
      <c r="T189">
        <v>0</v>
      </c>
      <c r="U189">
        <v>61</v>
      </c>
      <c r="V189">
        <v>61</v>
      </c>
      <c r="W189">
        <v>61</v>
      </c>
      <c r="X189">
        <v>18</v>
      </c>
      <c r="Y189">
        <v>18</v>
      </c>
      <c r="Z189">
        <v>1</v>
      </c>
      <c r="AA189">
        <v>19</v>
      </c>
      <c r="AB189">
        <v>56</v>
      </c>
      <c r="AC189">
        <v>3</v>
      </c>
      <c r="AD189">
        <v>59</v>
      </c>
      <c r="AE189">
        <v>56</v>
      </c>
      <c r="AF189">
        <v>59</v>
      </c>
      <c r="AG189" s="9" t="s">
        <v>957</v>
      </c>
    </row>
    <row r="190" spans="1:33" x14ac:dyDescent="0.25">
      <c r="A190">
        <v>189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>
        <v>1987</v>
      </c>
      <c r="H190">
        <v>3</v>
      </c>
      <c r="I190">
        <v>2</v>
      </c>
      <c r="J190">
        <v>136</v>
      </c>
      <c r="K190">
        <v>15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1</v>
      </c>
      <c r="AF190">
        <v>1</v>
      </c>
      <c r="AG190" s="9" t="s">
        <v>957</v>
      </c>
    </row>
    <row r="191" spans="1:33" x14ac:dyDescent="0.25">
      <c r="A191">
        <v>190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>
        <v>1997</v>
      </c>
      <c r="H191">
        <v>10</v>
      </c>
      <c r="I191">
        <v>9</v>
      </c>
      <c r="J191">
        <v>748</v>
      </c>
      <c r="K191">
        <v>83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2</v>
      </c>
      <c r="Z191">
        <v>2</v>
      </c>
      <c r="AA191">
        <v>4</v>
      </c>
      <c r="AB191">
        <v>3</v>
      </c>
      <c r="AC191">
        <v>2</v>
      </c>
      <c r="AD191">
        <v>5</v>
      </c>
      <c r="AE191">
        <v>3</v>
      </c>
      <c r="AF191">
        <v>5</v>
      </c>
      <c r="AG191" s="9" t="s">
        <v>957</v>
      </c>
    </row>
    <row r="192" spans="1:33" x14ac:dyDescent="0.25">
      <c r="A192">
        <v>191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>
        <v>1994</v>
      </c>
      <c r="H192">
        <v>9</v>
      </c>
      <c r="I192">
        <v>9</v>
      </c>
      <c r="J192">
        <v>708</v>
      </c>
      <c r="K192">
        <v>79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0</v>
      </c>
      <c r="T192">
        <v>13</v>
      </c>
      <c r="U192">
        <v>13</v>
      </c>
      <c r="V192">
        <v>0</v>
      </c>
      <c r="W192">
        <v>13</v>
      </c>
      <c r="X192">
        <v>0</v>
      </c>
      <c r="Y192">
        <v>0</v>
      </c>
      <c r="Z192">
        <v>4</v>
      </c>
      <c r="AA192">
        <v>4</v>
      </c>
      <c r="AB192">
        <v>0</v>
      </c>
      <c r="AC192">
        <v>5</v>
      </c>
      <c r="AD192">
        <v>5</v>
      </c>
      <c r="AE192">
        <v>0</v>
      </c>
      <c r="AF192">
        <v>5</v>
      </c>
      <c r="AG192" s="9" t="s">
        <v>957</v>
      </c>
    </row>
    <row r="193" spans="1:33" x14ac:dyDescent="0.25">
      <c r="A193">
        <v>192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>
        <v>1998</v>
      </c>
      <c r="H193">
        <v>12</v>
      </c>
      <c r="I193">
        <v>8</v>
      </c>
      <c r="J193">
        <v>716</v>
      </c>
      <c r="K193">
        <v>80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4</v>
      </c>
      <c r="R193">
        <v>0</v>
      </c>
      <c r="S193">
        <v>0</v>
      </c>
      <c r="T193">
        <v>13</v>
      </c>
      <c r="U193">
        <v>13</v>
      </c>
      <c r="V193">
        <v>0</v>
      </c>
      <c r="W193">
        <v>13</v>
      </c>
      <c r="AG193" s="9" t="s">
        <v>957</v>
      </c>
    </row>
    <row r="194" spans="1:33" x14ac:dyDescent="0.25">
      <c r="A194">
        <v>193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>
        <v>1990</v>
      </c>
      <c r="H194">
        <v>9</v>
      </c>
      <c r="I194">
        <v>2</v>
      </c>
      <c r="J194">
        <v>280</v>
      </c>
      <c r="K194">
        <v>31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32</v>
      </c>
      <c r="T194">
        <v>32</v>
      </c>
      <c r="U194">
        <v>64</v>
      </c>
      <c r="V194">
        <v>32</v>
      </c>
      <c r="W194">
        <v>64</v>
      </c>
      <c r="X194">
        <v>9</v>
      </c>
      <c r="Y194">
        <v>9</v>
      </c>
      <c r="Z194">
        <v>12</v>
      </c>
      <c r="AA194">
        <v>21</v>
      </c>
      <c r="AB194">
        <v>30</v>
      </c>
      <c r="AC194">
        <v>38</v>
      </c>
      <c r="AD194">
        <v>68</v>
      </c>
      <c r="AE194">
        <v>30</v>
      </c>
      <c r="AF194">
        <v>68</v>
      </c>
      <c r="AG194" s="9" t="s">
        <v>957</v>
      </c>
    </row>
    <row r="195" spans="1:33" x14ac:dyDescent="0.25">
      <c r="A195">
        <v>194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>
        <v>1999</v>
      </c>
      <c r="H195">
        <v>21</v>
      </c>
      <c r="I195">
        <v>9</v>
      </c>
      <c r="J195">
        <v>893</v>
      </c>
      <c r="K195">
        <v>99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4</v>
      </c>
      <c r="R195">
        <v>0</v>
      </c>
      <c r="S195">
        <v>0</v>
      </c>
      <c r="T195">
        <v>10</v>
      </c>
      <c r="U195">
        <v>10</v>
      </c>
      <c r="V195">
        <v>0</v>
      </c>
      <c r="W195">
        <v>10</v>
      </c>
      <c r="X195">
        <v>0</v>
      </c>
      <c r="Y195">
        <v>0</v>
      </c>
      <c r="Z195">
        <v>3</v>
      </c>
      <c r="AA195">
        <v>3</v>
      </c>
      <c r="AB195">
        <v>0</v>
      </c>
      <c r="AC195">
        <v>3</v>
      </c>
      <c r="AD195">
        <v>3</v>
      </c>
      <c r="AE195">
        <v>0</v>
      </c>
      <c r="AF195">
        <v>3</v>
      </c>
      <c r="AG195" s="9" t="s">
        <v>957</v>
      </c>
    </row>
    <row r="196" spans="1:33" x14ac:dyDescent="0.25">
      <c r="A196">
        <v>195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>
        <v>1999</v>
      </c>
      <c r="H196">
        <v>15</v>
      </c>
      <c r="I196">
        <v>8</v>
      </c>
      <c r="J196">
        <v>689</v>
      </c>
      <c r="K196">
        <v>77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5</v>
      </c>
      <c r="R196">
        <v>0</v>
      </c>
      <c r="S196">
        <v>0</v>
      </c>
      <c r="T196">
        <v>13</v>
      </c>
      <c r="U196">
        <v>13</v>
      </c>
      <c r="V196">
        <v>0</v>
      </c>
      <c r="W196">
        <v>13</v>
      </c>
      <c r="X196">
        <v>2</v>
      </c>
      <c r="Y196">
        <v>2</v>
      </c>
      <c r="Z196">
        <v>12</v>
      </c>
      <c r="AA196">
        <v>14</v>
      </c>
      <c r="AB196">
        <v>3</v>
      </c>
      <c r="AC196">
        <v>16</v>
      </c>
      <c r="AD196">
        <v>19</v>
      </c>
      <c r="AE196">
        <v>3</v>
      </c>
      <c r="AF196">
        <v>19</v>
      </c>
      <c r="AG196" s="9" t="s">
        <v>957</v>
      </c>
    </row>
    <row r="197" spans="1:33" x14ac:dyDescent="0.25">
      <c r="A197">
        <v>196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>
        <v>1992</v>
      </c>
      <c r="H197">
        <v>23</v>
      </c>
      <c r="I197">
        <v>21</v>
      </c>
      <c r="J197">
        <v>1816</v>
      </c>
      <c r="K197">
        <v>202</v>
      </c>
      <c r="L197">
        <v>1</v>
      </c>
      <c r="M197">
        <v>3</v>
      </c>
      <c r="N197">
        <v>1</v>
      </c>
      <c r="O197">
        <v>0</v>
      </c>
      <c r="P197">
        <v>0</v>
      </c>
      <c r="Q197">
        <v>4</v>
      </c>
      <c r="R197">
        <v>0</v>
      </c>
      <c r="S197">
        <v>5</v>
      </c>
      <c r="T197">
        <v>15</v>
      </c>
      <c r="U197">
        <v>20</v>
      </c>
      <c r="V197">
        <v>5</v>
      </c>
      <c r="W197">
        <v>20</v>
      </c>
      <c r="X197">
        <v>13</v>
      </c>
      <c r="Y197">
        <v>13</v>
      </c>
      <c r="Z197">
        <v>21</v>
      </c>
      <c r="AA197">
        <v>35</v>
      </c>
      <c r="AB197">
        <v>7</v>
      </c>
      <c r="AC197">
        <v>11</v>
      </c>
      <c r="AD197">
        <v>17</v>
      </c>
      <c r="AE197">
        <v>7</v>
      </c>
      <c r="AF197">
        <v>17</v>
      </c>
      <c r="AG197" s="9" t="s">
        <v>957</v>
      </c>
    </row>
    <row r="198" spans="1:33" x14ac:dyDescent="0.25">
      <c r="A198">
        <v>197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>
        <v>1999</v>
      </c>
      <c r="H198">
        <v>7</v>
      </c>
      <c r="I198">
        <v>7</v>
      </c>
      <c r="J198">
        <v>544</v>
      </c>
      <c r="K198">
        <v>60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6</v>
      </c>
      <c r="Y198">
        <v>6</v>
      </c>
      <c r="Z198">
        <v>0</v>
      </c>
      <c r="AA198">
        <v>7</v>
      </c>
      <c r="AB198">
        <v>10</v>
      </c>
      <c r="AC198">
        <v>1</v>
      </c>
      <c r="AD198">
        <v>11</v>
      </c>
      <c r="AE198">
        <v>10</v>
      </c>
      <c r="AF198">
        <v>11</v>
      </c>
      <c r="AG198" s="9" t="s">
        <v>957</v>
      </c>
    </row>
    <row r="199" spans="1:33" x14ac:dyDescent="0.25">
      <c r="A199">
        <v>198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>
        <v>1991</v>
      </c>
      <c r="H199">
        <v>6</v>
      </c>
      <c r="I199">
        <v>1</v>
      </c>
      <c r="J199">
        <v>178</v>
      </c>
      <c r="K199">
        <v>20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51</v>
      </c>
      <c r="T199">
        <v>0</v>
      </c>
      <c r="U199">
        <v>51</v>
      </c>
      <c r="V199">
        <v>51</v>
      </c>
      <c r="W199">
        <v>51</v>
      </c>
      <c r="X199">
        <v>4</v>
      </c>
      <c r="Y199">
        <v>4</v>
      </c>
      <c r="Z199">
        <v>0</v>
      </c>
      <c r="AA199">
        <v>5</v>
      </c>
      <c r="AB199">
        <v>23</v>
      </c>
      <c r="AC199">
        <v>1</v>
      </c>
      <c r="AD199">
        <v>24</v>
      </c>
      <c r="AE199">
        <v>23</v>
      </c>
      <c r="AF199">
        <v>24</v>
      </c>
      <c r="AG199" s="9" t="s">
        <v>957</v>
      </c>
    </row>
    <row r="200" spans="1:33" x14ac:dyDescent="0.25">
      <c r="A200">
        <v>199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>
        <v>1994</v>
      </c>
      <c r="H200">
        <v>21</v>
      </c>
      <c r="I200">
        <v>11</v>
      </c>
      <c r="J200">
        <v>954</v>
      </c>
      <c r="K200">
        <v>106</v>
      </c>
      <c r="L200">
        <v>2</v>
      </c>
      <c r="M200">
        <v>1</v>
      </c>
      <c r="N200">
        <v>2</v>
      </c>
      <c r="O200">
        <v>0</v>
      </c>
      <c r="P200">
        <v>0</v>
      </c>
      <c r="Q200">
        <v>1</v>
      </c>
      <c r="R200">
        <v>0</v>
      </c>
      <c r="S200">
        <v>19</v>
      </c>
      <c r="T200">
        <v>9</v>
      </c>
      <c r="U200">
        <v>28</v>
      </c>
      <c r="V200">
        <v>19</v>
      </c>
      <c r="W200">
        <v>28</v>
      </c>
      <c r="X200">
        <v>8</v>
      </c>
      <c r="Y200">
        <v>8</v>
      </c>
      <c r="Z200">
        <v>11</v>
      </c>
      <c r="AA200">
        <v>20</v>
      </c>
      <c r="AB200">
        <v>8</v>
      </c>
      <c r="AC200">
        <v>11</v>
      </c>
      <c r="AD200">
        <v>19</v>
      </c>
      <c r="AE200">
        <v>8</v>
      </c>
      <c r="AF200">
        <v>19</v>
      </c>
      <c r="AG200" s="9" t="s">
        <v>957</v>
      </c>
    </row>
    <row r="201" spans="1:33" x14ac:dyDescent="0.25">
      <c r="A201">
        <v>200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>
        <v>1990</v>
      </c>
      <c r="H201">
        <v>22</v>
      </c>
      <c r="I201">
        <v>18</v>
      </c>
      <c r="J201">
        <v>1570</v>
      </c>
      <c r="K201">
        <v>174</v>
      </c>
      <c r="L201">
        <v>1</v>
      </c>
      <c r="M201">
        <v>2</v>
      </c>
      <c r="N201">
        <v>1</v>
      </c>
      <c r="O201">
        <v>0</v>
      </c>
      <c r="P201">
        <v>0</v>
      </c>
      <c r="Q201">
        <v>4</v>
      </c>
      <c r="R201">
        <v>0</v>
      </c>
      <c r="S201">
        <v>6</v>
      </c>
      <c r="T201">
        <v>11</v>
      </c>
      <c r="U201">
        <v>17</v>
      </c>
      <c r="V201">
        <v>6</v>
      </c>
      <c r="W201">
        <v>17</v>
      </c>
      <c r="X201">
        <v>17</v>
      </c>
      <c r="Y201">
        <v>17</v>
      </c>
      <c r="Z201">
        <v>7</v>
      </c>
      <c r="AA201">
        <v>23</v>
      </c>
      <c r="AB201">
        <v>10</v>
      </c>
      <c r="AC201">
        <v>4</v>
      </c>
      <c r="AD201">
        <v>13</v>
      </c>
      <c r="AE201">
        <v>10</v>
      </c>
      <c r="AF201">
        <v>13</v>
      </c>
      <c r="AG201" s="9" t="s">
        <v>957</v>
      </c>
    </row>
    <row r="202" spans="1:33" x14ac:dyDescent="0.25">
      <c r="A202">
        <v>201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>
        <v>1999</v>
      </c>
      <c r="H202">
        <v>4</v>
      </c>
      <c r="I202">
        <v>2</v>
      </c>
      <c r="J202">
        <v>172</v>
      </c>
      <c r="K202">
        <v>19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52</v>
      </c>
      <c r="T202">
        <v>0</v>
      </c>
      <c r="U202">
        <v>52</v>
      </c>
      <c r="V202">
        <v>52</v>
      </c>
      <c r="W202">
        <v>52</v>
      </c>
      <c r="X202">
        <v>8</v>
      </c>
      <c r="Y202">
        <v>8</v>
      </c>
      <c r="Z202">
        <v>1</v>
      </c>
      <c r="AA202">
        <v>9</v>
      </c>
      <c r="AB202">
        <v>42</v>
      </c>
      <c r="AC202">
        <v>6</v>
      </c>
      <c r="AD202">
        <v>48</v>
      </c>
      <c r="AE202">
        <v>42</v>
      </c>
      <c r="AF202">
        <v>48</v>
      </c>
      <c r="AG202" s="9" t="s">
        <v>957</v>
      </c>
    </row>
    <row r="203" spans="1:33" x14ac:dyDescent="0.25">
      <c r="A203">
        <v>202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>
        <v>1988</v>
      </c>
      <c r="H203">
        <v>9</v>
      </c>
      <c r="I203">
        <v>4</v>
      </c>
      <c r="J203">
        <v>388</v>
      </c>
      <c r="K203">
        <v>43</v>
      </c>
      <c r="L203">
        <v>3</v>
      </c>
      <c r="M203">
        <v>1</v>
      </c>
      <c r="N203">
        <v>3</v>
      </c>
      <c r="O203">
        <v>0</v>
      </c>
      <c r="P203">
        <v>1</v>
      </c>
      <c r="Q203">
        <v>0</v>
      </c>
      <c r="R203">
        <v>0</v>
      </c>
      <c r="S203">
        <v>70</v>
      </c>
      <c r="T203">
        <v>23</v>
      </c>
      <c r="U203">
        <v>93</v>
      </c>
      <c r="V203">
        <v>70</v>
      </c>
      <c r="W203">
        <v>93</v>
      </c>
      <c r="X203">
        <v>19</v>
      </c>
      <c r="Y203">
        <v>12</v>
      </c>
      <c r="Z203">
        <v>2</v>
      </c>
      <c r="AA203">
        <v>14</v>
      </c>
      <c r="AB203">
        <v>45</v>
      </c>
      <c r="AC203">
        <v>5</v>
      </c>
      <c r="AD203">
        <v>50</v>
      </c>
      <c r="AE203">
        <v>27</v>
      </c>
      <c r="AF203">
        <v>32</v>
      </c>
      <c r="AG203" s="9" t="s">
        <v>957</v>
      </c>
    </row>
    <row r="204" spans="1:33" x14ac:dyDescent="0.25">
      <c r="A204">
        <v>203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>
        <v>1987</v>
      </c>
      <c r="H204">
        <v>19</v>
      </c>
      <c r="I204">
        <v>19</v>
      </c>
      <c r="J204">
        <v>1538</v>
      </c>
      <c r="K204">
        <v>171</v>
      </c>
      <c r="L204">
        <v>4</v>
      </c>
      <c r="M204">
        <v>1</v>
      </c>
      <c r="N204">
        <v>4</v>
      </c>
      <c r="O204">
        <v>0</v>
      </c>
      <c r="P204">
        <v>0</v>
      </c>
      <c r="Q204">
        <v>0</v>
      </c>
      <c r="R204">
        <v>0</v>
      </c>
      <c r="S204">
        <v>23</v>
      </c>
      <c r="T204">
        <v>6</v>
      </c>
      <c r="U204">
        <v>29</v>
      </c>
      <c r="V204">
        <v>23</v>
      </c>
      <c r="W204">
        <v>29</v>
      </c>
      <c r="X204">
        <v>34</v>
      </c>
      <c r="Y204">
        <v>34</v>
      </c>
      <c r="Z204">
        <v>23</v>
      </c>
      <c r="AA204">
        <v>57</v>
      </c>
      <c r="AB204">
        <v>20</v>
      </c>
      <c r="AC204">
        <v>14</v>
      </c>
      <c r="AD204">
        <v>33</v>
      </c>
      <c r="AE204">
        <v>20</v>
      </c>
      <c r="AF204">
        <v>33</v>
      </c>
      <c r="AG204" s="9" t="s">
        <v>957</v>
      </c>
    </row>
    <row r="205" spans="1:33" x14ac:dyDescent="0.25">
      <c r="A205">
        <v>204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>
        <v>1997</v>
      </c>
      <c r="H205">
        <v>17</v>
      </c>
      <c r="I205">
        <v>11</v>
      </c>
      <c r="J205">
        <v>1090</v>
      </c>
      <c r="K205">
        <v>121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4</v>
      </c>
      <c r="R205">
        <v>0</v>
      </c>
      <c r="S205">
        <v>0</v>
      </c>
      <c r="T205">
        <v>33</v>
      </c>
      <c r="U205">
        <v>33</v>
      </c>
      <c r="V205">
        <v>0</v>
      </c>
      <c r="W205">
        <v>33</v>
      </c>
      <c r="X205">
        <v>5</v>
      </c>
      <c r="Y205">
        <v>5</v>
      </c>
      <c r="Z205">
        <v>14</v>
      </c>
      <c r="AA205">
        <v>19</v>
      </c>
      <c r="AB205">
        <v>4</v>
      </c>
      <c r="AC205">
        <v>11</v>
      </c>
      <c r="AD205">
        <v>16</v>
      </c>
      <c r="AE205">
        <v>4</v>
      </c>
      <c r="AF205">
        <v>16</v>
      </c>
      <c r="AG205" s="9" t="s">
        <v>957</v>
      </c>
    </row>
    <row r="206" spans="1:33" x14ac:dyDescent="0.25">
      <c r="A206">
        <v>205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>
        <v>1991</v>
      </c>
      <c r="H206">
        <v>11</v>
      </c>
      <c r="I206">
        <v>3</v>
      </c>
      <c r="J206">
        <v>289</v>
      </c>
      <c r="K206">
        <v>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3</v>
      </c>
      <c r="AA206">
        <v>4</v>
      </c>
      <c r="AB206">
        <v>3</v>
      </c>
      <c r="AC206">
        <v>10</v>
      </c>
      <c r="AD206">
        <v>13</v>
      </c>
      <c r="AE206">
        <v>3</v>
      </c>
      <c r="AF206">
        <v>13</v>
      </c>
      <c r="AG206" s="9" t="s">
        <v>957</v>
      </c>
    </row>
    <row r="207" spans="1:33" x14ac:dyDescent="0.25">
      <c r="A207">
        <v>206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>
        <v>1988</v>
      </c>
      <c r="H207">
        <v>26</v>
      </c>
      <c r="I207">
        <v>26</v>
      </c>
      <c r="J207">
        <v>2306</v>
      </c>
      <c r="K207">
        <v>256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8</v>
      </c>
      <c r="R207">
        <v>1</v>
      </c>
      <c r="S207">
        <v>0</v>
      </c>
      <c r="T207">
        <v>4</v>
      </c>
      <c r="U207">
        <v>4</v>
      </c>
      <c r="V207">
        <v>0</v>
      </c>
      <c r="W207">
        <v>4</v>
      </c>
      <c r="X207">
        <v>19</v>
      </c>
      <c r="Y207">
        <v>19</v>
      </c>
      <c r="Z207">
        <v>3</v>
      </c>
      <c r="AA207">
        <v>22</v>
      </c>
      <c r="AB207">
        <v>7</v>
      </c>
      <c r="AC207">
        <v>1</v>
      </c>
      <c r="AD207">
        <v>9</v>
      </c>
      <c r="AE207">
        <v>7</v>
      </c>
      <c r="AF207">
        <v>9</v>
      </c>
      <c r="AG207" s="9" t="s">
        <v>957</v>
      </c>
    </row>
    <row r="208" spans="1:33" x14ac:dyDescent="0.25">
      <c r="A208">
        <v>207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>
        <v>1986</v>
      </c>
      <c r="H208">
        <v>18</v>
      </c>
      <c r="I208">
        <v>18</v>
      </c>
      <c r="J208">
        <v>1608</v>
      </c>
      <c r="K208">
        <v>179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2</v>
      </c>
      <c r="R208">
        <v>0</v>
      </c>
      <c r="S208">
        <v>6</v>
      </c>
      <c r="T208">
        <v>0</v>
      </c>
      <c r="U208">
        <v>6</v>
      </c>
      <c r="V208">
        <v>6</v>
      </c>
      <c r="W208">
        <v>6</v>
      </c>
      <c r="X208">
        <v>4</v>
      </c>
      <c r="Y208">
        <v>4</v>
      </c>
      <c r="Z208">
        <v>1</v>
      </c>
      <c r="AA208">
        <v>5</v>
      </c>
      <c r="AB208">
        <v>2</v>
      </c>
      <c r="AC208">
        <v>1</v>
      </c>
      <c r="AD208">
        <v>3</v>
      </c>
      <c r="AE208">
        <v>2</v>
      </c>
      <c r="AF208">
        <v>3</v>
      </c>
      <c r="AG208" s="9" t="s">
        <v>957</v>
      </c>
    </row>
    <row r="209" spans="1:33" x14ac:dyDescent="0.25">
      <c r="A209">
        <v>208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>
        <v>1997</v>
      </c>
      <c r="H209">
        <v>14</v>
      </c>
      <c r="I209">
        <v>5</v>
      </c>
      <c r="J209">
        <v>396</v>
      </c>
      <c r="K209">
        <v>44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23</v>
      </c>
      <c r="T209">
        <v>23</v>
      </c>
      <c r="U209">
        <v>45</v>
      </c>
      <c r="V209">
        <v>23</v>
      </c>
      <c r="W209">
        <v>45</v>
      </c>
      <c r="X209">
        <v>8</v>
      </c>
      <c r="Y209">
        <v>8</v>
      </c>
      <c r="Z209">
        <v>3</v>
      </c>
      <c r="AA209">
        <v>11</v>
      </c>
      <c r="AB209">
        <v>18</v>
      </c>
      <c r="AC209">
        <v>8</v>
      </c>
      <c r="AD209">
        <v>25</v>
      </c>
      <c r="AE209">
        <v>18</v>
      </c>
      <c r="AF209">
        <v>25</v>
      </c>
      <c r="AG209" s="9" t="s">
        <v>957</v>
      </c>
    </row>
    <row r="210" spans="1:33" x14ac:dyDescent="0.25">
      <c r="A210">
        <v>209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>
        <v>1993</v>
      </c>
      <c r="H210">
        <v>18</v>
      </c>
      <c r="I210">
        <v>13</v>
      </c>
      <c r="J210">
        <v>1304</v>
      </c>
      <c r="K210">
        <v>145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7</v>
      </c>
      <c r="R210">
        <v>0</v>
      </c>
      <c r="S210">
        <v>0</v>
      </c>
      <c r="T210">
        <v>7</v>
      </c>
      <c r="U210">
        <v>7</v>
      </c>
      <c r="V210">
        <v>0</v>
      </c>
      <c r="W210">
        <v>7</v>
      </c>
      <c r="X210">
        <v>1</v>
      </c>
      <c r="Y210">
        <v>1</v>
      </c>
      <c r="Z210">
        <v>9</v>
      </c>
      <c r="AA210">
        <v>10</v>
      </c>
      <c r="AB210">
        <v>1</v>
      </c>
      <c r="AC210">
        <v>6</v>
      </c>
      <c r="AD210">
        <v>7</v>
      </c>
      <c r="AE210">
        <v>1</v>
      </c>
      <c r="AF210">
        <v>7</v>
      </c>
      <c r="AG210" s="9" t="s">
        <v>957</v>
      </c>
    </row>
    <row r="211" spans="1:33" x14ac:dyDescent="0.25">
      <c r="A211">
        <v>210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>
        <v>1991</v>
      </c>
      <c r="H211">
        <v>21</v>
      </c>
      <c r="I211">
        <v>18</v>
      </c>
      <c r="J211">
        <v>1660</v>
      </c>
      <c r="K211">
        <v>184</v>
      </c>
      <c r="L211">
        <v>2</v>
      </c>
      <c r="M211">
        <v>0</v>
      </c>
      <c r="N211">
        <v>1</v>
      </c>
      <c r="O211">
        <v>1</v>
      </c>
      <c r="P211">
        <v>1</v>
      </c>
      <c r="Q211">
        <v>3</v>
      </c>
      <c r="R211">
        <v>0</v>
      </c>
      <c r="S211">
        <v>11</v>
      </c>
      <c r="T211">
        <v>0</v>
      </c>
      <c r="U211">
        <v>11</v>
      </c>
      <c r="V211">
        <v>5</v>
      </c>
      <c r="W211">
        <v>5</v>
      </c>
      <c r="X211">
        <v>12</v>
      </c>
      <c r="Y211">
        <v>4</v>
      </c>
      <c r="Z211">
        <v>0</v>
      </c>
      <c r="AA211">
        <v>4</v>
      </c>
      <c r="AB211">
        <v>6</v>
      </c>
      <c r="AC211">
        <v>0</v>
      </c>
      <c r="AD211">
        <v>7</v>
      </c>
      <c r="AE211">
        <v>2</v>
      </c>
      <c r="AF211">
        <v>2</v>
      </c>
      <c r="AG211" s="9" t="s">
        <v>957</v>
      </c>
    </row>
    <row r="212" spans="1:33" x14ac:dyDescent="0.25">
      <c r="A212">
        <v>211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>
        <v>1995</v>
      </c>
      <c r="H212">
        <v>15</v>
      </c>
      <c r="I212">
        <v>15</v>
      </c>
      <c r="J212">
        <v>1325</v>
      </c>
      <c r="K212">
        <v>147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s="9" t="s">
        <v>957</v>
      </c>
    </row>
    <row r="213" spans="1:33" x14ac:dyDescent="0.25">
      <c r="A213">
        <v>212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>
        <v>1995</v>
      </c>
      <c r="H213">
        <v>2</v>
      </c>
      <c r="I213">
        <v>0</v>
      </c>
      <c r="J213">
        <v>19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s="9" t="s">
        <v>957</v>
      </c>
    </row>
    <row r="214" spans="1:33" x14ac:dyDescent="0.25">
      <c r="A214">
        <v>213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>
        <v>1988</v>
      </c>
      <c r="H214">
        <v>10</v>
      </c>
      <c r="I214">
        <v>9</v>
      </c>
      <c r="J214">
        <v>666</v>
      </c>
      <c r="K214">
        <v>74</v>
      </c>
      <c r="L214">
        <v>4</v>
      </c>
      <c r="M214">
        <v>2</v>
      </c>
      <c r="N214">
        <v>4</v>
      </c>
      <c r="O214">
        <v>0</v>
      </c>
      <c r="P214">
        <v>0</v>
      </c>
      <c r="Q214">
        <v>0</v>
      </c>
      <c r="R214">
        <v>0</v>
      </c>
      <c r="S214">
        <v>54</v>
      </c>
      <c r="T214">
        <v>27</v>
      </c>
      <c r="U214">
        <v>81</v>
      </c>
      <c r="V214">
        <v>54</v>
      </c>
      <c r="W214">
        <v>81</v>
      </c>
      <c r="X214">
        <v>22</v>
      </c>
      <c r="Y214">
        <v>22</v>
      </c>
      <c r="Z214">
        <v>14</v>
      </c>
      <c r="AA214">
        <v>37</v>
      </c>
      <c r="AB214">
        <v>30</v>
      </c>
      <c r="AC214">
        <v>19</v>
      </c>
      <c r="AD214">
        <v>50</v>
      </c>
      <c r="AE214">
        <v>30</v>
      </c>
      <c r="AF214">
        <v>50</v>
      </c>
      <c r="AG214" s="9" t="s">
        <v>957</v>
      </c>
    </row>
    <row r="215" spans="1:33" x14ac:dyDescent="0.25">
      <c r="A215">
        <v>214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>
        <v>1994</v>
      </c>
      <c r="H215">
        <v>23</v>
      </c>
      <c r="I215">
        <v>21</v>
      </c>
      <c r="J215">
        <v>1850</v>
      </c>
      <c r="K215">
        <v>206</v>
      </c>
      <c r="L215">
        <v>8</v>
      </c>
      <c r="M215">
        <v>5</v>
      </c>
      <c r="N215">
        <v>8</v>
      </c>
      <c r="O215">
        <v>0</v>
      </c>
      <c r="P215">
        <v>0</v>
      </c>
      <c r="Q215">
        <v>6</v>
      </c>
      <c r="R215">
        <v>0</v>
      </c>
      <c r="S215">
        <v>39</v>
      </c>
      <c r="T215">
        <v>24</v>
      </c>
      <c r="U215">
        <v>63</v>
      </c>
      <c r="V215">
        <v>39</v>
      </c>
      <c r="W215">
        <v>63</v>
      </c>
      <c r="X215">
        <v>52</v>
      </c>
      <c r="Y215">
        <v>52</v>
      </c>
      <c r="Z215">
        <v>36</v>
      </c>
      <c r="AA215">
        <v>88</v>
      </c>
      <c r="AB215">
        <v>25</v>
      </c>
      <c r="AC215">
        <v>17</v>
      </c>
      <c r="AD215">
        <v>43</v>
      </c>
      <c r="AE215">
        <v>25</v>
      </c>
      <c r="AF215">
        <v>43</v>
      </c>
      <c r="AG215" s="9" t="s">
        <v>957</v>
      </c>
    </row>
    <row r="216" spans="1:33" x14ac:dyDescent="0.25">
      <c r="A216">
        <v>215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>
        <v>1995</v>
      </c>
      <c r="H216">
        <v>16</v>
      </c>
      <c r="I216">
        <v>9</v>
      </c>
      <c r="J216">
        <v>811</v>
      </c>
      <c r="K216">
        <v>90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>
        <v>4</v>
      </c>
      <c r="Z216">
        <v>3</v>
      </c>
      <c r="AA216">
        <v>7</v>
      </c>
      <c r="AB216">
        <v>4</v>
      </c>
      <c r="AC216">
        <v>4</v>
      </c>
      <c r="AD216">
        <v>8</v>
      </c>
      <c r="AE216">
        <v>4</v>
      </c>
      <c r="AF216">
        <v>8</v>
      </c>
      <c r="AG216" s="9" t="s">
        <v>957</v>
      </c>
    </row>
    <row r="217" spans="1:33" x14ac:dyDescent="0.25">
      <c r="A217">
        <v>216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>
        <v>1994</v>
      </c>
      <c r="H217">
        <v>19</v>
      </c>
      <c r="I217">
        <v>15</v>
      </c>
      <c r="J217">
        <v>1221</v>
      </c>
      <c r="K217">
        <v>136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>
        <v>2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2</v>
      </c>
      <c r="AF217">
        <v>2</v>
      </c>
      <c r="AG217" s="9" t="s">
        <v>957</v>
      </c>
    </row>
    <row r="218" spans="1:33" x14ac:dyDescent="0.25">
      <c r="A218">
        <v>217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>
        <v>1994</v>
      </c>
      <c r="H218">
        <v>27</v>
      </c>
      <c r="I218">
        <v>24</v>
      </c>
      <c r="J218">
        <v>2164</v>
      </c>
      <c r="K218">
        <v>240</v>
      </c>
      <c r="L218">
        <v>4</v>
      </c>
      <c r="M218">
        <v>4</v>
      </c>
      <c r="N218">
        <v>4</v>
      </c>
      <c r="O218">
        <v>0</v>
      </c>
      <c r="P218">
        <v>0</v>
      </c>
      <c r="Q218">
        <v>4</v>
      </c>
      <c r="R218">
        <v>0</v>
      </c>
      <c r="S218">
        <v>17</v>
      </c>
      <c r="T218">
        <v>17</v>
      </c>
      <c r="U218">
        <v>33</v>
      </c>
      <c r="V218">
        <v>17</v>
      </c>
      <c r="W218">
        <v>33</v>
      </c>
      <c r="X218">
        <v>60</v>
      </c>
      <c r="Y218">
        <v>60</v>
      </c>
      <c r="Z218">
        <v>27</v>
      </c>
      <c r="AA218">
        <v>87</v>
      </c>
      <c r="AB218">
        <v>25</v>
      </c>
      <c r="AC218">
        <v>11</v>
      </c>
      <c r="AD218">
        <v>36</v>
      </c>
      <c r="AE218">
        <v>25</v>
      </c>
      <c r="AF218">
        <v>36</v>
      </c>
      <c r="AG218" s="9" t="s">
        <v>957</v>
      </c>
    </row>
    <row r="219" spans="1:33" x14ac:dyDescent="0.25">
      <c r="A219">
        <v>218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>
        <v>1998</v>
      </c>
      <c r="H219">
        <v>26</v>
      </c>
      <c r="I219">
        <v>20</v>
      </c>
      <c r="J219">
        <v>1848</v>
      </c>
      <c r="K219">
        <v>205</v>
      </c>
      <c r="L219">
        <v>6</v>
      </c>
      <c r="M219">
        <v>4</v>
      </c>
      <c r="N219">
        <v>6</v>
      </c>
      <c r="O219">
        <v>0</v>
      </c>
      <c r="P219">
        <v>0</v>
      </c>
      <c r="Q219">
        <v>5</v>
      </c>
      <c r="R219">
        <v>0</v>
      </c>
      <c r="S219">
        <v>29</v>
      </c>
      <c r="T219">
        <v>19</v>
      </c>
      <c r="U219">
        <v>49</v>
      </c>
      <c r="V219">
        <v>29</v>
      </c>
      <c r="W219">
        <v>49</v>
      </c>
      <c r="X219">
        <v>35</v>
      </c>
      <c r="Y219">
        <v>35</v>
      </c>
      <c r="Z219">
        <v>51</v>
      </c>
      <c r="AA219">
        <v>87</v>
      </c>
      <c r="AB219">
        <v>17</v>
      </c>
      <c r="AC219">
        <v>25</v>
      </c>
      <c r="AD219">
        <v>42</v>
      </c>
      <c r="AE219">
        <v>17</v>
      </c>
      <c r="AF219">
        <v>42</v>
      </c>
      <c r="AG219" s="9" t="s">
        <v>957</v>
      </c>
    </row>
    <row r="220" spans="1:33" x14ac:dyDescent="0.25">
      <c r="A220">
        <v>219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>
        <v>1984</v>
      </c>
      <c r="H220">
        <v>27</v>
      </c>
      <c r="I220">
        <v>27</v>
      </c>
      <c r="J220">
        <v>2430</v>
      </c>
      <c r="K220">
        <v>270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s="9" t="s">
        <v>957</v>
      </c>
    </row>
    <row r="221" spans="1:33" x14ac:dyDescent="0.25">
      <c r="A221">
        <v>220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>
        <v>1996</v>
      </c>
      <c r="H221">
        <v>9</v>
      </c>
      <c r="I221">
        <v>2</v>
      </c>
      <c r="J221">
        <v>252</v>
      </c>
      <c r="K221">
        <v>28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</v>
      </c>
      <c r="Y221">
        <v>5</v>
      </c>
      <c r="Z221">
        <v>6</v>
      </c>
      <c r="AA221">
        <v>12</v>
      </c>
      <c r="AB221">
        <v>19</v>
      </c>
      <c r="AC221">
        <v>23</v>
      </c>
      <c r="AD221">
        <v>41</v>
      </c>
      <c r="AE221">
        <v>19</v>
      </c>
      <c r="AF221">
        <v>41</v>
      </c>
      <c r="AG221" s="9" t="s">
        <v>957</v>
      </c>
    </row>
    <row r="222" spans="1:33" x14ac:dyDescent="0.25">
      <c r="A222">
        <v>221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>
        <v>1994</v>
      </c>
      <c r="H222">
        <v>17</v>
      </c>
      <c r="I222">
        <v>16</v>
      </c>
      <c r="J222">
        <v>1379</v>
      </c>
      <c r="K222">
        <v>153</v>
      </c>
      <c r="L222">
        <v>2</v>
      </c>
      <c r="M222">
        <v>0</v>
      </c>
      <c r="N222">
        <v>2</v>
      </c>
      <c r="O222">
        <v>0</v>
      </c>
      <c r="P222">
        <v>0</v>
      </c>
      <c r="Q222">
        <v>2</v>
      </c>
      <c r="R222">
        <v>0</v>
      </c>
      <c r="S222">
        <v>13</v>
      </c>
      <c r="T222">
        <v>0</v>
      </c>
      <c r="U222">
        <v>13</v>
      </c>
      <c r="V222">
        <v>13</v>
      </c>
      <c r="W222">
        <v>13</v>
      </c>
      <c r="X222">
        <v>26</v>
      </c>
      <c r="Y222">
        <v>26</v>
      </c>
      <c r="Z222">
        <v>9</v>
      </c>
      <c r="AA222">
        <v>36</v>
      </c>
      <c r="AB222">
        <v>17</v>
      </c>
      <c r="AC222">
        <v>6</v>
      </c>
      <c r="AD222">
        <v>23</v>
      </c>
      <c r="AE222">
        <v>17</v>
      </c>
      <c r="AF222">
        <v>23</v>
      </c>
      <c r="AG222" s="9" t="s">
        <v>957</v>
      </c>
    </row>
    <row r="223" spans="1:33" x14ac:dyDescent="0.25">
      <c r="A223">
        <v>222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>
        <v>1995</v>
      </c>
      <c r="H223">
        <v>15</v>
      </c>
      <c r="I223">
        <v>7</v>
      </c>
      <c r="J223">
        <v>765</v>
      </c>
      <c r="K223">
        <v>85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3</v>
      </c>
      <c r="R223">
        <v>0</v>
      </c>
      <c r="S223">
        <v>12</v>
      </c>
      <c r="T223">
        <v>0</v>
      </c>
      <c r="U223">
        <v>12</v>
      </c>
      <c r="V223">
        <v>12</v>
      </c>
      <c r="W223">
        <v>12</v>
      </c>
      <c r="X223">
        <v>12</v>
      </c>
      <c r="Y223">
        <v>12</v>
      </c>
      <c r="Z223">
        <v>1</v>
      </c>
      <c r="AA223">
        <v>14</v>
      </c>
      <c r="AB223">
        <v>14</v>
      </c>
      <c r="AC223">
        <v>2</v>
      </c>
      <c r="AD223">
        <v>16</v>
      </c>
      <c r="AE223">
        <v>14</v>
      </c>
      <c r="AF223">
        <v>16</v>
      </c>
      <c r="AG223" s="9" t="s">
        <v>957</v>
      </c>
    </row>
    <row r="224" spans="1:33" x14ac:dyDescent="0.25">
      <c r="A224">
        <v>223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>
        <v>1997</v>
      </c>
      <c r="H224">
        <v>23</v>
      </c>
      <c r="I224">
        <v>23</v>
      </c>
      <c r="J224">
        <v>2070</v>
      </c>
      <c r="K224">
        <v>230</v>
      </c>
      <c r="L224">
        <v>4</v>
      </c>
      <c r="M224">
        <v>4</v>
      </c>
      <c r="N224">
        <v>4</v>
      </c>
      <c r="O224">
        <v>0</v>
      </c>
      <c r="P224">
        <v>0</v>
      </c>
      <c r="Q224">
        <v>8</v>
      </c>
      <c r="R224">
        <v>0</v>
      </c>
      <c r="S224">
        <v>17</v>
      </c>
      <c r="T224">
        <v>17</v>
      </c>
      <c r="U224">
        <v>35</v>
      </c>
      <c r="V224">
        <v>17</v>
      </c>
      <c r="W224">
        <v>35</v>
      </c>
      <c r="X224">
        <v>25</v>
      </c>
      <c r="Y224">
        <v>25</v>
      </c>
      <c r="Z224">
        <v>48</v>
      </c>
      <c r="AA224">
        <v>72</v>
      </c>
      <c r="AB224">
        <v>11</v>
      </c>
      <c r="AC224">
        <v>21</v>
      </c>
      <c r="AD224">
        <v>32</v>
      </c>
      <c r="AE224">
        <v>11</v>
      </c>
      <c r="AF224">
        <v>32</v>
      </c>
      <c r="AG224" s="9" t="s">
        <v>957</v>
      </c>
    </row>
    <row r="225" spans="1:33" x14ac:dyDescent="0.25">
      <c r="A225">
        <v>224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>
        <v>1994</v>
      </c>
      <c r="H225">
        <v>24</v>
      </c>
      <c r="I225">
        <v>20</v>
      </c>
      <c r="J225">
        <v>1586</v>
      </c>
      <c r="K225">
        <v>176</v>
      </c>
      <c r="L225">
        <v>6</v>
      </c>
      <c r="M225">
        <v>2</v>
      </c>
      <c r="N225">
        <v>5</v>
      </c>
      <c r="O225">
        <v>1</v>
      </c>
      <c r="P225">
        <v>1</v>
      </c>
      <c r="Q225">
        <v>8</v>
      </c>
      <c r="R225">
        <v>0</v>
      </c>
      <c r="S225">
        <v>34</v>
      </c>
      <c r="T225">
        <v>11</v>
      </c>
      <c r="U225">
        <v>45</v>
      </c>
      <c r="V225">
        <v>28</v>
      </c>
      <c r="W225">
        <v>40</v>
      </c>
      <c r="X225">
        <v>25</v>
      </c>
      <c r="Y225">
        <v>18</v>
      </c>
      <c r="Z225">
        <v>15</v>
      </c>
      <c r="AA225">
        <v>33</v>
      </c>
      <c r="AB225">
        <v>14</v>
      </c>
      <c r="AC225">
        <v>8</v>
      </c>
      <c r="AD225">
        <v>23</v>
      </c>
      <c r="AE225">
        <v>10</v>
      </c>
      <c r="AF225">
        <v>18</v>
      </c>
      <c r="AG225" s="9" t="s">
        <v>957</v>
      </c>
    </row>
    <row r="226" spans="1:33" x14ac:dyDescent="0.25">
      <c r="A226">
        <v>225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>
        <v>1986</v>
      </c>
      <c r="H226">
        <v>22</v>
      </c>
      <c r="I226">
        <v>18</v>
      </c>
      <c r="J226">
        <v>1518</v>
      </c>
      <c r="K226">
        <v>169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6</v>
      </c>
      <c r="U226">
        <v>6</v>
      </c>
      <c r="V226">
        <v>0</v>
      </c>
      <c r="W226">
        <v>6</v>
      </c>
      <c r="X226">
        <v>5</v>
      </c>
      <c r="Y226">
        <v>5</v>
      </c>
      <c r="Z226">
        <v>12</v>
      </c>
      <c r="AA226">
        <v>16</v>
      </c>
      <c r="AB226">
        <v>3</v>
      </c>
      <c r="AC226">
        <v>7</v>
      </c>
      <c r="AD226">
        <v>10</v>
      </c>
      <c r="AE226">
        <v>3</v>
      </c>
      <c r="AF226">
        <v>10</v>
      </c>
      <c r="AG226" s="9" t="s">
        <v>957</v>
      </c>
    </row>
    <row r="227" spans="1:33" x14ac:dyDescent="0.25">
      <c r="A227">
        <v>226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>
        <v>2002</v>
      </c>
      <c r="H227">
        <v>11</v>
      </c>
      <c r="I227">
        <v>10</v>
      </c>
      <c r="J227">
        <v>758</v>
      </c>
      <c r="K227">
        <v>84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3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3</v>
      </c>
      <c r="AA227">
        <v>4</v>
      </c>
      <c r="AB227">
        <v>1</v>
      </c>
      <c r="AC227">
        <v>4</v>
      </c>
      <c r="AD227">
        <v>5</v>
      </c>
      <c r="AE227">
        <v>1</v>
      </c>
      <c r="AF227">
        <v>5</v>
      </c>
      <c r="AG227" s="9" t="s">
        <v>957</v>
      </c>
    </row>
    <row r="228" spans="1:33" x14ac:dyDescent="0.25">
      <c r="A228">
        <v>227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>
        <v>1994</v>
      </c>
      <c r="H228">
        <v>15</v>
      </c>
      <c r="I228">
        <v>9</v>
      </c>
      <c r="J228">
        <v>859</v>
      </c>
      <c r="K228">
        <v>95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 s="9" t="s">
        <v>957</v>
      </c>
    </row>
    <row r="229" spans="1:33" x14ac:dyDescent="0.25">
      <c r="A229">
        <v>228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>
        <v>1994</v>
      </c>
      <c r="H229">
        <v>14</v>
      </c>
      <c r="I229">
        <v>11</v>
      </c>
      <c r="J229">
        <v>1020</v>
      </c>
      <c r="K229">
        <v>113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9</v>
      </c>
      <c r="U229">
        <v>9</v>
      </c>
      <c r="V229">
        <v>0</v>
      </c>
      <c r="W229">
        <v>9</v>
      </c>
      <c r="X229">
        <v>2</v>
      </c>
      <c r="Y229">
        <v>2</v>
      </c>
      <c r="Z229">
        <v>7</v>
      </c>
      <c r="AA229">
        <v>10</v>
      </c>
      <c r="AB229">
        <v>2</v>
      </c>
      <c r="AC229">
        <v>6</v>
      </c>
      <c r="AD229">
        <v>8</v>
      </c>
      <c r="AE229">
        <v>2</v>
      </c>
      <c r="AF229">
        <v>8</v>
      </c>
      <c r="AG229" s="9" t="s">
        <v>957</v>
      </c>
    </row>
    <row r="230" spans="1:33" x14ac:dyDescent="0.25">
      <c r="A230">
        <v>229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>
        <v>1987</v>
      </c>
      <c r="H230">
        <v>16</v>
      </c>
      <c r="I230">
        <v>13</v>
      </c>
      <c r="J230">
        <v>1193</v>
      </c>
      <c r="K230">
        <v>133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0</v>
      </c>
      <c r="AD230">
        <v>1</v>
      </c>
      <c r="AE230">
        <v>1</v>
      </c>
      <c r="AF230">
        <v>1</v>
      </c>
      <c r="AG230" s="9" t="s">
        <v>957</v>
      </c>
    </row>
    <row r="231" spans="1:33" x14ac:dyDescent="0.25">
      <c r="A231">
        <v>230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>
        <v>1998</v>
      </c>
      <c r="H231">
        <v>23</v>
      </c>
      <c r="I231">
        <v>22</v>
      </c>
      <c r="J231">
        <v>1930</v>
      </c>
      <c r="K231">
        <v>214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7</v>
      </c>
      <c r="Y231">
        <v>7</v>
      </c>
      <c r="Z231">
        <v>6</v>
      </c>
      <c r="AA231">
        <v>13</v>
      </c>
      <c r="AB231">
        <v>3</v>
      </c>
      <c r="AC231">
        <v>3</v>
      </c>
      <c r="AD231">
        <v>6</v>
      </c>
      <c r="AE231">
        <v>3</v>
      </c>
      <c r="AF231">
        <v>6</v>
      </c>
      <c r="AG231" s="9" t="s">
        <v>957</v>
      </c>
    </row>
    <row r="232" spans="1:33" x14ac:dyDescent="0.25">
      <c r="A232">
        <v>231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>
        <v>1981</v>
      </c>
      <c r="H232">
        <v>14</v>
      </c>
      <c r="I232">
        <v>13</v>
      </c>
      <c r="J232">
        <v>1099</v>
      </c>
      <c r="K232">
        <v>122</v>
      </c>
      <c r="L232">
        <v>14</v>
      </c>
      <c r="M232">
        <v>1</v>
      </c>
      <c r="N232">
        <v>11</v>
      </c>
      <c r="O232">
        <v>3</v>
      </c>
      <c r="P232">
        <v>6</v>
      </c>
      <c r="Q232">
        <v>2</v>
      </c>
      <c r="R232">
        <v>0</v>
      </c>
      <c r="S232">
        <v>115</v>
      </c>
      <c r="T232">
        <v>8</v>
      </c>
      <c r="U232">
        <v>123</v>
      </c>
      <c r="V232">
        <v>90</v>
      </c>
      <c r="W232">
        <v>98</v>
      </c>
      <c r="X232">
        <v>141</v>
      </c>
      <c r="Y232">
        <v>99</v>
      </c>
      <c r="Z232">
        <v>10</v>
      </c>
      <c r="AA232">
        <v>109</v>
      </c>
      <c r="AB232">
        <v>115</v>
      </c>
      <c r="AC232">
        <v>9</v>
      </c>
      <c r="AD232">
        <v>124</v>
      </c>
      <c r="AE232">
        <v>81</v>
      </c>
      <c r="AF232">
        <v>89</v>
      </c>
      <c r="AG232" s="9" t="s">
        <v>957</v>
      </c>
    </row>
    <row r="233" spans="1:33" x14ac:dyDescent="0.25">
      <c r="A233">
        <v>232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>
        <v>1998</v>
      </c>
      <c r="H233">
        <v>15</v>
      </c>
      <c r="I233">
        <v>11</v>
      </c>
      <c r="J233">
        <v>946</v>
      </c>
      <c r="K233">
        <v>105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</v>
      </c>
      <c r="AB233">
        <v>1</v>
      </c>
      <c r="AC233">
        <v>0</v>
      </c>
      <c r="AD233">
        <v>2</v>
      </c>
      <c r="AE233">
        <v>1</v>
      </c>
      <c r="AF233">
        <v>2</v>
      </c>
      <c r="AG233" s="9" t="s">
        <v>957</v>
      </c>
    </row>
    <row r="234" spans="1:33" x14ac:dyDescent="0.25">
      <c r="A234">
        <v>233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>
        <v>2001</v>
      </c>
      <c r="H234">
        <v>20</v>
      </c>
      <c r="I234">
        <v>13</v>
      </c>
      <c r="J234">
        <v>1266</v>
      </c>
      <c r="K234">
        <v>141</v>
      </c>
      <c r="L234">
        <v>2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14</v>
      </c>
      <c r="T234">
        <v>0</v>
      </c>
      <c r="U234">
        <v>14</v>
      </c>
      <c r="V234">
        <v>14</v>
      </c>
      <c r="W234">
        <v>14</v>
      </c>
      <c r="X234">
        <v>10</v>
      </c>
      <c r="Y234">
        <v>10</v>
      </c>
      <c r="Z234">
        <v>5</v>
      </c>
      <c r="AA234">
        <v>14</v>
      </c>
      <c r="AB234">
        <v>7</v>
      </c>
      <c r="AC234">
        <v>3</v>
      </c>
      <c r="AD234">
        <v>10</v>
      </c>
      <c r="AE234">
        <v>7</v>
      </c>
      <c r="AF234">
        <v>10</v>
      </c>
      <c r="AG234" s="9" t="s">
        <v>957</v>
      </c>
    </row>
    <row r="235" spans="1:33" x14ac:dyDescent="0.25">
      <c r="A235">
        <v>234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>
        <v>1988</v>
      </c>
      <c r="H235">
        <v>20</v>
      </c>
      <c r="I235">
        <v>15</v>
      </c>
      <c r="J235">
        <v>1262</v>
      </c>
      <c r="K235">
        <v>140</v>
      </c>
      <c r="L235">
        <v>5</v>
      </c>
      <c r="M235">
        <v>7</v>
      </c>
      <c r="N235">
        <v>4</v>
      </c>
      <c r="O235">
        <v>1</v>
      </c>
      <c r="P235">
        <v>1</v>
      </c>
      <c r="Q235">
        <v>1</v>
      </c>
      <c r="R235">
        <v>0</v>
      </c>
      <c r="S235">
        <v>36</v>
      </c>
      <c r="T235">
        <v>50</v>
      </c>
      <c r="U235">
        <v>86</v>
      </c>
      <c r="V235">
        <v>29</v>
      </c>
      <c r="W235">
        <v>78</v>
      </c>
      <c r="X235">
        <v>41</v>
      </c>
      <c r="Y235">
        <v>34</v>
      </c>
      <c r="Z235">
        <v>66</v>
      </c>
      <c r="AA235">
        <v>100</v>
      </c>
      <c r="AB235">
        <v>29</v>
      </c>
      <c r="AC235">
        <v>47</v>
      </c>
      <c r="AD235">
        <v>76</v>
      </c>
      <c r="AE235">
        <v>24</v>
      </c>
      <c r="AF235">
        <v>71</v>
      </c>
      <c r="AG235" s="9" t="s">
        <v>957</v>
      </c>
    </row>
    <row r="236" spans="1:33" x14ac:dyDescent="0.25">
      <c r="A236">
        <v>235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>
        <v>1990</v>
      </c>
      <c r="H236">
        <v>24</v>
      </c>
      <c r="I236">
        <v>23</v>
      </c>
      <c r="J236">
        <v>1905</v>
      </c>
      <c r="K236">
        <v>212</v>
      </c>
      <c r="L236">
        <v>14</v>
      </c>
      <c r="M236">
        <v>4</v>
      </c>
      <c r="N236">
        <v>11</v>
      </c>
      <c r="O236">
        <v>3</v>
      </c>
      <c r="P236">
        <v>5</v>
      </c>
      <c r="Q236">
        <v>3</v>
      </c>
      <c r="R236">
        <v>1</v>
      </c>
      <c r="S236">
        <v>66</v>
      </c>
      <c r="T236">
        <v>19</v>
      </c>
      <c r="U236">
        <v>85</v>
      </c>
      <c r="V236">
        <v>52</v>
      </c>
      <c r="W236">
        <v>71</v>
      </c>
      <c r="X236">
        <v>120</v>
      </c>
      <c r="Y236">
        <v>83</v>
      </c>
      <c r="Z236">
        <v>30</v>
      </c>
      <c r="AA236">
        <v>112</v>
      </c>
      <c r="AB236">
        <v>57</v>
      </c>
      <c r="AC236">
        <v>14</v>
      </c>
      <c r="AD236">
        <v>71</v>
      </c>
      <c r="AE236">
        <v>39</v>
      </c>
      <c r="AF236">
        <v>53</v>
      </c>
      <c r="AG236" s="9" t="s">
        <v>957</v>
      </c>
    </row>
    <row r="237" spans="1:33" x14ac:dyDescent="0.25">
      <c r="A237">
        <v>236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>
        <v>1993</v>
      </c>
      <c r="H237">
        <v>23</v>
      </c>
      <c r="I237">
        <v>14</v>
      </c>
      <c r="J237">
        <v>1459</v>
      </c>
      <c r="K237">
        <v>162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7</v>
      </c>
      <c r="R237">
        <v>0</v>
      </c>
      <c r="S237">
        <v>6</v>
      </c>
      <c r="T237">
        <v>0</v>
      </c>
      <c r="U237">
        <v>6</v>
      </c>
      <c r="V237">
        <v>6</v>
      </c>
      <c r="W237">
        <v>6</v>
      </c>
      <c r="X237">
        <v>18</v>
      </c>
      <c r="Y237">
        <v>18</v>
      </c>
      <c r="Z237">
        <v>12</v>
      </c>
      <c r="AA237">
        <v>31</v>
      </c>
      <c r="AB237">
        <v>11</v>
      </c>
      <c r="AC237">
        <v>8</v>
      </c>
      <c r="AD237">
        <v>19</v>
      </c>
      <c r="AE237">
        <v>11</v>
      </c>
      <c r="AF237">
        <v>19</v>
      </c>
      <c r="AG237" s="9" t="s">
        <v>957</v>
      </c>
    </row>
    <row r="238" spans="1:33" x14ac:dyDescent="0.25">
      <c r="A238">
        <v>237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>
        <v>1991</v>
      </c>
      <c r="H238">
        <v>14</v>
      </c>
      <c r="I238">
        <v>6</v>
      </c>
      <c r="J238">
        <v>576</v>
      </c>
      <c r="K238">
        <v>64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2</v>
      </c>
      <c r="R238">
        <v>0</v>
      </c>
      <c r="S238">
        <v>0</v>
      </c>
      <c r="T238">
        <v>31</v>
      </c>
      <c r="U238">
        <v>31</v>
      </c>
      <c r="V238">
        <v>0</v>
      </c>
      <c r="W238">
        <v>31</v>
      </c>
      <c r="X238">
        <v>6</v>
      </c>
      <c r="Y238">
        <v>6</v>
      </c>
      <c r="Z238">
        <v>10</v>
      </c>
      <c r="AA238">
        <v>16</v>
      </c>
      <c r="AB238">
        <v>9</v>
      </c>
      <c r="AC238">
        <v>15</v>
      </c>
      <c r="AD238">
        <v>24</v>
      </c>
      <c r="AE238">
        <v>9</v>
      </c>
      <c r="AF238">
        <v>24</v>
      </c>
      <c r="AG238" s="9" t="s">
        <v>957</v>
      </c>
    </row>
    <row r="239" spans="1:33" x14ac:dyDescent="0.25">
      <c r="A239">
        <v>238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>
        <v>1991</v>
      </c>
      <c r="H239">
        <v>23</v>
      </c>
      <c r="I239">
        <v>21</v>
      </c>
      <c r="J239">
        <v>1796</v>
      </c>
      <c r="K239">
        <v>200</v>
      </c>
      <c r="L239">
        <v>13</v>
      </c>
      <c r="M239">
        <v>5</v>
      </c>
      <c r="N239">
        <v>8</v>
      </c>
      <c r="O239">
        <v>5</v>
      </c>
      <c r="P239">
        <v>5</v>
      </c>
      <c r="Q239">
        <v>2</v>
      </c>
      <c r="R239">
        <v>1</v>
      </c>
      <c r="S239">
        <v>65</v>
      </c>
      <c r="T239">
        <v>25</v>
      </c>
      <c r="U239">
        <v>90</v>
      </c>
      <c r="V239">
        <v>40</v>
      </c>
      <c r="W239">
        <v>65</v>
      </c>
      <c r="X239">
        <v>107</v>
      </c>
      <c r="Y239">
        <v>70</v>
      </c>
      <c r="Z239">
        <v>49</v>
      </c>
      <c r="AA239">
        <v>118</v>
      </c>
      <c r="AB239">
        <v>54</v>
      </c>
      <c r="AC239">
        <v>24</v>
      </c>
      <c r="AD239">
        <v>78</v>
      </c>
      <c r="AE239">
        <v>35</v>
      </c>
      <c r="AF239">
        <v>59</v>
      </c>
      <c r="AG239" s="9" t="s">
        <v>957</v>
      </c>
    </row>
    <row r="240" spans="1:33" x14ac:dyDescent="0.25">
      <c r="A240">
        <v>239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>
        <v>1994</v>
      </c>
      <c r="H240">
        <v>24</v>
      </c>
      <c r="I240">
        <v>14</v>
      </c>
      <c r="J240">
        <v>1290</v>
      </c>
      <c r="K240">
        <v>143</v>
      </c>
      <c r="L240">
        <v>2</v>
      </c>
      <c r="M240">
        <v>3</v>
      </c>
      <c r="N240">
        <v>2</v>
      </c>
      <c r="O240">
        <v>0</v>
      </c>
      <c r="P240">
        <v>0</v>
      </c>
      <c r="Q240">
        <v>2</v>
      </c>
      <c r="R240">
        <v>0</v>
      </c>
      <c r="S240">
        <v>14</v>
      </c>
      <c r="T240">
        <v>21</v>
      </c>
      <c r="U240">
        <v>35</v>
      </c>
      <c r="V240">
        <v>14</v>
      </c>
      <c r="W240">
        <v>35</v>
      </c>
      <c r="X240">
        <v>32</v>
      </c>
      <c r="Y240">
        <v>32</v>
      </c>
      <c r="Z240">
        <v>27</v>
      </c>
      <c r="AA240">
        <v>60</v>
      </c>
      <c r="AB240">
        <v>23</v>
      </c>
      <c r="AC240">
        <v>19</v>
      </c>
      <c r="AD240">
        <v>42</v>
      </c>
      <c r="AE240">
        <v>23</v>
      </c>
      <c r="AF240">
        <v>42</v>
      </c>
      <c r="AG240" s="9" t="s">
        <v>957</v>
      </c>
    </row>
    <row r="241" spans="1:33" x14ac:dyDescent="0.25">
      <c r="A241">
        <v>240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>
        <v>1990</v>
      </c>
      <c r="H241">
        <v>26</v>
      </c>
      <c r="I241">
        <v>26</v>
      </c>
      <c r="J241">
        <v>2144</v>
      </c>
      <c r="K241">
        <v>238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5</v>
      </c>
      <c r="R241">
        <v>0</v>
      </c>
      <c r="S241">
        <v>4</v>
      </c>
      <c r="T241">
        <v>0</v>
      </c>
      <c r="U241">
        <v>4</v>
      </c>
      <c r="V241">
        <v>4</v>
      </c>
      <c r="W241">
        <v>4</v>
      </c>
      <c r="X241">
        <v>10</v>
      </c>
      <c r="Y241">
        <v>10</v>
      </c>
      <c r="Z241">
        <v>3</v>
      </c>
      <c r="AA241">
        <v>12</v>
      </c>
      <c r="AB241">
        <v>4</v>
      </c>
      <c r="AC241">
        <v>1</v>
      </c>
      <c r="AD241">
        <v>5</v>
      </c>
      <c r="AE241">
        <v>4</v>
      </c>
      <c r="AF241">
        <v>5</v>
      </c>
      <c r="AG241" s="9" t="s">
        <v>957</v>
      </c>
    </row>
    <row r="242" spans="1:33" x14ac:dyDescent="0.25">
      <c r="A242">
        <v>241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>
        <v>1996</v>
      </c>
      <c r="H242">
        <v>10</v>
      </c>
      <c r="I242">
        <v>7</v>
      </c>
      <c r="J242">
        <v>667</v>
      </c>
      <c r="K242">
        <v>74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2</v>
      </c>
      <c r="R242">
        <v>1</v>
      </c>
      <c r="S242">
        <v>0</v>
      </c>
      <c r="T242">
        <v>13</v>
      </c>
      <c r="U242">
        <v>13</v>
      </c>
      <c r="V242">
        <v>0</v>
      </c>
      <c r="W242">
        <v>13</v>
      </c>
      <c r="X242">
        <v>3</v>
      </c>
      <c r="Y242">
        <v>3</v>
      </c>
      <c r="Z242">
        <v>0</v>
      </c>
      <c r="AA242">
        <v>3</v>
      </c>
      <c r="AB242">
        <v>4</v>
      </c>
      <c r="AC242">
        <v>0</v>
      </c>
      <c r="AD242">
        <v>4</v>
      </c>
      <c r="AE242">
        <v>4</v>
      </c>
      <c r="AF242">
        <v>4</v>
      </c>
      <c r="AG242" s="9" t="s">
        <v>957</v>
      </c>
    </row>
    <row r="243" spans="1:33" x14ac:dyDescent="0.25">
      <c r="A243">
        <v>242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>
        <v>1992</v>
      </c>
      <c r="H243">
        <v>15</v>
      </c>
      <c r="I243">
        <v>14</v>
      </c>
      <c r="J243">
        <v>1179</v>
      </c>
      <c r="K243">
        <v>131</v>
      </c>
      <c r="L243">
        <v>2</v>
      </c>
      <c r="M243">
        <v>0</v>
      </c>
      <c r="N243">
        <v>2</v>
      </c>
      <c r="O243">
        <v>0</v>
      </c>
      <c r="P243">
        <v>0</v>
      </c>
      <c r="Q243">
        <v>3</v>
      </c>
      <c r="R243">
        <v>0</v>
      </c>
      <c r="S243">
        <v>15</v>
      </c>
      <c r="T243">
        <v>0</v>
      </c>
      <c r="U243">
        <v>15</v>
      </c>
      <c r="V243">
        <v>15</v>
      </c>
      <c r="W243">
        <v>15</v>
      </c>
      <c r="X243">
        <v>8</v>
      </c>
      <c r="Y243">
        <v>8</v>
      </c>
      <c r="Z243">
        <v>3</v>
      </c>
      <c r="AA243">
        <v>11</v>
      </c>
      <c r="AB243">
        <v>6</v>
      </c>
      <c r="AC243">
        <v>2</v>
      </c>
      <c r="AD243">
        <v>8</v>
      </c>
      <c r="AE243">
        <v>6</v>
      </c>
      <c r="AF243">
        <v>8</v>
      </c>
      <c r="AG243" s="9" t="s">
        <v>957</v>
      </c>
    </row>
    <row r="244" spans="1:33" x14ac:dyDescent="0.25">
      <c r="A244">
        <v>243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>
        <v>1988</v>
      </c>
      <c r="H244">
        <v>1</v>
      </c>
      <c r="I244">
        <v>0</v>
      </c>
      <c r="J244">
        <v>34</v>
      </c>
      <c r="K244">
        <v>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s="9" t="s">
        <v>957</v>
      </c>
    </row>
    <row r="245" spans="1:33" x14ac:dyDescent="0.25">
      <c r="A245">
        <v>244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>
        <v>1996</v>
      </c>
      <c r="H245">
        <v>25</v>
      </c>
      <c r="I245">
        <v>20</v>
      </c>
      <c r="J245">
        <v>1645</v>
      </c>
      <c r="K245">
        <v>183</v>
      </c>
      <c r="L245">
        <v>4</v>
      </c>
      <c r="M245">
        <v>3</v>
      </c>
      <c r="N245">
        <v>4</v>
      </c>
      <c r="O245">
        <v>0</v>
      </c>
      <c r="P245">
        <v>0</v>
      </c>
      <c r="Q245">
        <v>6</v>
      </c>
      <c r="R245">
        <v>0</v>
      </c>
      <c r="S245">
        <v>22</v>
      </c>
      <c r="T245">
        <v>16</v>
      </c>
      <c r="U245">
        <v>38</v>
      </c>
      <c r="V245">
        <v>22</v>
      </c>
      <c r="W245">
        <v>38</v>
      </c>
      <c r="X245">
        <v>32</v>
      </c>
      <c r="Y245">
        <v>32</v>
      </c>
      <c r="Z245">
        <v>23</v>
      </c>
      <c r="AA245">
        <v>55</v>
      </c>
      <c r="AB245">
        <v>17</v>
      </c>
      <c r="AC245">
        <v>12</v>
      </c>
      <c r="AD245">
        <v>30</v>
      </c>
      <c r="AE245">
        <v>17</v>
      </c>
      <c r="AF245">
        <v>30</v>
      </c>
      <c r="AG245" s="9" t="s">
        <v>957</v>
      </c>
    </row>
    <row r="246" spans="1:33" x14ac:dyDescent="0.25">
      <c r="A246">
        <v>245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>
        <v>1991</v>
      </c>
      <c r="H246">
        <v>4</v>
      </c>
      <c r="I246">
        <v>0</v>
      </c>
      <c r="J246">
        <v>112</v>
      </c>
      <c r="K246">
        <v>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s="9" t="s">
        <v>957</v>
      </c>
    </row>
    <row r="247" spans="1:33" x14ac:dyDescent="0.25">
      <c r="A247">
        <v>246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>
        <v>2000</v>
      </c>
      <c r="H247">
        <v>25</v>
      </c>
      <c r="I247">
        <v>13</v>
      </c>
      <c r="J247">
        <v>1183</v>
      </c>
      <c r="K247">
        <v>131</v>
      </c>
      <c r="L247">
        <v>3</v>
      </c>
      <c r="M247">
        <v>1</v>
      </c>
      <c r="N247">
        <v>3</v>
      </c>
      <c r="O247">
        <v>0</v>
      </c>
      <c r="P247">
        <v>0</v>
      </c>
      <c r="Q247">
        <v>4</v>
      </c>
      <c r="R247">
        <v>0</v>
      </c>
      <c r="S247">
        <v>23</v>
      </c>
      <c r="T247">
        <v>8</v>
      </c>
      <c r="U247">
        <v>30</v>
      </c>
      <c r="V247">
        <v>23</v>
      </c>
      <c r="W247">
        <v>30</v>
      </c>
      <c r="X247">
        <v>26</v>
      </c>
      <c r="Y247">
        <v>26</v>
      </c>
      <c r="Z247">
        <v>21</v>
      </c>
      <c r="AA247">
        <v>47</v>
      </c>
      <c r="AB247">
        <v>20</v>
      </c>
      <c r="AC247">
        <v>16</v>
      </c>
      <c r="AD247">
        <v>36</v>
      </c>
      <c r="AE247">
        <v>20</v>
      </c>
      <c r="AF247">
        <v>36</v>
      </c>
      <c r="AG247" s="9" t="s">
        <v>957</v>
      </c>
    </row>
    <row r="248" spans="1:33" x14ac:dyDescent="0.25">
      <c r="A248">
        <v>247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>
        <v>1988</v>
      </c>
      <c r="H248">
        <v>12</v>
      </c>
      <c r="I248">
        <v>11</v>
      </c>
      <c r="J248">
        <v>698</v>
      </c>
      <c r="K248">
        <v>78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13</v>
      </c>
      <c r="T248">
        <v>0</v>
      </c>
      <c r="U248">
        <v>13</v>
      </c>
      <c r="V248">
        <v>13</v>
      </c>
      <c r="W248">
        <v>13</v>
      </c>
      <c r="X248">
        <v>25</v>
      </c>
      <c r="Y248">
        <v>25</v>
      </c>
      <c r="Z248">
        <v>2</v>
      </c>
      <c r="AA248">
        <v>27</v>
      </c>
      <c r="AB248">
        <v>32</v>
      </c>
      <c r="AC248">
        <v>3</v>
      </c>
      <c r="AD248">
        <v>35</v>
      </c>
      <c r="AE248">
        <v>32</v>
      </c>
      <c r="AF248">
        <v>35</v>
      </c>
      <c r="AG248" s="9" t="s">
        <v>957</v>
      </c>
    </row>
    <row r="249" spans="1:33" x14ac:dyDescent="0.25">
      <c r="A249">
        <v>248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>
        <v>2000</v>
      </c>
      <c r="H249">
        <v>9</v>
      </c>
      <c r="I249">
        <v>5</v>
      </c>
      <c r="J249">
        <v>539</v>
      </c>
      <c r="K249">
        <v>60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17</v>
      </c>
      <c r="T249">
        <v>0</v>
      </c>
      <c r="U249">
        <v>17</v>
      </c>
      <c r="V249">
        <v>17</v>
      </c>
      <c r="W249">
        <v>17</v>
      </c>
      <c r="X249">
        <v>6</v>
      </c>
      <c r="Y249">
        <v>6</v>
      </c>
      <c r="Z249">
        <v>0</v>
      </c>
      <c r="AA249">
        <v>7</v>
      </c>
      <c r="AB249">
        <v>10</v>
      </c>
      <c r="AC249">
        <v>1</v>
      </c>
      <c r="AD249">
        <v>11</v>
      </c>
      <c r="AE249">
        <v>10</v>
      </c>
      <c r="AF249">
        <v>11</v>
      </c>
      <c r="AG249" s="9" t="s">
        <v>957</v>
      </c>
    </row>
    <row r="250" spans="1:33" x14ac:dyDescent="0.25">
      <c r="A250">
        <v>249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>
        <v>1998</v>
      </c>
      <c r="H250">
        <v>22</v>
      </c>
      <c r="I250">
        <v>15</v>
      </c>
      <c r="J250">
        <v>1221</v>
      </c>
      <c r="K250">
        <v>136</v>
      </c>
      <c r="L250">
        <v>2</v>
      </c>
      <c r="M250">
        <v>1</v>
      </c>
      <c r="N250">
        <v>2</v>
      </c>
      <c r="O250">
        <v>0</v>
      </c>
      <c r="P250">
        <v>0</v>
      </c>
      <c r="Q250">
        <v>2</v>
      </c>
      <c r="R250">
        <v>0</v>
      </c>
      <c r="S250">
        <v>15</v>
      </c>
      <c r="T250">
        <v>7</v>
      </c>
      <c r="U250">
        <v>22</v>
      </c>
      <c r="V250">
        <v>15</v>
      </c>
      <c r="W250">
        <v>22</v>
      </c>
      <c r="X250">
        <v>28</v>
      </c>
      <c r="Y250">
        <v>28</v>
      </c>
      <c r="Z250">
        <v>20</v>
      </c>
      <c r="AA250">
        <v>48</v>
      </c>
      <c r="AB250">
        <v>20</v>
      </c>
      <c r="AC250">
        <v>15</v>
      </c>
      <c r="AD250">
        <v>35</v>
      </c>
      <c r="AE250">
        <v>20</v>
      </c>
      <c r="AF250">
        <v>35</v>
      </c>
      <c r="AG250" s="9" t="s">
        <v>957</v>
      </c>
    </row>
    <row r="251" spans="1:33" x14ac:dyDescent="0.25">
      <c r="A251">
        <v>250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>
        <v>1999</v>
      </c>
      <c r="H251">
        <v>1</v>
      </c>
      <c r="I251">
        <v>0</v>
      </c>
      <c r="J251">
        <v>32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s="9" t="s">
        <v>957</v>
      </c>
    </row>
    <row r="252" spans="1:33" x14ac:dyDescent="0.25">
      <c r="A252">
        <v>251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>
        <v>1995</v>
      </c>
      <c r="H252">
        <v>23</v>
      </c>
      <c r="I252">
        <v>21</v>
      </c>
      <c r="J252">
        <v>1832</v>
      </c>
      <c r="K252">
        <v>204</v>
      </c>
      <c r="L252">
        <v>1</v>
      </c>
      <c r="M252">
        <v>5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5</v>
      </c>
      <c r="T252">
        <v>25</v>
      </c>
      <c r="U252">
        <v>29</v>
      </c>
      <c r="V252">
        <v>5</v>
      </c>
      <c r="W252">
        <v>29</v>
      </c>
      <c r="X252">
        <v>9</v>
      </c>
      <c r="Y252">
        <v>9</v>
      </c>
      <c r="Z252">
        <v>42</v>
      </c>
      <c r="AA252">
        <v>52</v>
      </c>
      <c r="AB252">
        <v>4</v>
      </c>
      <c r="AC252">
        <v>21</v>
      </c>
      <c r="AD252">
        <v>25</v>
      </c>
      <c r="AE252">
        <v>4</v>
      </c>
      <c r="AF252">
        <v>25</v>
      </c>
      <c r="AG252" s="9" t="s">
        <v>957</v>
      </c>
    </row>
    <row r="253" spans="1:33" x14ac:dyDescent="0.25">
      <c r="A253">
        <v>252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>
        <v>1996</v>
      </c>
      <c r="H253">
        <v>26</v>
      </c>
      <c r="I253">
        <v>25</v>
      </c>
      <c r="J253">
        <v>2236</v>
      </c>
      <c r="K253">
        <v>248</v>
      </c>
      <c r="L253">
        <v>9</v>
      </c>
      <c r="M253">
        <v>2</v>
      </c>
      <c r="N253">
        <v>1</v>
      </c>
      <c r="O253">
        <v>8</v>
      </c>
      <c r="P253">
        <v>9</v>
      </c>
      <c r="Q253">
        <v>7</v>
      </c>
      <c r="R253">
        <v>0</v>
      </c>
      <c r="S253">
        <v>36</v>
      </c>
      <c r="T253">
        <v>8</v>
      </c>
      <c r="U253">
        <v>44</v>
      </c>
      <c r="V253">
        <v>4</v>
      </c>
      <c r="W253">
        <v>12</v>
      </c>
      <c r="X253">
        <v>89</v>
      </c>
      <c r="Y253">
        <v>21</v>
      </c>
      <c r="Z253">
        <v>10</v>
      </c>
      <c r="AA253">
        <v>31</v>
      </c>
      <c r="AB253">
        <v>36</v>
      </c>
      <c r="AC253">
        <v>4</v>
      </c>
      <c r="AD253">
        <v>40</v>
      </c>
      <c r="AE253">
        <v>8</v>
      </c>
      <c r="AF253">
        <v>12</v>
      </c>
      <c r="AG253" s="9" t="s">
        <v>957</v>
      </c>
    </row>
    <row r="254" spans="1:33" x14ac:dyDescent="0.25">
      <c r="A254">
        <v>253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>
        <v>2001</v>
      </c>
      <c r="H254">
        <v>1</v>
      </c>
      <c r="I254">
        <v>0</v>
      </c>
      <c r="J254">
        <v>28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 s="9" t="s">
        <v>957</v>
      </c>
    </row>
    <row r="255" spans="1:33" x14ac:dyDescent="0.25">
      <c r="A255">
        <v>254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>
        <v>1996</v>
      </c>
      <c r="H255">
        <v>15</v>
      </c>
      <c r="I255">
        <v>10</v>
      </c>
      <c r="J255">
        <v>942</v>
      </c>
      <c r="K255">
        <v>105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11</v>
      </c>
      <c r="Y255">
        <v>11</v>
      </c>
      <c r="Z255">
        <v>7</v>
      </c>
      <c r="AA255">
        <v>18</v>
      </c>
      <c r="AB255">
        <v>11</v>
      </c>
      <c r="AC255">
        <v>7</v>
      </c>
      <c r="AD255">
        <v>17</v>
      </c>
      <c r="AE255">
        <v>11</v>
      </c>
      <c r="AF255">
        <v>17</v>
      </c>
      <c r="AG255" s="9" t="s">
        <v>957</v>
      </c>
    </row>
    <row r="256" spans="1:33" x14ac:dyDescent="0.25">
      <c r="A256">
        <v>255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>
        <v>1989</v>
      </c>
      <c r="H256">
        <v>18</v>
      </c>
      <c r="I256">
        <v>18</v>
      </c>
      <c r="J256">
        <v>1510</v>
      </c>
      <c r="K256">
        <v>168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11</v>
      </c>
      <c r="Y256">
        <v>11</v>
      </c>
      <c r="Z256">
        <v>4</v>
      </c>
      <c r="AA256">
        <v>15</v>
      </c>
      <c r="AB256">
        <v>7</v>
      </c>
      <c r="AC256">
        <v>2</v>
      </c>
      <c r="AD256">
        <v>9</v>
      </c>
      <c r="AE256">
        <v>7</v>
      </c>
      <c r="AF256">
        <v>9</v>
      </c>
      <c r="AG256" s="9" t="s">
        <v>957</v>
      </c>
    </row>
    <row r="257" spans="1:33" x14ac:dyDescent="0.25">
      <c r="A257">
        <v>256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>
        <v>1985</v>
      </c>
      <c r="H257">
        <v>11</v>
      </c>
      <c r="I257">
        <v>6</v>
      </c>
      <c r="J257">
        <v>536</v>
      </c>
      <c r="K257">
        <v>60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</v>
      </c>
      <c r="Y257">
        <v>2</v>
      </c>
      <c r="Z257">
        <v>0</v>
      </c>
      <c r="AA257">
        <v>2</v>
      </c>
      <c r="AB257">
        <v>4</v>
      </c>
      <c r="AC257">
        <v>0</v>
      </c>
      <c r="AD257">
        <v>4</v>
      </c>
      <c r="AE257">
        <v>4</v>
      </c>
      <c r="AF257">
        <v>4</v>
      </c>
      <c r="AG257" s="9" t="s">
        <v>957</v>
      </c>
    </row>
    <row r="258" spans="1:33" x14ac:dyDescent="0.25">
      <c r="A258">
        <v>257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>
        <v>1999</v>
      </c>
      <c r="H258">
        <v>2</v>
      </c>
      <c r="I258">
        <v>0</v>
      </c>
      <c r="J258">
        <v>19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</v>
      </c>
      <c r="AC258">
        <v>0</v>
      </c>
      <c r="AD258">
        <v>5</v>
      </c>
      <c r="AE258">
        <v>5</v>
      </c>
      <c r="AF258">
        <v>5</v>
      </c>
      <c r="AG258" s="9" t="s">
        <v>957</v>
      </c>
    </row>
    <row r="259" spans="1:33" x14ac:dyDescent="0.25">
      <c r="A259">
        <v>258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>
        <v>1991</v>
      </c>
      <c r="H259">
        <v>3</v>
      </c>
      <c r="I259">
        <v>0</v>
      </c>
      <c r="J259">
        <v>79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s="9" t="s">
        <v>957</v>
      </c>
    </row>
    <row r="260" spans="1:33" x14ac:dyDescent="0.25">
      <c r="A260">
        <v>259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>
        <v>1985</v>
      </c>
      <c r="H260">
        <v>7</v>
      </c>
      <c r="I260">
        <v>4</v>
      </c>
      <c r="J260">
        <v>390</v>
      </c>
      <c r="K260">
        <v>43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23</v>
      </c>
      <c r="U260">
        <v>23</v>
      </c>
      <c r="V260">
        <v>0</v>
      </c>
      <c r="W260">
        <v>23</v>
      </c>
      <c r="X260">
        <v>1</v>
      </c>
      <c r="Y260">
        <v>1</v>
      </c>
      <c r="Z260">
        <v>9</v>
      </c>
      <c r="AA260">
        <v>11</v>
      </c>
      <c r="AB260">
        <v>3</v>
      </c>
      <c r="AC260">
        <v>22</v>
      </c>
      <c r="AD260">
        <v>25</v>
      </c>
      <c r="AE260">
        <v>3</v>
      </c>
      <c r="AF260">
        <v>25</v>
      </c>
      <c r="AG260" s="9" t="s">
        <v>957</v>
      </c>
    </row>
    <row r="261" spans="1:33" x14ac:dyDescent="0.25">
      <c r="A261">
        <v>260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>
        <v>1997</v>
      </c>
      <c r="H261">
        <v>23</v>
      </c>
      <c r="I261">
        <v>7</v>
      </c>
      <c r="J261">
        <v>761</v>
      </c>
      <c r="K261">
        <v>85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0</v>
      </c>
      <c r="S261">
        <v>12</v>
      </c>
      <c r="T261">
        <v>0</v>
      </c>
      <c r="U261">
        <v>12</v>
      </c>
      <c r="V261">
        <v>12</v>
      </c>
      <c r="W261">
        <v>12</v>
      </c>
      <c r="X261">
        <v>34</v>
      </c>
      <c r="Y261">
        <v>34</v>
      </c>
      <c r="Z261">
        <v>4</v>
      </c>
      <c r="AA261">
        <v>38</v>
      </c>
      <c r="AB261">
        <v>40</v>
      </c>
      <c r="AC261">
        <v>5</v>
      </c>
      <c r="AD261">
        <v>45</v>
      </c>
      <c r="AE261">
        <v>40</v>
      </c>
      <c r="AF261">
        <v>45</v>
      </c>
      <c r="AG261" s="9" t="s">
        <v>957</v>
      </c>
    </row>
    <row r="262" spans="1:33" x14ac:dyDescent="0.25">
      <c r="A262">
        <v>261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>
        <v>1991</v>
      </c>
      <c r="H262">
        <v>19</v>
      </c>
      <c r="I262">
        <v>18</v>
      </c>
      <c r="J262">
        <v>1579</v>
      </c>
      <c r="K262">
        <v>175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6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</v>
      </c>
      <c r="Y262">
        <v>6</v>
      </c>
      <c r="Z262">
        <v>2</v>
      </c>
      <c r="AA262">
        <v>8</v>
      </c>
      <c r="AB262">
        <v>4</v>
      </c>
      <c r="AC262">
        <v>1</v>
      </c>
      <c r="AD262">
        <v>5</v>
      </c>
      <c r="AE262">
        <v>4</v>
      </c>
      <c r="AF262">
        <v>5</v>
      </c>
      <c r="AG262" s="9" t="s">
        <v>957</v>
      </c>
    </row>
    <row r="263" spans="1:33" x14ac:dyDescent="0.25">
      <c r="A263">
        <v>262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>
        <v>1993</v>
      </c>
      <c r="H263">
        <v>17</v>
      </c>
      <c r="I263">
        <v>4</v>
      </c>
      <c r="J263">
        <v>539</v>
      </c>
      <c r="K263">
        <v>60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2</v>
      </c>
      <c r="R263">
        <v>0</v>
      </c>
      <c r="S263">
        <v>17</v>
      </c>
      <c r="T263">
        <v>0</v>
      </c>
      <c r="U263">
        <v>17</v>
      </c>
      <c r="V263">
        <v>17</v>
      </c>
      <c r="W263">
        <v>17</v>
      </c>
      <c r="X263">
        <v>6</v>
      </c>
      <c r="Y263">
        <v>6</v>
      </c>
      <c r="Z263">
        <v>2</v>
      </c>
      <c r="AA263">
        <v>8</v>
      </c>
      <c r="AB263">
        <v>9</v>
      </c>
      <c r="AC263">
        <v>4</v>
      </c>
      <c r="AD263">
        <v>13</v>
      </c>
      <c r="AE263">
        <v>9</v>
      </c>
      <c r="AF263">
        <v>13</v>
      </c>
      <c r="AG263" s="9" t="s">
        <v>957</v>
      </c>
    </row>
    <row r="264" spans="1:33" x14ac:dyDescent="0.25">
      <c r="A264">
        <v>263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>
        <v>1987</v>
      </c>
      <c r="H264">
        <v>22</v>
      </c>
      <c r="I264">
        <v>22</v>
      </c>
      <c r="J264">
        <v>1867</v>
      </c>
      <c r="K264">
        <v>207</v>
      </c>
      <c r="L264">
        <v>6</v>
      </c>
      <c r="M264">
        <v>1</v>
      </c>
      <c r="N264">
        <v>2</v>
      </c>
      <c r="O264">
        <v>4</v>
      </c>
      <c r="P264">
        <v>4</v>
      </c>
      <c r="Q264">
        <v>5</v>
      </c>
      <c r="R264">
        <v>0</v>
      </c>
      <c r="S264">
        <v>29</v>
      </c>
      <c r="T264">
        <v>5</v>
      </c>
      <c r="U264">
        <v>34</v>
      </c>
      <c r="V264">
        <v>10</v>
      </c>
      <c r="W264">
        <v>14</v>
      </c>
      <c r="X264">
        <v>61</v>
      </c>
      <c r="Y264">
        <v>30</v>
      </c>
      <c r="Z264">
        <v>15</v>
      </c>
      <c r="AA264">
        <v>46</v>
      </c>
      <c r="AB264">
        <v>29</v>
      </c>
      <c r="AC264">
        <v>7</v>
      </c>
      <c r="AD264">
        <v>37</v>
      </c>
      <c r="AE264">
        <v>15</v>
      </c>
      <c r="AF264">
        <v>22</v>
      </c>
      <c r="AG264" s="9" t="s">
        <v>957</v>
      </c>
    </row>
    <row r="265" spans="1:33" x14ac:dyDescent="0.25">
      <c r="A265">
        <v>264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>
        <v>2000</v>
      </c>
      <c r="H265">
        <v>24</v>
      </c>
      <c r="I265">
        <v>13</v>
      </c>
      <c r="J265">
        <v>1318</v>
      </c>
      <c r="K265">
        <v>146</v>
      </c>
      <c r="L265">
        <v>3</v>
      </c>
      <c r="M265">
        <v>1</v>
      </c>
      <c r="N265">
        <v>3</v>
      </c>
      <c r="O265">
        <v>0</v>
      </c>
      <c r="P265">
        <v>0</v>
      </c>
      <c r="Q265">
        <v>5</v>
      </c>
      <c r="R265">
        <v>0</v>
      </c>
      <c r="S265">
        <v>20</v>
      </c>
      <c r="T265">
        <v>7</v>
      </c>
      <c r="U265">
        <v>27</v>
      </c>
      <c r="V265">
        <v>20</v>
      </c>
      <c r="W265">
        <v>27</v>
      </c>
      <c r="X265">
        <v>20</v>
      </c>
      <c r="Y265">
        <v>20</v>
      </c>
      <c r="Z265">
        <v>39</v>
      </c>
      <c r="AA265">
        <v>59</v>
      </c>
      <c r="AB265">
        <v>13</v>
      </c>
      <c r="AC265">
        <v>27</v>
      </c>
      <c r="AD265">
        <v>40</v>
      </c>
      <c r="AE265">
        <v>13</v>
      </c>
      <c r="AF265">
        <v>40</v>
      </c>
      <c r="AG265" s="9" t="s">
        <v>957</v>
      </c>
    </row>
    <row r="266" spans="1:33" x14ac:dyDescent="0.25">
      <c r="A266">
        <v>265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>
        <v>2000</v>
      </c>
      <c r="H266">
        <v>15</v>
      </c>
      <c r="I266">
        <v>10</v>
      </c>
      <c r="J266">
        <v>969</v>
      </c>
      <c r="K266">
        <v>108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5</v>
      </c>
      <c r="R266">
        <v>0</v>
      </c>
      <c r="S266">
        <v>9</v>
      </c>
      <c r="T266">
        <v>0</v>
      </c>
      <c r="U266">
        <v>9</v>
      </c>
      <c r="V266">
        <v>9</v>
      </c>
      <c r="W266">
        <v>9</v>
      </c>
      <c r="X266">
        <v>7</v>
      </c>
      <c r="Y266">
        <v>7</v>
      </c>
      <c r="Z266">
        <v>4</v>
      </c>
      <c r="AA266">
        <v>12</v>
      </c>
      <c r="AB266">
        <v>7</v>
      </c>
      <c r="AC266">
        <v>4</v>
      </c>
      <c r="AD266">
        <v>11</v>
      </c>
      <c r="AE266">
        <v>7</v>
      </c>
      <c r="AF266">
        <v>11</v>
      </c>
      <c r="AG266" s="9" t="s">
        <v>957</v>
      </c>
    </row>
    <row r="267" spans="1:33" x14ac:dyDescent="0.25">
      <c r="A267">
        <v>266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>
        <v>1989</v>
      </c>
      <c r="H267">
        <v>24</v>
      </c>
      <c r="I267">
        <v>23</v>
      </c>
      <c r="J267">
        <v>1972</v>
      </c>
      <c r="K267">
        <v>219</v>
      </c>
      <c r="L267">
        <v>3</v>
      </c>
      <c r="M267">
        <v>0</v>
      </c>
      <c r="N267">
        <v>3</v>
      </c>
      <c r="O267">
        <v>0</v>
      </c>
      <c r="P267">
        <v>0</v>
      </c>
      <c r="Q267">
        <v>3</v>
      </c>
      <c r="R267">
        <v>0</v>
      </c>
      <c r="S267">
        <v>14</v>
      </c>
      <c r="T267">
        <v>0</v>
      </c>
      <c r="U267">
        <v>14</v>
      </c>
      <c r="V267">
        <v>14</v>
      </c>
      <c r="W267">
        <v>14</v>
      </c>
      <c r="X267">
        <v>26</v>
      </c>
      <c r="Y267">
        <v>26</v>
      </c>
      <c r="Z267">
        <v>13</v>
      </c>
      <c r="AA267">
        <v>39</v>
      </c>
      <c r="AB267">
        <v>12</v>
      </c>
      <c r="AC267">
        <v>6</v>
      </c>
      <c r="AD267">
        <v>18</v>
      </c>
      <c r="AE267">
        <v>12</v>
      </c>
      <c r="AF267">
        <v>18</v>
      </c>
      <c r="AG267" s="9" t="s">
        <v>957</v>
      </c>
    </row>
    <row r="268" spans="1:33" x14ac:dyDescent="0.25">
      <c r="A268">
        <v>267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>
        <v>1996</v>
      </c>
      <c r="H268">
        <v>7</v>
      </c>
      <c r="I268">
        <v>3</v>
      </c>
      <c r="J268">
        <v>269</v>
      </c>
      <c r="K268">
        <v>30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</v>
      </c>
      <c r="Y268">
        <v>4</v>
      </c>
      <c r="Z268">
        <v>0</v>
      </c>
      <c r="AA268">
        <v>4</v>
      </c>
      <c r="AB268">
        <v>13</v>
      </c>
      <c r="AC268">
        <v>0</v>
      </c>
      <c r="AD268">
        <v>13</v>
      </c>
      <c r="AE268">
        <v>13</v>
      </c>
      <c r="AF268">
        <v>13</v>
      </c>
      <c r="AG268" s="9" t="s">
        <v>957</v>
      </c>
    </row>
    <row r="269" spans="1:33" x14ac:dyDescent="0.25">
      <c r="A269">
        <v>268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>
        <v>1997</v>
      </c>
      <c r="H269">
        <v>12</v>
      </c>
      <c r="I269">
        <v>1</v>
      </c>
      <c r="J269">
        <v>242</v>
      </c>
      <c r="K269">
        <v>27</v>
      </c>
      <c r="L269">
        <v>2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74</v>
      </c>
      <c r="T269">
        <v>0</v>
      </c>
      <c r="U269">
        <v>74</v>
      </c>
      <c r="V269">
        <v>74</v>
      </c>
      <c r="W269">
        <v>74</v>
      </c>
      <c r="X269">
        <v>12</v>
      </c>
      <c r="Y269">
        <v>12</v>
      </c>
      <c r="Z269">
        <v>3</v>
      </c>
      <c r="AA269">
        <v>15</v>
      </c>
      <c r="AB269">
        <v>45</v>
      </c>
      <c r="AC269">
        <v>11</v>
      </c>
      <c r="AD269">
        <v>55</v>
      </c>
      <c r="AE269">
        <v>45</v>
      </c>
      <c r="AF269">
        <v>55</v>
      </c>
      <c r="AG269" s="9" t="s">
        <v>957</v>
      </c>
    </row>
    <row r="270" spans="1:33" x14ac:dyDescent="0.25">
      <c r="A270">
        <v>269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>
        <v>1990</v>
      </c>
      <c r="H270">
        <v>26</v>
      </c>
      <c r="I270">
        <v>21</v>
      </c>
      <c r="J270">
        <v>1804</v>
      </c>
      <c r="K270">
        <v>200</v>
      </c>
      <c r="L270">
        <v>4</v>
      </c>
      <c r="M270">
        <v>2</v>
      </c>
      <c r="N270">
        <v>4</v>
      </c>
      <c r="O270">
        <v>0</v>
      </c>
      <c r="P270">
        <v>1</v>
      </c>
      <c r="Q270">
        <v>2</v>
      </c>
      <c r="R270">
        <v>0</v>
      </c>
      <c r="S270">
        <v>20</v>
      </c>
      <c r="T270">
        <v>10</v>
      </c>
      <c r="U270">
        <v>30</v>
      </c>
      <c r="V270">
        <v>20</v>
      </c>
      <c r="W270">
        <v>30</v>
      </c>
      <c r="X270">
        <v>75</v>
      </c>
      <c r="Y270">
        <v>66</v>
      </c>
      <c r="Z270">
        <v>28</v>
      </c>
      <c r="AA270">
        <v>94</v>
      </c>
      <c r="AB270">
        <v>37</v>
      </c>
      <c r="AC270">
        <v>14</v>
      </c>
      <c r="AD270">
        <v>51</v>
      </c>
      <c r="AE270">
        <v>33</v>
      </c>
      <c r="AF270">
        <v>47</v>
      </c>
      <c r="AG270" s="9" t="s">
        <v>957</v>
      </c>
    </row>
    <row r="271" spans="1:33" x14ac:dyDescent="0.25">
      <c r="A271">
        <v>270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>
        <v>1984</v>
      </c>
      <c r="H271">
        <v>26</v>
      </c>
      <c r="I271">
        <v>25</v>
      </c>
      <c r="J271">
        <v>2322</v>
      </c>
      <c r="K271">
        <v>258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>
        <v>3</v>
      </c>
      <c r="Z271">
        <v>4</v>
      </c>
      <c r="AA271">
        <v>7</v>
      </c>
      <c r="AB271">
        <v>1</v>
      </c>
      <c r="AC271">
        <v>2</v>
      </c>
      <c r="AD271">
        <v>3</v>
      </c>
      <c r="AE271">
        <v>1</v>
      </c>
      <c r="AF271">
        <v>3</v>
      </c>
      <c r="AG271" s="9" t="s">
        <v>957</v>
      </c>
    </row>
    <row r="272" spans="1:33" x14ac:dyDescent="0.25">
      <c r="A272">
        <v>271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>
        <v>1992</v>
      </c>
      <c r="H272">
        <v>17</v>
      </c>
      <c r="I272">
        <v>12</v>
      </c>
      <c r="J272">
        <v>1103</v>
      </c>
      <c r="K272">
        <v>123</v>
      </c>
      <c r="L272">
        <v>2</v>
      </c>
      <c r="M272">
        <v>1</v>
      </c>
      <c r="N272">
        <v>2</v>
      </c>
      <c r="O272">
        <v>0</v>
      </c>
      <c r="P272">
        <v>0</v>
      </c>
      <c r="Q272">
        <v>1</v>
      </c>
      <c r="R272">
        <v>0</v>
      </c>
      <c r="S272">
        <v>16</v>
      </c>
      <c r="T272">
        <v>8</v>
      </c>
      <c r="U272">
        <v>24</v>
      </c>
      <c r="V272">
        <v>16</v>
      </c>
      <c r="W272">
        <v>24</v>
      </c>
      <c r="X272">
        <v>73</v>
      </c>
      <c r="Y272">
        <v>73</v>
      </c>
      <c r="Z272">
        <v>6</v>
      </c>
      <c r="AA272">
        <v>80</v>
      </c>
      <c r="AB272">
        <v>60</v>
      </c>
      <c r="AC272">
        <v>5</v>
      </c>
      <c r="AD272">
        <v>65</v>
      </c>
      <c r="AE272">
        <v>60</v>
      </c>
      <c r="AF272">
        <v>65</v>
      </c>
      <c r="AG272" s="9" t="s">
        <v>957</v>
      </c>
    </row>
    <row r="273" spans="1:33" x14ac:dyDescent="0.25">
      <c r="A273">
        <v>272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>
        <v>1992</v>
      </c>
      <c r="H273">
        <v>8</v>
      </c>
      <c r="I273">
        <v>7</v>
      </c>
      <c r="J273">
        <v>605</v>
      </c>
      <c r="K273">
        <v>67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15</v>
      </c>
      <c r="T273">
        <v>0</v>
      </c>
      <c r="U273">
        <v>15</v>
      </c>
      <c r="V273">
        <v>15</v>
      </c>
      <c r="W273">
        <v>15</v>
      </c>
      <c r="X273">
        <v>22</v>
      </c>
      <c r="Y273">
        <v>22</v>
      </c>
      <c r="Z273">
        <v>5</v>
      </c>
      <c r="AA273">
        <v>27</v>
      </c>
      <c r="AB273">
        <v>32</v>
      </c>
      <c r="AC273">
        <v>8</v>
      </c>
      <c r="AD273">
        <v>40</v>
      </c>
      <c r="AE273">
        <v>32</v>
      </c>
      <c r="AF273">
        <v>40</v>
      </c>
      <c r="AG273" s="9" t="s">
        <v>957</v>
      </c>
    </row>
    <row r="274" spans="1:33" x14ac:dyDescent="0.25">
      <c r="A274">
        <v>273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>
        <v>1989</v>
      </c>
      <c r="H274">
        <v>7</v>
      </c>
      <c r="I274">
        <v>4</v>
      </c>
      <c r="J274">
        <v>425</v>
      </c>
      <c r="K274">
        <v>47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9" t="s">
        <v>957</v>
      </c>
    </row>
    <row r="275" spans="1:33" x14ac:dyDescent="0.25">
      <c r="A275">
        <v>274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>
        <v>1990</v>
      </c>
      <c r="H275">
        <v>21</v>
      </c>
      <c r="I275">
        <v>17</v>
      </c>
      <c r="J275">
        <v>1570</v>
      </c>
      <c r="K275">
        <v>174</v>
      </c>
      <c r="L275">
        <v>2</v>
      </c>
      <c r="M275">
        <v>4</v>
      </c>
      <c r="N275">
        <v>2</v>
      </c>
      <c r="O275">
        <v>0</v>
      </c>
      <c r="P275">
        <v>0</v>
      </c>
      <c r="Q275">
        <v>2</v>
      </c>
      <c r="R275">
        <v>0</v>
      </c>
      <c r="S275">
        <v>11</v>
      </c>
      <c r="T275">
        <v>23</v>
      </c>
      <c r="U275">
        <v>34</v>
      </c>
      <c r="V275">
        <v>11</v>
      </c>
      <c r="W275">
        <v>34</v>
      </c>
      <c r="X275">
        <v>21</v>
      </c>
      <c r="Y275">
        <v>21</v>
      </c>
      <c r="Z275">
        <v>23</v>
      </c>
      <c r="AA275">
        <v>44</v>
      </c>
      <c r="AB275">
        <v>12</v>
      </c>
      <c r="AC275">
        <v>13</v>
      </c>
      <c r="AD275">
        <v>25</v>
      </c>
      <c r="AE275">
        <v>12</v>
      </c>
      <c r="AF275">
        <v>25</v>
      </c>
      <c r="AG275" s="9" t="s">
        <v>957</v>
      </c>
    </row>
    <row r="276" spans="1:33" x14ac:dyDescent="0.25">
      <c r="A276">
        <v>275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>
        <v>1993</v>
      </c>
      <c r="H276">
        <v>21</v>
      </c>
      <c r="I276">
        <v>19</v>
      </c>
      <c r="J276">
        <v>1657</v>
      </c>
      <c r="K276">
        <v>184</v>
      </c>
      <c r="L276">
        <v>1</v>
      </c>
      <c r="M276">
        <v>4</v>
      </c>
      <c r="N276">
        <v>1</v>
      </c>
      <c r="O276">
        <v>0</v>
      </c>
      <c r="P276">
        <v>0</v>
      </c>
      <c r="Q276">
        <v>2</v>
      </c>
      <c r="R276">
        <v>0</v>
      </c>
      <c r="S276">
        <v>5</v>
      </c>
      <c r="T276">
        <v>22</v>
      </c>
      <c r="U276">
        <v>27</v>
      </c>
      <c r="V276">
        <v>5</v>
      </c>
      <c r="W276">
        <v>27</v>
      </c>
      <c r="X276">
        <v>13</v>
      </c>
      <c r="Y276">
        <v>13</v>
      </c>
      <c r="Z276">
        <v>23</v>
      </c>
      <c r="AA276">
        <v>36</v>
      </c>
      <c r="AB276">
        <v>7</v>
      </c>
      <c r="AC276">
        <v>12</v>
      </c>
      <c r="AD276">
        <v>20</v>
      </c>
      <c r="AE276">
        <v>7</v>
      </c>
      <c r="AF276">
        <v>20</v>
      </c>
      <c r="AG276" s="9" t="s">
        <v>957</v>
      </c>
    </row>
    <row r="277" spans="1:33" x14ac:dyDescent="0.25">
      <c r="A277">
        <v>276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>
        <v>1999</v>
      </c>
      <c r="H277">
        <v>22</v>
      </c>
      <c r="I277">
        <v>18</v>
      </c>
      <c r="J277">
        <v>1518</v>
      </c>
      <c r="K277">
        <v>169</v>
      </c>
      <c r="L277">
        <v>5</v>
      </c>
      <c r="M277">
        <v>5</v>
      </c>
      <c r="N277">
        <v>5</v>
      </c>
      <c r="O277">
        <v>0</v>
      </c>
      <c r="P277">
        <v>0</v>
      </c>
      <c r="Q277">
        <v>5</v>
      </c>
      <c r="R277">
        <v>0</v>
      </c>
      <c r="S277">
        <v>30</v>
      </c>
      <c r="T277">
        <v>30</v>
      </c>
      <c r="U277">
        <v>59</v>
      </c>
      <c r="V277">
        <v>30</v>
      </c>
      <c r="W277">
        <v>59</v>
      </c>
      <c r="X277">
        <v>40</v>
      </c>
      <c r="Y277">
        <v>40</v>
      </c>
      <c r="Z277">
        <v>31</v>
      </c>
      <c r="AA277">
        <v>71</v>
      </c>
      <c r="AB277">
        <v>24</v>
      </c>
      <c r="AC277">
        <v>18</v>
      </c>
      <c r="AD277">
        <v>42</v>
      </c>
      <c r="AE277">
        <v>24</v>
      </c>
      <c r="AF277">
        <v>42</v>
      </c>
      <c r="AG277" s="9" t="s">
        <v>957</v>
      </c>
    </row>
    <row r="278" spans="1:33" x14ac:dyDescent="0.25">
      <c r="A278">
        <v>277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>
        <v>1987</v>
      </c>
      <c r="H278">
        <v>21</v>
      </c>
      <c r="I278">
        <v>19</v>
      </c>
      <c r="J278">
        <v>1354</v>
      </c>
      <c r="K278">
        <v>150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</v>
      </c>
      <c r="Y278">
        <v>3</v>
      </c>
      <c r="Z278">
        <v>2</v>
      </c>
      <c r="AA278">
        <v>5</v>
      </c>
      <c r="AB278">
        <v>2</v>
      </c>
      <c r="AC278">
        <v>2</v>
      </c>
      <c r="AD278">
        <v>3</v>
      </c>
      <c r="AE278">
        <v>2</v>
      </c>
      <c r="AF278">
        <v>3</v>
      </c>
      <c r="AG278" s="9" t="s">
        <v>957</v>
      </c>
    </row>
    <row r="279" spans="1:33" x14ac:dyDescent="0.25">
      <c r="A279">
        <v>278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>
        <v>1993</v>
      </c>
      <c r="H279">
        <v>16</v>
      </c>
      <c r="I279">
        <v>13</v>
      </c>
      <c r="J279">
        <v>1159</v>
      </c>
      <c r="K279">
        <v>129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8</v>
      </c>
      <c r="U279">
        <v>8</v>
      </c>
      <c r="V279">
        <v>0</v>
      </c>
      <c r="W279">
        <v>8</v>
      </c>
      <c r="X279">
        <v>5</v>
      </c>
      <c r="Y279">
        <v>5</v>
      </c>
      <c r="Z279">
        <v>4</v>
      </c>
      <c r="AA279">
        <v>9</v>
      </c>
      <c r="AB279">
        <v>4</v>
      </c>
      <c r="AC279">
        <v>3</v>
      </c>
      <c r="AD279">
        <v>7</v>
      </c>
      <c r="AE279">
        <v>4</v>
      </c>
      <c r="AF279">
        <v>7</v>
      </c>
      <c r="AG279" s="9" t="s">
        <v>957</v>
      </c>
    </row>
    <row r="280" spans="1:33" x14ac:dyDescent="0.25">
      <c r="A280">
        <v>279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>
        <v>1998</v>
      </c>
      <c r="H280">
        <v>14</v>
      </c>
      <c r="I280">
        <v>1</v>
      </c>
      <c r="J280">
        <v>212</v>
      </c>
      <c r="K280">
        <v>24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2</v>
      </c>
      <c r="AA280">
        <v>3</v>
      </c>
      <c r="AB280">
        <v>3</v>
      </c>
      <c r="AC280">
        <v>9</v>
      </c>
      <c r="AD280">
        <v>13</v>
      </c>
      <c r="AE280">
        <v>3</v>
      </c>
      <c r="AF280">
        <v>13</v>
      </c>
      <c r="AG280" s="9" t="s">
        <v>957</v>
      </c>
    </row>
    <row r="281" spans="1:33" x14ac:dyDescent="0.25">
      <c r="A281">
        <v>280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>
        <v>1990</v>
      </c>
      <c r="H281">
        <v>17</v>
      </c>
      <c r="I281">
        <v>15</v>
      </c>
      <c r="J281">
        <v>1258</v>
      </c>
      <c r="K281">
        <v>140</v>
      </c>
      <c r="L281">
        <v>3</v>
      </c>
      <c r="M281">
        <v>0</v>
      </c>
      <c r="N281">
        <v>3</v>
      </c>
      <c r="O281">
        <v>0</v>
      </c>
      <c r="P281">
        <v>0</v>
      </c>
      <c r="Q281">
        <v>1</v>
      </c>
      <c r="R281">
        <v>0</v>
      </c>
      <c r="S281">
        <v>21</v>
      </c>
      <c r="T281">
        <v>0</v>
      </c>
      <c r="U281">
        <v>21</v>
      </c>
      <c r="V281">
        <v>21</v>
      </c>
      <c r="W281">
        <v>21</v>
      </c>
      <c r="X281">
        <v>3</v>
      </c>
      <c r="Y281">
        <v>3</v>
      </c>
      <c r="Z281">
        <v>7</v>
      </c>
      <c r="AA281">
        <v>11</v>
      </c>
      <c r="AB281">
        <v>2</v>
      </c>
      <c r="AC281">
        <v>5</v>
      </c>
      <c r="AD281">
        <v>8</v>
      </c>
      <c r="AE281">
        <v>2</v>
      </c>
      <c r="AF281">
        <v>8</v>
      </c>
      <c r="AG281" s="9" t="s">
        <v>957</v>
      </c>
    </row>
    <row r="282" spans="1:33" x14ac:dyDescent="0.25">
      <c r="A282">
        <v>281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>
        <v>1999</v>
      </c>
      <c r="H282">
        <v>15</v>
      </c>
      <c r="I282">
        <v>13</v>
      </c>
      <c r="J282">
        <v>1185</v>
      </c>
      <c r="K282">
        <v>132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>
        <v>4</v>
      </c>
      <c r="Z282">
        <v>2</v>
      </c>
      <c r="AA282">
        <v>7</v>
      </c>
      <c r="AB282">
        <v>3</v>
      </c>
      <c r="AC282">
        <v>2</v>
      </c>
      <c r="AD282">
        <v>5</v>
      </c>
      <c r="AE282">
        <v>3</v>
      </c>
      <c r="AF282">
        <v>5</v>
      </c>
      <c r="AG282" s="9" t="s">
        <v>957</v>
      </c>
    </row>
    <row r="283" spans="1:33" x14ac:dyDescent="0.25">
      <c r="A283">
        <v>282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>
        <v>1995</v>
      </c>
      <c r="H283">
        <v>22</v>
      </c>
      <c r="I283">
        <v>19</v>
      </c>
      <c r="J283">
        <v>1693</v>
      </c>
      <c r="K283">
        <v>188</v>
      </c>
      <c r="L283">
        <v>1</v>
      </c>
      <c r="M283">
        <v>0</v>
      </c>
      <c r="N283">
        <v>1</v>
      </c>
      <c r="O283">
        <v>0</v>
      </c>
      <c r="P283">
        <v>0</v>
      </c>
      <c r="Q283">
        <v>4</v>
      </c>
      <c r="R283">
        <v>0</v>
      </c>
      <c r="S283">
        <v>5</v>
      </c>
      <c r="T283">
        <v>0</v>
      </c>
      <c r="U283">
        <v>5</v>
      </c>
      <c r="V283">
        <v>5</v>
      </c>
      <c r="W283">
        <v>5</v>
      </c>
      <c r="X283">
        <v>8</v>
      </c>
      <c r="Y283">
        <v>8</v>
      </c>
      <c r="Z283">
        <v>13</v>
      </c>
      <c r="AA283">
        <v>21</v>
      </c>
      <c r="AB283">
        <v>4</v>
      </c>
      <c r="AC283">
        <v>7</v>
      </c>
      <c r="AD283">
        <v>11</v>
      </c>
      <c r="AE283">
        <v>4</v>
      </c>
      <c r="AF283">
        <v>11</v>
      </c>
      <c r="AG283" s="9" t="s">
        <v>957</v>
      </c>
    </row>
    <row r="284" spans="1:33" x14ac:dyDescent="0.25">
      <c r="A284">
        <v>283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>
        <v>1997</v>
      </c>
      <c r="H284">
        <v>12</v>
      </c>
      <c r="I284">
        <v>4</v>
      </c>
      <c r="J284">
        <v>498</v>
      </c>
      <c r="K284">
        <v>55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3</v>
      </c>
      <c r="R284">
        <v>0</v>
      </c>
      <c r="S284">
        <v>0</v>
      </c>
      <c r="T284">
        <v>18</v>
      </c>
      <c r="U284">
        <v>18</v>
      </c>
      <c r="V284">
        <v>0</v>
      </c>
      <c r="W284">
        <v>18</v>
      </c>
      <c r="X284">
        <v>3</v>
      </c>
      <c r="Y284">
        <v>3</v>
      </c>
      <c r="Z284">
        <v>5</v>
      </c>
      <c r="AA284">
        <v>8</v>
      </c>
      <c r="AB284">
        <v>6</v>
      </c>
      <c r="AC284">
        <v>9</v>
      </c>
      <c r="AD284">
        <v>15</v>
      </c>
      <c r="AE284">
        <v>6</v>
      </c>
      <c r="AF284">
        <v>15</v>
      </c>
      <c r="AG284" s="9" t="s">
        <v>957</v>
      </c>
    </row>
    <row r="285" spans="1:33" x14ac:dyDescent="0.25">
      <c r="A285">
        <v>284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>
        <v>1985</v>
      </c>
      <c r="H285">
        <v>8</v>
      </c>
      <c r="I285">
        <v>6</v>
      </c>
      <c r="J285">
        <v>502</v>
      </c>
      <c r="K285">
        <v>56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2</v>
      </c>
      <c r="R285">
        <v>0</v>
      </c>
      <c r="S285">
        <v>18</v>
      </c>
      <c r="T285">
        <v>0</v>
      </c>
      <c r="U285">
        <v>18</v>
      </c>
      <c r="V285">
        <v>18</v>
      </c>
      <c r="W285">
        <v>18</v>
      </c>
      <c r="X285">
        <v>11</v>
      </c>
      <c r="Y285">
        <v>11</v>
      </c>
      <c r="Z285">
        <v>3</v>
      </c>
      <c r="AA285">
        <v>14</v>
      </c>
      <c r="AB285">
        <v>20</v>
      </c>
      <c r="AC285">
        <v>5</v>
      </c>
      <c r="AD285">
        <v>25</v>
      </c>
      <c r="AE285">
        <v>20</v>
      </c>
      <c r="AF285">
        <v>25</v>
      </c>
      <c r="AG285" s="9" t="s">
        <v>957</v>
      </c>
    </row>
    <row r="286" spans="1:33" x14ac:dyDescent="0.25">
      <c r="A286">
        <v>285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>
        <v>1985</v>
      </c>
      <c r="H286">
        <v>3</v>
      </c>
      <c r="I286">
        <v>0</v>
      </c>
      <c r="J286">
        <v>52</v>
      </c>
      <c r="K286">
        <v>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v>2</v>
      </c>
      <c r="AB286">
        <v>25</v>
      </c>
      <c r="AC286">
        <v>17</v>
      </c>
      <c r="AD286">
        <v>42</v>
      </c>
      <c r="AE286">
        <v>25</v>
      </c>
      <c r="AF286">
        <v>42</v>
      </c>
      <c r="AG286" s="9" t="s">
        <v>957</v>
      </c>
    </row>
    <row r="287" spans="1:33" x14ac:dyDescent="0.25">
      <c r="A287">
        <v>286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>
        <v>1994</v>
      </c>
      <c r="H287">
        <v>14</v>
      </c>
      <c r="I287">
        <v>0</v>
      </c>
      <c r="J287">
        <v>152</v>
      </c>
      <c r="K287">
        <v>17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s="9" t="s">
        <v>957</v>
      </c>
    </row>
    <row r="288" spans="1:33" x14ac:dyDescent="0.25">
      <c r="A288">
        <v>287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>
        <v>1998</v>
      </c>
      <c r="H288">
        <v>25</v>
      </c>
      <c r="I288">
        <v>24</v>
      </c>
      <c r="J288">
        <v>2158</v>
      </c>
      <c r="K288">
        <v>240</v>
      </c>
      <c r="L288">
        <v>3</v>
      </c>
      <c r="M288">
        <v>1</v>
      </c>
      <c r="N288">
        <v>2</v>
      </c>
      <c r="O288">
        <v>1</v>
      </c>
      <c r="P288">
        <v>1</v>
      </c>
      <c r="Q288">
        <v>8</v>
      </c>
      <c r="R288">
        <v>0</v>
      </c>
      <c r="S288">
        <v>13</v>
      </c>
      <c r="T288">
        <v>4</v>
      </c>
      <c r="U288">
        <v>17</v>
      </c>
      <c r="V288">
        <v>8</v>
      </c>
      <c r="W288">
        <v>13</v>
      </c>
      <c r="X288">
        <v>29</v>
      </c>
      <c r="Y288">
        <v>21</v>
      </c>
      <c r="Z288">
        <v>27</v>
      </c>
      <c r="AA288">
        <v>48</v>
      </c>
      <c r="AB288">
        <v>12</v>
      </c>
      <c r="AC288">
        <v>11</v>
      </c>
      <c r="AD288">
        <v>23</v>
      </c>
      <c r="AE288">
        <v>9</v>
      </c>
      <c r="AF288">
        <v>20</v>
      </c>
      <c r="AG288" s="9" t="s">
        <v>957</v>
      </c>
    </row>
    <row r="289" spans="1:33" x14ac:dyDescent="0.25">
      <c r="A289">
        <v>288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>
        <v>1997</v>
      </c>
      <c r="H289">
        <v>19</v>
      </c>
      <c r="I289">
        <v>14</v>
      </c>
      <c r="J289">
        <v>1155</v>
      </c>
      <c r="K289">
        <v>128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5</v>
      </c>
      <c r="R289">
        <v>0</v>
      </c>
      <c r="S289">
        <v>8</v>
      </c>
      <c r="T289">
        <v>0</v>
      </c>
      <c r="U289">
        <v>8</v>
      </c>
      <c r="V289">
        <v>8</v>
      </c>
      <c r="W289">
        <v>8</v>
      </c>
      <c r="X289">
        <v>11</v>
      </c>
      <c r="Y289">
        <v>11</v>
      </c>
      <c r="Z289">
        <v>6</v>
      </c>
      <c r="AA289">
        <v>16</v>
      </c>
      <c r="AB289">
        <v>8</v>
      </c>
      <c r="AC289">
        <v>5</v>
      </c>
      <c r="AD289">
        <v>13</v>
      </c>
      <c r="AE289">
        <v>8</v>
      </c>
      <c r="AF289">
        <v>13</v>
      </c>
      <c r="AG289" s="9" t="s">
        <v>957</v>
      </c>
    </row>
    <row r="290" spans="1:33" x14ac:dyDescent="0.25">
      <c r="A290">
        <v>289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>
        <v>1994</v>
      </c>
      <c r="H290">
        <v>17</v>
      </c>
      <c r="I290">
        <v>16</v>
      </c>
      <c r="J290">
        <v>1457</v>
      </c>
      <c r="K290">
        <v>162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 s="9" t="s">
        <v>957</v>
      </c>
    </row>
    <row r="291" spans="1:33" x14ac:dyDescent="0.25">
      <c r="A291">
        <v>290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>
        <v>2000</v>
      </c>
      <c r="H291">
        <v>20</v>
      </c>
      <c r="I291">
        <v>12</v>
      </c>
      <c r="J291">
        <v>1190</v>
      </c>
      <c r="K291">
        <v>132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2</v>
      </c>
      <c r="AB291">
        <v>0</v>
      </c>
      <c r="AC291">
        <v>1</v>
      </c>
      <c r="AD291">
        <v>1</v>
      </c>
      <c r="AE291">
        <v>0</v>
      </c>
      <c r="AF291">
        <v>1</v>
      </c>
      <c r="AG291" s="9" t="s">
        <v>957</v>
      </c>
    </row>
    <row r="292" spans="1:33" x14ac:dyDescent="0.25">
      <c r="A292">
        <v>291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>
        <v>1995</v>
      </c>
      <c r="H292">
        <v>21</v>
      </c>
      <c r="I292">
        <v>19</v>
      </c>
      <c r="J292">
        <v>1558</v>
      </c>
      <c r="K292">
        <v>173</v>
      </c>
      <c r="L292">
        <v>9</v>
      </c>
      <c r="M292">
        <v>2</v>
      </c>
      <c r="N292">
        <v>9</v>
      </c>
      <c r="O292">
        <v>0</v>
      </c>
      <c r="P292">
        <v>0</v>
      </c>
      <c r="Q292">
        <v>4</v>
      </c>
      <c r="R292">
        <v>0</v>
      </c>
      <c r="S292">
        <v>52</v>
      </c>
      <c r="T292">
        <v>12</v>
      </c>
      <c r="U292">
        <v>64</v>
      </c>
      <c r="V292">
        <v>52</v>
      </c>
      <c r="W292">
        <v>64</v>
      </c>
      <c r="X292">
        <v>64</v>
      </c>
      <c r="Y292">
        <v>64</v>
      </c>
      <c r="Z292">
        <v>30</v>
      </c>
      <c r="AA292">
        <v>94</v>
      </c>
      <c r="AB292">
        <v>37</v>
      </c>
      <c r="AC292">
        <v>18</v>
      </c>
      <c r="AD292">
        <v>54</v>
      </c>
      <c r="AE292">
        <v>37</v>
      </c>
      <c r="AF292">
        <v>54</v>
      </c>
      <c r="AG292" s="9" t="s">
        <v>957</v>
      </c>
    </row>
    <row r="293" spans="1:33" x14ac:dyDescent="0.25">
      <c r="A293">
        <v>292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>
        <v>1990</v>
      </c>
      <c r="H293">
        <v>26</v>
      </c>
      <c r="I293">
        <v>18</v>
      </c>
      <c r="J293">
        <v>1767</v>
      </c>
      <c r="K293">
        <v>196</v>
      </c>
      <c r="L293">
        <v>1</v>
      </c>
      <c r="M293">
        <v>2</v>
      </c>
      <c r="N293">
        <v>1</v>
      </c>
      <c r="O293">
        <v>0</v>
      </c>
      <c r="P293">
        <v>0</v>
      </c>
      <c r="Q293">
        <v>3</v>
      </c>
      <c r="R293">
        <v>0</v>
      </c>
      <c r="S293">
        <v>5</v>
      </c>
      <c r="T293">
        <v>10</v>
      </c>
      <c r="U293">
        <v>15</v>
      </c>
      <c r="V293">
        <v>5</v>
      </c>
      <c r="W293">
        <v>15</v>
      </c>
      <c r="X293">
        <v>4</v>
      </c>
      <c r="Y293">
        <v>4</v>
      </c>
      <c r="Z293">
        <v>9</v>
      </c>
      <c r="AA293">
        <v>13</v>
      </c>
      <c r="AB293">
        <v>2</v>
      </c>
      <c r="AC293">
        <v>5</v>
      </c>
      <c r="AD293">
        <v>6</v>
      </c>
      <c r="AE293">
        <v>2</v>
      </c>
      <c r="AF293">
        <v>6</v>
      </c>
      <c r="AG293" s="9" t="s">
        <v>957</v>
      </c>
    </row>
    <row r="294" spans="1:33" x14ac:dyDescent="0.25">
      <c r="A294">
        <v>293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>
        <v>1993</v>
      </c>
      <c r="H294">
        <v>26</v>
      </c>
      <c r="I294">
        <v>23</v>
      </c>
      <c r="J294">
        <v>2040</v>
      </c>
      <c r="K294">
        <v>227</v>
      </c>
      <c r="L294">
        <v>19</v>
      </c>
      <c r="M294">
        <v>8</v>
      </c>
      <c r="N294">
        <v>14</v>
      </c>
      <c r="O294">
        <v>5</v>
      </c>
      <c r="P294">
        <v>5</v>
      </c>
      <c r="Q294">
        <v>4</v>
      </c>
      <c r="R294">
        <v>0</v>
      </c>
      <c r="S294">
        <v>84</v>
      </c>
      <c r="T294">
        <v>35</v>
      </c>
      <c r="U294">
        <v>119</v>
      </c>
      <c r="V294">
        <v>62</v>
      </c>
      <c r="W294">
        <v>97</v>
      </c>
      <c r="X294">
        <v>180</v>
      </c>
      <c r="Y294">
        <v>142</v>
      </c>
      <c r="Z294">
        <v>63</v>
      </c>
      <c r="AA294">
        <v>204</v>
      </c>
      <c r="AB294">
        <v>79</v>
      </c>
      <c r="AC294">
        <v>28</v>
      </c>
      <c r="AD294">
        <v>107</v>
      </c>
      <c r="AE294">
        <v>62</v>
      </c>
      <c r="AF294">
        <v>90</v>
      </c>
      <c r="AG294" s="9" t="s">
        <v>957</v>
      </c>
    </row>
    <row r="295" spans="1:33" x14ac:dyDescent="0.25">
      <c r="A295">
        <v>294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>
        <v>1996</v>
      </c>
      <c r="H295">
        <v>24</v>
      </c>
      <c r="I295">
        <v>20</v>
      </c>
      <c r="J295">
        <v>1691</v>
      </c>
      <c r="K295">
        <v>188</v>
      </c>
      <c r="L295">
        <v>3</v>
      </c>
      <c r="M295">
        <v>0</v>
      </c>
      <c r="N295">
        <v>3</v>
      </c>
      <c r="O295">
        <v>0</v>
      </c>
      <c r="P295">
        <v>0</v>
      </c>
      <c r="Q295">
        <v>4</v>
      </c>
      <c r="R295">
        <v>0</v>
      </c>
      <c r="S295">
        <v>16</v>
      </c>
      <c r="T295">
        <v>0</v>
      </c>
      <c r="U295">
        <v>16</v>
      </c>
      <c r="V295">
        <v>16</v>
      </c>
      <c r="W295">
        <v>16</v>
      </c>
      <c r="X295">
        <v>16</v>
      </c>
      <c r="Y295">
        <v>16</v>
      </c>
      <c r="Z295">
        <v>15</v>
      </c>
      <c r="AA295">
        <v>31</v>
      </c>
      <c r="AB295">
        <v>9</v>
      </c>
      <c r="AC295">
        <v>8</v>
      </c>
      <c r="AD295">
        <v>17</v>
      </c>
      <c r="AE295">
        <v>9</v>
      </c>
      <c r="AF295">
        <v>17</v>
      </c>
      <c r="AG295" s="9" t="s">
        <v>957</v>
      </c>
    </row>
    <row r="296" spans="1:33" x14ac:dyDescent="0.25">
      <c r="A296">
        <v>295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>
        <v>1986</v>
      </c>
      <c r="H296">
        <v>6</v>
      </c>
      <c r="I296">
        <v>2</v>
      </c>
      <c r="J296">
        <v>218</v>
      </c>
      <c r="K296">
        <v>24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1</v>
      </c>
      <c r="AA296">
        <v>1</v>
      </c>
      <c r="AB296">
        <v>3</v>
      </c>
      <c r="AC296">
        <v>2</v>
      </c>
      <c r="AD296">
        <v>5</v>
      </c>
      <c r="AE296">
        <v>3</v>
      </c>
      <c r="AF296">
        <v>5</v>
      </c>
      <c r="AG296" s="9" t="s">
        <v>957</v>
      </c>
    </row>
    <row r="297" spans="1:33" x14ac:dyDescent="0.25">
      <c r="A297">
        <v>296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>
        <v>1996</v>
      </c>
      <c r="H297">
        <v>20</v>
      </c>
      <c r="I297">
        <v>19</v>
      </c>
      <c r="J297">
        <v>1638</v>
      </c>
      <c r="K297">
        <v>182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5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</v>
      </c>
      <c r="Y297">
        <v>2</v>
      </c>
      <c r="Z297">
        <v>4</v>
      </c>
      <c r="AA297">
        <v>6</v>
      </c>
      <c r="AB297">
        <v>1</v>
      </c>
      <c r="AC297">
        <v>2</v>
      </c>
      <c r="AD297">
        <v>3</v>
      </c>
      <c r="AE297">
        <v>1</v>
      </c>
      <c r="AF297">
        <v>3</v>
      </c>
      <c r="AG297" s="9" t="s">
        <v>957</v>
      </c>
    </row>
    <row r="298" spans="1:33" x14ac:dyDescent="0.25">
      <c r="A298">
        <v>297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>
        <v>1997</v>
      </c>
      <c r="H298">
        <v>20</v>
      </c>
      <c r="I298">
        <v>19</v>
      </c>
      <c r="J298">
        <v>1739</v>
      </c>
      <c r="K298">
        <v>193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7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8</v>
      </c>
      <c r="Y298">
        <v>8</v>
      </c>
      <c r="Z298">
        <v>3</v>
      </c>
      <c r="AA298">
        <v>10</v>
      </c>
      <c r="AB298">
        <v>4</v>
      </c>
      <c r="AC298">
        <v>1</v>
      </c>
      <c r="AD298">
        <v>5</v>
      </c>
      <c r="AE298">
        <v>4</v>
      </c>
      <c r="AF298">
        <v>5</v>
      </c>
      <c r="AG298" s="9" t="s">
        <v>957</v>
      </c>
    </row>
    <row r="299" spans="1:33" x14ac:dyDescent="0.25">
      <c r="A299">
        <v>298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>
        <v>1993</v>
      </c>
      <c r="H299">
        <v>22</v>
      </c>
      <c r="I299">
        <v>21</v>
      </c>
      <c r="J299">
        <v>1773</v>
      </c>
      <c r="K299">
        <v>197</v>
      </c>
      <c r="L299">
        <v>2</v>
      </c>
      <c r="M299">
        <v>2</v>
      </c>
      <c r="N299">
        <v>2</v>
      </c>
      <c r="O299">
        <v>0</v>
      </c>
      <c r="P299">
        <v>0</v>
      </c>
      <c r="Q299">
        <v>9</v>
      </c>
      <c r="R299">
        <v>2</v>
      </c>
      <c r="S299">
        <v>10</v>
      </c>
      <c r="T299">
        <v>10</v>
      </c>
      <c r="U299">
        <v>20</v>
      </c>
      <c r="V299">
        <v>10</v>
      </c>
      <c r="W299">
        <v>20</v>
      </c>
      <c r="X299">
        <v>7</v>
      </c>
      <c r="Y299">
        <v>7</v>
      </c>
      <c r="Z299">
        <v>10</v>
      </c>
      <c r="AA299">
        <v>17</v>
      </c>
      <c r="AB299">
        <v>3</v>
      </c>
      <c r="AC299">
        <v>5</v>
      </c>
      <c r="AD299">
        <v>8</v>
      </c>
      <c r="AE299">
        <v>3</v>
      </c>
      <c r="AF299">
        <v>8</v>
      </c>
      <c r="AG299" s="9" t="s">
        <v>957</v>
      </c>
    </row>
    <row r="300" spans="1:33" x14ac:dyDescent="0.25">
      <c r="A300">
        <v>299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>
        <v>1993</v>
      </c>
      <c r="H300">
        <v>21</v>
      </c>
      <c r="I300">
        <v>19</v>
      </c>
      <c r="J300">
        <v>1589</v>
      </c>
      <c r="K300">
        <v>177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8</v>
      </c>
      <c r="R300">
        <v>0</v>
      </c>
      <c r="S300">
        <v>0</v>
      </c>
      <c r="T300">
        <v>6</v>
      </c>
      <c r="U300">
        <v>6</v>
      </c>
      <c r="V300">
        <v>0</v>
      </c>
      <c r="W300">
        <v>6</v>
      </c>
      <c r="X300">
        <v>10</v>
      </c>
      <c r="Y300">
        <v>10</v>
      </c>
      <c r="Z300">
        <v>4</v>
      </c>
      <c r="AA300">
        <v>14</v>
      </c>
      <c r="AB300">
        <v>6</v>
      </c>
      <c r="AC300">
        <v>2</v>
      </c>
      <c r="AD300">
        <v>8</v>
      </c>
      <c r="AE300">
        <v>6</v>
      </c>
      <c r="AF300">
        <v>8</v>
      </c>
      <c r="AG300" s="9" t="s">
        <v>957</v>
      </c>
    </row>
    <row r="301" spans="1:33" x14ac:dyDescent="0.25">
      <c r="A301">
        <v>300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>
        <v>1982</v>
      </c>
      <c r="H301">
        <v>8</v>
      </c>
      <c r="I301">
        <v>2</v>
      </c>
      <c r="J301">
        <v>297</v>
      </c>
      <c r="K301">
        <v>33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</v>
      </c>
      <c r="AB301">
        <v>3</v>
      </c>
      <c r="AC301">
        <v>0</v>
      </c>
      <c r="AD301">
        <v>3</v>
      </c>
      <c r="AE301">
        <v>3</v>
      </c>
      <c r="AF301">
        <v>3</v>
      </c>
      <c r="AG301" s="9" t="s">
        <v>957</v>
      </c>
    </row>
    <row r="302" spans="1:33" x14ac:dyDescent="0.25">
      <c r="A302">
        <v>301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>
        <v>1998</v>
      </c>
      <c r="H302">
        <v>22</v>
      </c>
      <c r="I302">
        <v>16</v>
      </c>
      <c r="J302">
        <v>1397</v>
      </c>
      <c r="K302">
        <v>155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2</v>
      </c>
      <c r="R302">
        <v>0</v>
      </c>
      <c r="S302">
        <v>6</v>
      </c>
      <c r="T302">
        <v>6</v>
      </c>
      <c r="U302">
        <v>13</v>
      </c>
      <c r="V302">
        <v>6</v>
      </c>
      <c r="W302">
        <v>13</v>
      </c>
      <c r="X302">
        <v>32</v>
      </c>
      <c r="Y302">
        <v>32</v>
      </c>
      <c r="Z302">
        <v>19</v>
      </c>
      <c r="AA302">
        <v>50</v>
      </c>
      <c r="AB302">
        <v>20</v>
      </c>
      <c r="AC302">
        <v>12</v>
      </c>
      <c r="AD302">
        <v>32</v>
      </c>
      <c r="AE302">
        <v>20</v>
      </c>
      <c r="AF302">
        <v>32</v>
      </c>
      <c r="AG302" s="9" t="s">
        <v>957</v>
      </c>
    </row>
    <row r="303" spans="1:33" x14ac:dyDescent="0.25">
      <c r="A303">
        <v>302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>
        <v>1984</v>
      </c>
      <c r="H303">
        <v>8</v>
      </c>
      <c r="I303">
        <v>6</v>
      </c>
      <c r="J303">
        <v>366</v>
      </c>
      <c r="K303">
        <v>41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3</v>
      </c>
      <c r="AA303">
        <v>4</v>
      </c>
      <c r="AB303">
        <v>2</v>
      </c>
      <c r="AC303">
        <v>8</v>
      </c>
      <c r="AD303">
        <v>9</v>
      </c>
      <c r="AE303">
        <v>2</v>
      </c>
      <c r="AF303">
        <v>9</v>
      </c>
      <c r="AG303" s="9" t="s">
        <v>957</v>
      </c>
    </row>
    <row r="304" spans="1:33" x14ac:dyDescent="0.25">
      <c r="A304">
        <v>303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>
        <v>1995</v>
      </c>
      <c r="H304">
        <v>19</v>
      </c>
      <c r="I304">
        <v>12</v>
      </c>
      <c r="J304">
        <v>1220</v>
      </c>
      <c r="K304">
        <v>136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2</v>
      </c>
      <c r="Z304">
        <v>0</v>
      </c>
      <c r="AA304">
        <v>2</v>
      </c>
      <c r="AB304">
        <v>2</v>
      </c>
      <c r="AC304">
        <v>0</v>
      </c>
      <c r="AD304">
        <v>2</v>
      </c>
      <c r="AE304">
        <v>2</v>
      </c>
      <c r="AF304">
        <v>2</v>
      </c>
      <c r="AG304" s="9" t="s">
        <v>957</v>
      </c>
    </row>
    <row r="305" spans="1:33" x14ac:dyDescent="0.25">
      <c r="A305">
        <v>304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>
        <v>1998</v>
      </c>
      <c r="H305">
        <v>12</v>
      </c>
      <c r="I305">
        <v>2</v>
      </c>
      <c r="J305">
        <v>277</v>
      </c>
      <c r="K305">
        <v>31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1</v>
      </c>
      <c r="AD305">
        <v>2</v>
      </c>
      <c r="AE305">
        <v>1</v>
      </c>
      <c r="AF305">
        <v>2</v>
      </c>
      <c r="AG305" s="9" t="s">
        <v>957</v>
      </c>
    </row>
    <row r="306" spans="1:33" x14ac:dyDescent="0.25">
      <c r="A306">
        <v>305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>
        <v>1991</v>
      </c>
      <c r="H306">
        <v>15</v>
      </c>
      <c r="I306">
        <v>10</v>
      </c>
      <c r="J306">
        <v>1032</v>
      </c>
      <c r="K306">
        <v>115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4</v>
      </c>
      <c r="Z306">
        <v>1</v>
      </c>
      <c r="AA306">
        <v>5</v>
      </c>
      <c r="AB306">
        <v>3</v>
      </c>
      <c r="AC306">
        <v>1</v>
      </c>
      <c r="AD306">
        <v>4</v>
      </c>
      <c r="AE306">
        <v>3</v>
      </c>
      <c r="AF306">
        <v>4</v>
      </c>
      <c r="AG306" s="9" t="s">
        <v>957</v>
      </c>
    </row>
    <row r="307" spans="1:33" x14ac:dyDescent="0.25">
      <c r="A307">
        <v>306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>
        <v>1991</v>
      </c>
      <c r="H307">
        <v>2</v>
      </c>
      <c r="I307">
        <v>0</v>
      </c>
      <c r="J307">
        <v>33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9" t="s">
        <v>957</v>
      </c>
    </row>
    <row r="308" spans="1:33" x14ac:dyDescent="0.25">
      <c r="A308">
        <v>307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>
        <v>1991</v>
      </c>
      <c r="H308">
        <v>4</v>
      </c>
      <c r="I308">
        <v>2</v>
      </c>
      <c r="J308">
        <v>194</v>
      </c>
      <c r="K308">
        <v>22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1</v>
      </c>
      <c r="AA308">
        <v>2</v>
      </c>
      <c r="AB308">
        <v>4</v>
      </c>
      <c r="AC308">
        <v>5</v>
      </c>
      <c r="AD308">
        <v>9</v>
      </c>
      <c r="AE308">
        <v>4</v>
      </c>
      <c r="AF308">
        <v>9</v>
      </c>
      <c r="AG308" s="9" t="s">
        <v>957</v>
      </c>
    </row>
    <row r="309" spans="1:33" x14ac:dyDescent="0.25">
      <c r="A309">
        <v>308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>
        <v>2001</v>
      </c>
      <c r="H309">
        <v>5</v>
      </c>
      <c r="I309">
        <v>0</v>
      </c>
      <c r="J309">
        <v>29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1</v>
      </c>
      <c r="Z309">
        <v>0</v>
      </c>
      <c r="AA309">
        <v>1</v>
      </c>
      <c r="AB309">
        <v>45</v>
      </c>
      <c r="AC309">
        <v>0</v>
      </c>
      <c r="AD309">
        <v>45</v>
      </c>
      <c r="AE309">
        <v>45</v>
      </c>
      <c r="AF309">
        <v>45</v>
      </c>
      <c r="AG309" s="9" t="s">
        <v>957</v>
      </c>
    </row>
    <row r="310" spans="1:33" x14ac:dyDescent="0.25">
      <c r="A310">
        <v>309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>
        <v>1993</v>
      </c>
      <c r="H310">
        <v>25</v>
      </c>
      <c r="I310">
        <v>12</v>
      </c>
      <c r="J310">
        <v>1152</v>
      </c>
      <c r="K310">
        <v>128</v>
      </c>
      <c r="L310">
        <v>2</v>
      </c>
      <c r="M310">
        <v>3</v>
      </c>
      <c r="N310">
        <v>2</v>
      </c>
      <c r="O310">
        <v>0</v>
      </c>
      <c r="P310">
        <v>0</v>
      </c>
      <c r="Q310">
        <v>2</v>
      </c>
      <c r="R310">
        <v>0</v>
      </c>
      <c r="S310">
        <v>16</v>
      </c>
      <c r="T310">
        <v>23</v>
      </c>
      <c r="U310">
        <v>39</v>
      </c>
      <c r="V310">
        <v>16</v>
      </c>
      <c r="W310">
        <v>39</v>
      </c>
      <c r="X310">
        <v>34</v>
      </c>
      <c r="Y310">
        <v>34</v>
      </c>
      <c r="Z310">
        <v>43</v>
      </c>
      <c r="AA310">
        <v>77</v>
      </c>
      <c r="AB310">
        <v>26</v>
      </c>
      <c r="AC310">
        <v>34</v>
      </c>
      <c r="AD310">
        <v>60</v>
      </c>
      <c r="AE310">
        <v>26</v>
      </c>
      <c r="AF310">
        <v>60</v>
      </c>
      <c r="AG310" s="9" t="s">
        <v>957</v>
      </c>
    </row>
    <row r="311" spans="1:33" x14ac:dyDescent="0.25">
      <c r="A311">
        <v>310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>
        <v>1998</v>
      </c>
      <c r="H311">
        <v>8</v>
      </c>
      <c r="I311">
        <v>2</v>
      </c>
      <c r="J311">
        <v>259</v>
      </c>
      <c r="K311">
        <v>29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35</v>
      </c>
      <c r="U311">
        <v>35</v>
      </c>
      <c r="V311">
        <v>0</v>
      </c>
      <c r="W311">
        <v>35</v>
      </c>
      <c r="X311">
        <v>8</v>
      </c>
      <c r="Y311">
        <v>8</v>
      </c>
      <c r="Z311">
        <v>2</v>
      </c>
      <c r="AA311">
        <v>11</v>
      </c>
      <c r="AB311">
        <v>29</v>
      </c>
      <c r="AC311">
        <v>8</v>
      </c>
      <c r="AD311">
        <v>37</v>
      </c>
      <c r="AE311">
        <v>29</v>
      </c>
      <c r="AF311">
        <v>37</v>
      </c>
      <c r="AG311" s="9" t="s">
        <v>957</v>
      </c>
    </row>
    <row r="312" spans="1:33" x14ac:dyDescent="0.25">
      <c r="A312">
        <v>311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>
        <v>1996</v>
      </c>
      <c r="H312">
        <v>24</v>
      </c>
      <c r="I312">
        <v>24</v>
      </c>
      <c r="J312">
        <v>2042</v>
      </c>
      <c r="K312">
        <v>227</v>
      </c>
      <c r="L312">
        <v>4</v>
      </c>
      <c r="M312">
        <v>2</v>
      </c>
      <c r="N312">
        <v>4</v>
      </c>
      <c r="O312">
        <v>0</v>
      </c>
      <c r="P312">
        <v>0</v>
      </c>
      <c r="Q312">
        <v>8</v>
      </c>
      <c r="R312">
        <v>0</v>
      </c>
      <c r="S312">
        <v>18</v>
      </c>
      <c r="T312">
        <v>9</v>
      </c>
      <c r="U312">
        <v>26</v>
      </c>
      <c r="V312">
        <v>18</v>
      </c>
      <c r="W312">
        <v>26</v>
      </c>
      <c r="X312">
        <v>20</v>
      </c>
      <c r="Y312">
        <v>20</v>
      </c>
      <c r="Z312">
        <v>5</v>
      </c>
      <c r="AA312">
        <v>25</v>
      </c>
      <c r="AB312">
        <v>9</v>
      </c>
      <c r="AC312">
        <v>2</v>
      </c>
      <c r="AD312">
        <v>11</v>
      </c>
      <c r="AE312">
        <v>9</v>
      </c>
      <c r="AF312">
        <v>11</v>
      </c>
      <c r="AG312" s="9" t="s">
        <v>957</v>
      </c>
    </row>
    <row r="313" spans="1:33" x14ac:dyDescent="0.25">
      <c r="A313">
        <v>312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>
        <v>1997</v>
      </c>
      <c r="H313">
        <v>6</v>
      </c>
      <c r="I313">
        <v>6</v>
      </c>
      <c r="J313">
        <v>540</v>
      </c>
      <c r="K313">
        <v>60</v>
      </c>
      <c r="L313">
        <v>2</v>
      </c>
      <c r="M313">
        <v>1</v>
      </c>
      <c r="N313">
        <v>2</v>
      </c>
      <c r="O313">
        <v>0</v>
      </c>
      <c r="P313">
        <v>0</v>
      </c>
      <c r="Q313">
        <v>1</v>
      </c>
      <c r="R313">
        <v>0</v>
      </c>
      <c r="S313">
        <v>33</v>
      </c>
      <c r="T313">
        <v>17</v>
      </c>
      <c r="U313">
        <v>50</v>
      </c>
      <c r="V313">
        <v>33</v>
      </c>
      <c r="W313">
        <v>50</v>
      </c>
      <c r="X313">
        <v>13</v>
      </c>
      <c r="Y313">
        <v>13</v>
      </c>
      <c r="Z313">
        <v>2</v>
      </c>
      <c r="AA313">
        <v>15</v>
      </c>
      <c r="AB313">
        <v>22</v>
      </c>
      <c r="AC313">
        <v>3</v>
      </c>
      <c r="AD313">
        <v>25</v>
      </c>
      <c r="AE313">
        <v>22</v>
      </c>
      <c r="AF313">
        <v>25</v>
      </c>
      <c r="AG313" s="9" t="s">
        <v>957</v>
      </c>
    </row>
    <row r="314" spans="1:33" x14ac:dyDescent="0.25">
      <c r="A314">
        <v>313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>
        <v>1997</v>
      </c>
      <c r="H314">
        <v>10</v>
      </c>
      <c r="I314">
        <v>3</v>
      </c>
      <c r="J314">
        <v>398</v>
      </c>
      <c r="K314">
        <v>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8</v>
      </c>
      <c r="Y314">
        <v>8</v>
      </c>
      <c r="Z314">
        <v>2</v>
      </c>
      <c r="AA314">
        <v>10</v>
      </c>
      <c r="AB314">
        <v>18</v>
      </c>
      <c r="AC314">
        <v>4</v>
      </c>
      <c r="AD314">
        <v>22</v>
      </c>
      <c r="AE314">
        <v>18</v>
      </c>
      <c r="AF314">
        <v>22</v>
      </c>
      <c r="AG314" s="9" t="s">
        <v>957</v>
      </c>
    </row>
    <row r="315" spans="1:33" x14ac:dyDescent="0.25">
      <c r="A315">
        <v>314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>
        <v>1986</v>
      </c>
      <c r="H315">
        <v>4</v>
      </c>
      <c r="I315">
        <v>0</v>
      </c>
      <c r="J315">
        <v>80</v>
      </c>
      <c r="K315">
        <v>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7</v>
      </c>
      <c r="Y315">
        <v>7</v>
      </c>
      <c r="Z315">
        <v>0</v>
      </c>
      <c r="AA315">
        <v>7</v>
      </c>
      <c r="AB315">
        <v>80</v>
      </c>
      <c r="AC315">
        <v>0</v>
      </c>
      <c r="AD315">
        <v>80</v>
      </c>
      <c r="AE315">
        <v>80</v>
      </c>
      <c r="AF315">
        <v>80</v>
      </c>
      <c r="AG315" s="9" t="s">
        <v>957</v>
      </c>
    </row>
    <row r="316" spans="1:33" x14ac:dyDescent="0.25">
      <c r="A316">
        <v>315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>
        <v>1991</v>
      </c>
      <c r="H316">
        <v>20</v>
      </c>
      <c r="I316">
        <v>18</v>
      </c>
      <c r="J316">
        <v>1503</v>
      </c>
      <c r="K316">
        <v>167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>
        <v>6</v>
      </c>
      <c r="Z316">
        <v>4</v>
      </c>
      <c r="AA316">
        <v>10</v>
      </c>
      <c r="AB316">
        <v>4</v>
      </c>
      <c r="AC316">
        <v>2</v>
      </c>
      <c r="AD316">
        <v>6</v>
      </c>
      <c r="AE316">
        <v>4</v>
      </c>
      <c r="AF316">
        <v>6</v>
      </c>
      <c r="AG316" s="9" t="s">
        <v>957</v>
      </c>
    </row>
    <row r="317" spans="1:33" x14ac:dyDescent="0.25">
      <c r="A317">
        <v>316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>
        <v>1996</v>
      </c>
      <c r="H317">
        <v>5</v>
      </c>
      <c r="I317">
        <v>2</v>
      </c>
      <c r="J317">
        <v>271</v>
      </c>
      <c r="K317">
        <v>30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</v>
      </c>
      <c r="AA317">
        <v>2</v>
      </c>
      <c r="AB317">
        <v>1</v>
      </c>
      <c r="AC317">
        <v>6</v>
      </c>
      <c r="AD317">
        <v>7</v>
      </c>
      <c r="AE317">
        <v>1</v>
      </c>
      <c r="AF317">
        <v>7</v>
      </c>
      <c r="AG317" s="9" t="s">
        <v>957</v>
      </c>
    </row>
    <row r="318" spans="1:33" x14ac:dyDescent="0.25">
      <c r="A318">
        <v>317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>
        <v>1983</v>
      </c>
      <c r="H318">
        <v>3</v>
      </c>
      <c r="I318">
        <v>3</v>
      </c>
      <c r="J318">
        <v>244</v>
      </c>
      <c r="K318">
        <v>27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s="9" t="s">
        <v>957</v>
      </c>
    </row>
    <row r="319" spans="1:33" x14ac:dyDescent="0.25">
      <c r="A319">
        <v>318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>
        <v>1998</v>
      </c>
      <c r="H319">
        <v>16</v>
      </c>
      <c r="I319">
        <v>11</v>
      </c>
      <c r="J319">
        <v>1035</v>
      </c>
      <c r="K319">
        <v>115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5</v>
      </c>
      <c r="Y319">
        <v>5</v>
      </c>
      <c r="Z319">
        <v>9</v>
      </c>
      <c r="AA319">
        <v>14</v>
      </c>
      <c r="AB319">
        <v>5</v>
      </c>
      <c r="AC319">
        <v>8</v>
      </c>
      <c r="AD319">
        <v>12</v>
      </c>
      <c r="AE319">
        <v>5</v>
      </c>
      <c r="AF319">
        <v>12</v>
      </c>
      <c r="AG319" s="9" t="s">
        <v>957</v>
      </c>
    </row>
    <row r="320" spans="1:33" x14ac:dyDescent="0.25">
      <c r="A320">
        <v>319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>
        <v>1992</v>
      </c>
      <c r="H320">
        <v>25</v>
      </c>
      <c r="I320">
        <v>25</v>
      </c>
      <c r="J320">
        <v>2249</v>
      </c>
      <c r="K320">
        <v>250</v>
      </c>
      <c r="L320">
        <v>0</v>
      </c>
      <c r="M320">
        <v>3</v>
      </c>
      <c r="N320">
        <v>0</v>
      </c>
      <c r="O320">
        <v>0</v>
      </c>
      <c r="P320">
        <v>0</v>
      </c>
      <c r="Q320">
        <v>5</v>
      </c>
      <c r="R320">
        <v>0</v>
      </c>
      <c r="S320">
        <v>0</v>
      </c>
      <c r="T320">
        <v>12</v>
      </c>
      <c r="U320">
        <v>12</v>
      </c>
      <c r="V320">
        <v>0</v>
      </c>
      <c r="W320">
        <v>12</v>
      </c>
      <c r="X320">
        <v>14</v>
      </c>
      <c r="Y320">
        <v>14</v>
      </c>
      <c r="Z320">
        <v>8</v>
      </c>
      <c r="AA320">
        <v>22</v>
      </c>
      <c r="AB320">
        <v>6</v>
      </c>
      <c r="AC320">
        <v>3</v>
      </c>
      <c r="AD320">
        <v>9</v>
      </c>
      <c r="AE320">
        <v>6</v>
      </c>
      <c r="AF320">
        <v>9</v>
      </c>
      <c r="AG320" s="9" t="s">
        <v>957</v>
      </c>
    </row>
    <row r="321" spans="1:33" x14ac:dyDescent="0.25">
      <c r="A321">
        <v>320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>
        <v>1996</v>
      </c>
      <c r="H321">
        <v>27</v>
      </c>
      <c r="I321">
        <v>26</v>
      </c>
      <c r="J321">
        <v>2184</v>
      </c>
      <c r="K321">
        <v>243</v>
      </c>
      <c r="L321">
        <v>1</v>
      </c>
      <c r="M321">
        <v>3</v>
      </c>
      <c r="N321">
        <v>1</v>
      </c>
      <c r="O321">
        <v>0</v>
      </c>
      <c r="P321">
        <v>0</v>
      </c>
      <c r="Q321">
        <v>3</v>
      </c>
      <c r="R321">
        <v>0</v>
      </c>
      <c r="S321">
        <v>4</v>
      </c>
      <c r="T321">
        <v>12</v>
      </c>
      <c r="U321">
        <v>16</v>
      </c>
      <c r="V321">
        <v>4</v>
      </c>
      <c r="W321">
        <v>16</v>
      </c>
      <c r="X321">
        <v>10</v>
      </c>
      <c r="Y321">
        <v>10</v>
      </c>
      <c r="Z321">
        <v>37</v>
      </c>
      <c r="AA321">
        <v>47</v>
      </c>
      <c r="AB321">
        <v>4</v>
      </c>
      <c r="AC321">
        <v>15</v>
      </c>
      <c r="AD321">
        <v>19</v>
      </c>
      <c r="AE321">
        <v>4</v>
      </c>
      <c r="AF321">
        <v>19</v>
      </c>
      <c r="AG321" s="9" t="s">
        <v>957</v>
      </c>
    </row>
    <row r="322" spans="1:33" x14ac:dyDescent="0.25">
      <c r="A322">
        <v>321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>
        <v>1995</v>
      </c>
      <c r="H322">
        <v>16</v>
      </c>
      <c r="I322">
        <v>12</v>
      </c>
      <c r="J322">
        <v>1168</v>
      </c>
      <c r="K322">
        <v>130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>
        <v>3</v>
      </c>
      <c r="Z322">
        <v>1</v>
      </c>
      <c r="AA322">
        <v>3</v>
      </c>
      <c r="AB322">
        <v>2</v>
      </c>
      <c r="AC322">
        <v>0</v>
      </c>
      <c r="AD322">
        <v>3</v>
      </c>
      <c r="AE322">
        <v>2</v>
      </c>
      <c r="AF322">
        <v>3</v>
      </c>
      <c r="AG322" s="9" t="s">
        <v>957</v>
      </c>
    </row>
    <row r="323" spans="1:33" x14ac:dyDescent="0.25">
      <c r="A323">
        <v>322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>
        <v>1990</v>
      </c>
      <c r="H323">
        <v>17</v>
      </c>
      <c r="I323">
        <v>15</v>
      </c>
      <c r="J323">
        <v>1362</v>
      </c>
      <c r="K323">
        <v>151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3</v>
      </c>
      <c r="Z323">
        <v>0</v>
      </c>
      <c r="AA323">
        <v>3</v>
      </c>
      <c r="AB323">
        <v>2</v>
      </c>
      <c r="AC323">
        <v>0</v>
      </c>
      <c r="AD323">
        <v>2</v>
      </c>
      <c r="AE323">
        <v>2</v>
      </c>
      <c r="AF323">
        <v>2</v>
      </c>
      <c r="AG323" s="9" t="s">
        <v>957</v>
      </c>
    </row>
    <row r="324" spans="1:33" x14ac:dyDescent="0.25">
      <c r="A324">
        <v>323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>
        <v>1996</v>
      </c>
      <c r="H324">
        <v>14</v>
      </c>
      <c r="I324">
        <v>10</v>
      </c>
      <c r="J324">
        <v>1013</v>
      </c>
      <c r="K324">
        <v>113</v>
      </c>
      <c r="L324">
        <v>1</v>
      </c>
      <c r="M324">
        <v>0</v>
      </c>
      <c r="N324">
        <v>1</v>
      </c>
      <c r="O324">
        <v>0</v>
      </c>
      <c r="P324">
        <v>0</v>
      </c>
      <c r="Q324">
        <v>3</v>
      </c>
      <c r="R324">
        <v>1</v>
      </c>
      <c r="S324">
        <v>9</v>
      </c>
      <c r="T324">
        <v>0</v>
      </c>
      <c r="U324">
        <v>9</v>
      </c>
      <c r="V324">
        <v>9</v>
      </c>
      <c r="W324">
        <v>9</v>
      </c>
      <c r="X324">
        <v>12</v>
      </c>
      <c r="Y324">
        <v>12</v>
      </c>
      <c r="Z324">
        <v>4</v>
      </c>
      <c r="AA324">
        <v>15</v>
      </c>
      <c r="AB324">
        <v>10</v>
      </c>
      <c r="AC324">
        <v>4</v>
      </c>
      <c r="AD324">
        <v>14</v>
      </c>
      <c r="AE324">
        <v>10</v>
      </c>
      <c r="AF324">
        <v>14</v>
      </c>
      <c r="AG324" s="9" t="s">
        <v>957</v>
      </c>
    </row>
    <row r="325" spans="1:33" x14ac:dyDescent="0.25">
      <c r="A325">
        <v>324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>
        <v>1997</v>
      </c>
      <c r="H325">
        <v>27</v>
      </c>
      <c r="I325">
        <v>21</v>
      </c>
      <c r="J325">
        <v>1836</v>
      </c>
      <c r="K325">
        <v>204</v>
      </c>
      <c r="L325">
        <v>14</v>
      </c>
      <c r="M325">
        <v>5</v>
      </c>
      <c r="N325">
        <v>14</v>
      </c>
      <c r="O325">
        <v>0</v>
      </c>
      <c r="P325">
        <v>0</v>
      </c>
      <c r="Q325">
        <v>3</v>
      </c>
      <c r="R325">
        <v>0</v>
      </c>
      <c r="S325">
        <v>69</v>
      </c>
      <c r="T325">
        <v>25</v>
      </c>
      <c r="U325">
        <v>93</v>
      </c>
      <c r="V325">
        <v>69</v>
      </c>
      <c r="W325">
        <v>93</v>
      </c>
      <c r="X325">
        <v>119</v>
      </c>
      <c r="Y325">
        <v>119</v>
      </c>
      <c r="Z325">
        <v>41</v>
      </c>
      <c r="AA325">
        <v>161</v>
      </c>
      <c r="AB325">
        <v>58</v>
      </c>
      <c r="AC325">
        <v>20</v>
      </c>
      <c r="AD325">
        <v>79</v>
      </c>
      <c r="AE325">
        <v>58</v>
      </c>
      <c r="AF325">
        <v>79</v>
      </c>
      <c r="AG325" s="9" t="s">
        <v>957</v>
      </c>
    </row>
    <row r="326" spans="1:33" x14ac:dyDescent="0.25">
      <c r="A326">
        <v>325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>
        <v>1992</v>
      </c>
      <c r="H326">
        <v>25</v>
      </c>
      <c r="I326">
        <v>22</v>
      </c>
      <c r="J326">
        <v>1994</v>
      </c>
      <c r="K326">
        <v>222</v>
      </c>
      <c r="L326">
        <v>1</v>
      </c>
      <c r="M326">
        <v>3</v>
      </c>
      <c r="N326">
        <v>1</v>
      </c>
      <c r="O326">
        <v>0</v>
      </c>
      <c r="P326">
        <v>0</v>
      </c>
      <c r="Q326">
        <v>3</v>
      </c>
      <c r="R326">
        <v>0</v>
      </c>
      <c r="S326">
        <v>5</v>
      </c>
      <c r="T326">
        <v>14</v>
      </c>
      <c r="U326">
        <v>18</v>
      </c>
      <c r="V326">
        <v>5</v>
      </c>
      <c r="W326">
        <v>18</v>
      </c>
      <c r="X326">
        <v>19</v>
      </c>
      <c r="Y326">
        <v>19</v>
      </c>
      <c r="Z326">
        <v>16</v>
      </c>
      <c r="AA326">
        <v>36</v>
      </c>
      <c r="AB326">
        <v>9</v>
      </c>
      <c r="AC326">
        <v>7</v>
      </c>
      <c r="AD326">
        <v>16</v>
      </c>
      <c r="AE326">
        <v>9</v>
      </c>
      <c r="AF326">
        <v>16</v>
      </c>
      <c r="AG326" s="9" t="s">
        <v>957</v>
      </c>
    </row>
    <row r="327" spans="1:33" x14ac:dyDescent="0.25">
      <c r="A327">
        <v>326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>
        <v>1986</v>
      </c>
      <c r="H327">
        <v>19</v>
      </c>
      <c r="I327">
        <v>19</v>
      </c>
      <c r="J327">
        <v>1618</v>
      </c>
      <c r="K327">
        <v>180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</v>
      </c>
      <c r="AA327">
        <v>2</v>
      </c>
      <c r="AB327">
        <v>0</v>
      </c>
      <c r="AC327">
        <v>1</v>
      </c>
      <c r="AD327">
        <v>1</v>
      </c>
      <c r="AE327">
        <v>0</v>
      </c>
      <c r="AF327">
        <v>1</v>
      </c>
      <c r="AG327" s="9" t="s">
        <v>957</v>
      </c>
    </row>
    <row r="328" spans="1:33" x14ac:dyDescent="0.25">
      <c r="A328">
        <v>327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>
        <v>1991</v>
      </c>
      <c r="H328">
        <v>3</v>
      </c>
      <c r="I328">
        <v>0</v>
      </c>
      <c r="J328">
        <v>32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s="9" t="s">
        <v>957</v>
      </c>
    </row>
    <row r="329" spans="1:33" x14ac:dyDescent="0.25">
      <c r="A329">
        <v>328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>
        <v>1993</v>
      </c>
      <c r="H329">
        <v>1</v>
      </c>
      <c r="I329">
        <v>0</v>
      </c>
      <c r="J329">
        <v>13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32</v>
      </c>
      <c r="AD329">
        <v>32</v>
      </c>
      <c r="AE329">
        <v>0</v>
      </c>
      <c r="AF329">
        <v>32</v>
      </c>
      <c r="AG329" s="9" t="s">
        <v>957</v>
      </c>
    </row>
    <row r="330" spans="1:33" x14ac:dyDescent="0.25">
      <c r="A330">
        <v>329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>
        <v>1995</v>
      </c>
      <c r="H330">
        <v>1</v>
      </c>
      <c r="I330">
        <v>0</v>
      </c>
      <c r="J330">
        <v>36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s="9" t="s">
        <v>957</v>
      </c>
    </row>
    <row r="331" spans="1:33" x14ac:dyDescent="0.25">
      <c r="A331">
        <v>330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>
        <v>1997</v>
      </c>
      <c r="H331">
        <v>21</v>
      </c>
      <c r="I331">
        <v>11</v>
      </c>
      <c r="J331">
        <v>974</v>
      </c>
      <c r="K331">
        <v>108</v>
      </c>
      <c r="L331">
        <v>6</v>
      </c>
      <c r="M331">
        <v>3</v>
      </c>
      <c r="N331">
        <v>6</v>
      </c>
      <c r="O331">
        <v>0</v>
      </c>
      <c r="P331">
        <v>0</v>
      </c>
      <c r="Q331">
        <v>1</v>
      </c>
      <c r="R331">
        <v>0</v>
      </c>
      <c r="S331">
        <v>55</v>
      </c>
      <c r="T331">
        <v>28</v>
      </c>
      <c r="U331">
        <v>83</v>
      </c>
      <c r="V331">
        <v>55</v>
      </c>
      <c r="W331">
        <v>83</v>
      </c>
      <c r="X331">
        <v>58</v>
      </c>
      <c r="Y331">
        <v>58</v>
      </c>
      <c r="Z331">
        <v>14</v>
      </c>
      <c r="AA331">
        <v>72</v>
      </c>
      <c r="AB331">
        <v>53</v>
      </c>
      <c r="AC331">
        <v>13</v>
      </c>
      <c r="AD331">
        <v>66</v>
      </c>
      <c r="AE331">
        <v>53</v>
      </c>
      <c r="AF331">
        <v>66</v>
      </c>
      <c r="AG331" s="9" t="s">
        <v>957</v>
      </c>
    </row>
    <row r="332" spans="1:33" x14ac:dyDescent="0.25">
      <c r="A332">
        <v>331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>
        <v>1989</v>
      </c>
      <c r="H332">
        <v>2</v>
      </c>
      <c r="I332">
        <v>1</v>
      </c>
      <c r="J332">
        <v>56</v>
      </c>
      <c r="K332">
        <v>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s="9" t="s">
        <v>957</v>
      </c>
    </row>
    <row r="333" spans="1:33" x14ac:dyDescent="0.25">
      <c r="A333">
        <v>332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>
        <v>1994</v>
      </c>
      <c r="H333">
        <v>5</v>
      </c>
      <c r="I333">
        <v>4</v>
      </c>
      <c r="J333">
        <v>300</v>
      </c>
      <c r="K333">
        <v>33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30</v>
      </c>
      <c r="T333">
        <v>0</v>
      </c>
      <c r="U333">
        <v>30</v>
      </c>
      <c r="V333">
        <v>30</v>
      </c>
      <c r="W333">
        <v>30</v>
      </c>
      <c r="X333">
        <v>5</v>
      </c>
      <c r="Y333">
        <v>5</v>
      </c>
      <c r="Z333">
        <v>0</v>
      </c>
      <c r="AA333">
        <v>6</v>
      </c>
      <c r="AB333">
        <v>16</v>
      </c>
      <c r="AC333">
        <v>1</v>
      </c>
      <c r="AD333">
        <v>18</v>
      </c>
      <c r="AE333">
        <v>16</v>
      </c>
      <c r="AF333">
        <v>18</v>
      </c>
      <c r="AG333" s="9" t="s">
        <v>957</v>
      </c>
    </row>
    <row r="334" spans="1:33" x14ac:dyDescent="0.25">
      <c r="A334">
        <v>333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>
        <v>1998</v>
      </c>
      <c r="H334">
        <v>23</v>
      </c>
      <c r="I334">
        <v>14</v>
      </c>
      <c r="J334">
        <v>1219</v>
      </c>
      <c r="K334">
        <v>135</v>
      </c>
      <c r="L334">
        <v>4</v>
      </c>
      <c r="M334">
        <v>2</v>
      </c>
      <c r="N334">
        <v>4</v>
      </c>
      <c r="O334">
        <v>0</v>
      </c>
      <c r="P334">
        <v>0</v>
      </c>
      <c r="Q334">
        <v>3</v>
      </c>
      <c r="R334">
        <v>0</v>
      </c>
      <c r="S334">
        <v>30</v>
      </c>
      <c r="T334">
        <v>15</v>
      </c>
      <c r="U334">
        <v>44</v>
      </c>
      <c r="V334">
        <v>30</v>
      </c>
      <c r="W334">
        <v>44</v>
      </c>
      <c r="X334">
        <v>30</v>
      </c>
      <c r="Y334">
        <v>30</v>
      </c>
      <c r="Z334">
        <v>26</v>
      </c>
      <c r="AA334">
        <v>56</v>
      </c>
      <c r="AB334">
        <v>22</v>
      </c>
      <c r="AC334">
        <v>19</v>
      </c>
      <c r="AD334">
        <v>42</v>
      </c>
      <c r="AE334">
        <v>22</v>
      </c>
      <c r="AF334">
        <v>42</v>
      </c>
      <c r="AG334" s="9" t="s">
        <v>957</v>
      </c>
    </row>
    <row r="335" spans="1:33" x14ac:dyDescent="0.25">
      <c r="A335">
        <v>334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>
        <v>1987</v>
      </c>
      <c r="H335">
        <v>10</v>
      </c>
      <c r="I335">
        <v>5</v>
      </c>
      <c r="J335">
        <v>455</v>
      </c>
      <c r="K335">
        <v>51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20</v>
      </c>
      <c r="U335">
        <v>20</v>
      </c>
      <c r="V335">
        <v>0</v>
      </c>
      <c r="W335">
        <v>20</v>
      </c>
      <c r="X335">
        <v>0</v>
      </c>
      <c r="Y335">
        <v>0</v>
      </c>
      <c r="Z335">
        <v>2</v>
      </c>
      <c r="AA335">
        <v>2</v>
      </c>
      <c r="AB335">
        <v>0</v>
      </c>
      <c r="AC335">
        <v>4</v>
      </c>
      <c r="AD335">
        <v>4</v>
      </c>
      <c r="AE335">
        <v>0</v>
      </c>
      <c r="AF335">
        <v>4</v>
      </c>
      <c r="AG335" s="9" t="s">
        <v>957</v>
      </c>
    </row>
    <row r="336" spans="1:33" x14ac:dyDescent="0.25">
      <c r="A336">
        <v>335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>
        <v>1994</v>
      </c>
      <c r="H336">
        <v>9</v>
      </c>
      <c r="I336">
        <v>3</v>
      </c>
      <c r="J336">
        <v>372</v>
      </c>
      <c r="K336">
        <v>41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</v>
      </c>
      <c r="Y336">
        <v>4</v>
      </c>
      <c r="Z336">
        <v>2</v>
      </c>
      <c r="AA336">
        <v>5</v>
      </c>
      <c r="AB336">
        <v>9</v>
      </c>
      <c r="AC336">
        <v>4</v>
      </c>
      <c r="AD336">
        <v>13</v>
      </c>
      <c r="AE336">
        <v>9</v>
      </c>
      <c r="AF336">
        <v>13</v>
      </c>
      <c r="AG336" s="9" t="s">
        <v>957</v>
      </c>
    </row>
    <row r="337" spans="1:33" x14ac:dyDescent="0.25">
      <c r="A337">
        <v>336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>
        <v>1994</v>
      </c>
      <c r="H337">
        <v>14</v>
      </c>
      <c r="I337">
        <v>11</v>
      </c>
      <c r="J337">
        <v>920</v>
      </c>
      <c r="K337">
        <v>102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10</v>
      </c>
      <c r="T337">
        <v>10</v>
      </c>
      <c r="U337">
        <v>20</v>
      </c>
      <c r="V337">
        <v>10</v>
      </c>
      <c r="W337">
        <v>20</v>
      </c>
      <c r="X337">
        <v>6</v>
      </c>
      <c r="Y337">
        <v>6</v>
      </c>
      <c r="Z337">
        <v>3</v>
      </c>
      <c r="AA337">
        <v>9</v>
      </c>
      <c r="AB337">
        <v>6</v>
      </c>
      <c r="AC337">
        <v>3</v>
      </c>
      <c r="AD337">
        <v>9</v>
      </c>
      <c r="AE337">
        <v>6</v>
      </c>
      <c r="AF337">
        <v>9</v>
      </c>
      <c r="AG337" s="9" t="s">
        <v>957</v>
      </c>
    </row>
    <row r="338" spans="1:33" x14ac:dyDescent="0.25">
      <c r="A338">
        <v>337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>
        <v>1999</v>
      </c>
      <c r="H338">
        <v>10</v>
      </c>
      <c r="I338">
        <v>1</v>
      </c>
      <c r="J338">
        <v>192</v>
      </c>
      <c r="K338">
        <v>21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2</v>
      </c>
      <c r="AA338">
        <v>2</v>
      </c>
      <c r="AB338">
        <v>1</v>
      </c>
      <c r="AC338">
        <v>9</v>
      </c>
      <c r="AD338">
        <v>10</v>
      </c>
      <c r="AE338">
        <v>1</v>
      </c>
      <c r="AF338">
        <v>10</v>
      </c>
      <c r="AG338" s="9" t="s">
        <v>957</v>
      </c>
    </row>
    <row r="339" spans="1:33" x14ac:dyDescent="0.25">
      <c r="A339">
        <v>338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>
        <v>1996</v>
      </c>
      <c r="H339">
        <v>15</v>
      </c>
      <c r="I339">
        <v>10</v>
      </c>
      <c r="J339">
        <v>864</v>
      </c>
      <c r="K339">
        <v>96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3</v>
      </c>
      <c r="R339">
        <v>0</v>
      </c>
      <c r="S339">
        <v>10</v>
      </c>
      <c r="T339">
        <v>0</v>
      </c>
      <c r="U339">
        <v>10</v>
      </c>
      <c r="V339">
        <v>10</v>
      </c>
      <c r="W339">
        <v>10</v>
      </c>
      <c r="X339">
        <v>1</v>
      </c>
      <c r="Y339">
        <v>1</v>
      </c>
      <c r="Z339">
        <v>5</v>
      </c>
      <c r="AA339">
        <v>5</v>
      </c>
      <c r="AB339">
        <v>1</v>
      </c>
      <c r="AC339">
        <v>5</v>
      </c>
      <c r="AD339">
        <v>6</v>
      </c>
      <c r="AE339">
        <v>1</v>
      </c>
      <c r="AF339">
        <v>6</v>
      </c>
      <c r="AG339" s="9" t="s">
        <v>957</v>
      </c>
    </row>
    <row r="340" spans="1:33" x14ac:dyDescent="0.25">
      <c r="A340">
        <v>339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>
        <v>1997</v>
      </c>
      <c r="H340">
        <v>12</v>
      </c>
      <c r="I340">
        <v>12</v>
      </c>
      <c r="J340">
        <v>1080</v>
      </c>
      <c r="K340">
        <v>120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0</v>
      </c>
      <c r="AF340">
        <v>1</v>
      </c>
      <c r="AG340" s="9" t="s">
        <v>957</v>
      </c>
    </row>
    <row r="341" spans="1:33" x14ac:dyDescent="0.25">
      <c r="A341">
        <v>340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>
        <v>1997</v>
      </c>
      <c r="H341">
        <v>6</v>
      </c>
      <c r="I341">
        <v>4</v>
      </c>
      <c r="J341">
        <v>418</v>
      </c>
      <c r="K341">
        <v>46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1</v>
      </c>
      <c r="AB341">
        <v>2</v>
      </c>
      <c r="AC341">
        <v>0</v>
      </c>
      <c r="AD341">
        <v>2</v>
      </c>
      <c r="AE341">
        <v>2</v>
      </c>
      <c r="AF341">
        <v>2</v>
      </c>
      <c r="AG341" s="9" t="s">
        <v>957</v>
      </c>
    </row>
    <row r="342" spans="1:33" x14ac:dyDescent="0.25">
      <c r="A342">
        <v>341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>
        <v>1987</v>
      </c>
      <c r="H342">
        <v>17</v>
      </c>
      <c r="I342">
        <v>14</v>
      </c>
      <c r="J342">
        <v>1033</v>
      </c>
      <c r="K342">
        <v>115</v>
      </c>
      <c r="L342">
        <v>5</v>
      </c>
      <c r="M342">
        <v>6</v>
      </c>
      <c r="N342">
        <v>5</v>
      </c>
      <c r="O342">
        <v>0</v>
      </c>
      <c r="P342">
        <v>0</v>
      </c>
      <c r="Q342">
        <v>0</v>
      </c>
      <c r="R342">
        <v>0</v>
      </c>
      <c r="S342">
        <v>44</v>
      </c>
      <c r="T342">
        <v>52</v>
      </c>
      <c r="U342">
        <v>96</v>
      </c>
      <c r="V342">
        <v>44</v>
      </c>
      <c r="W342">
        <v>96</v>
      </c>
      <c r="X342">
        <v>37</v>
      </c>
      <c r="Y342">
        <v>37</v>
      </c>
      <c r="Z342">
        <v>29</v>
      </c>
      <c r="AA342">
        <v>65</v>
      </c>
      <c r="AB342">
        <v>32</v>
      </c>
      <c r="AC342">
        <v>25</v>
      </c>
      <c r="AD342">
        <v>57</v>
      </c>
      <c r="AE342">
        <v>32</v>
      </c>
      <c r="AF342">
        <v>57</v>
      </c>
      <c r="AG342" s="9" t="s">
        <v>957</v>
      </c>
    </row>
    <row r="343" spans="1:33" x14ac:dyDescent="0.25">
      <c r="A343">
        <v>342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>
        <v>1991</v>
      </c>
      <c r="H343">
        <v>26</v>
      </c>
      <c r="I343">
        <v>26</v>
      </c>
      <c r="J343">
        <v>2322</v>
      </c>
      <c r="K343">
        <v>258</v>
      </c>
      <c r="L343">
        <v>6</v>
      </c>
      <c r="M343">
        <v>3</v>
      </c>
      <c r="N343">
        <v>6</v>
      </c>
      <c r="O343">
        <v>0</v>
      </c>
      <c r="P343">
        <v>0</v>
      </c>
      <c r="Q343">
        <v>5</v>
      </c>
      <c r="R343">
        <v>0</v>
      </c>
      <c r="S343">
        <v>23</v>
      </c>
      <c r="T343">
        <v>12</v>
      </c>
      <c r="U343">
        <v>35</v>
      </c>
      <c r="V343">
        <v>23</v>
      </c>
      <c r="W343">
        <v>35</v>
      </c>
      <c r="X343">
        <v>50</v>
      </c>
      <c r="Y343">
        <v>50</v>
      </c>
      <c r="Z343">
        <v>17</v>
      </c>
      <c r="AA343">
        <v>67</v>
      </c>
      <c r="AB343">
        <v>19</v>
      </c>
      <c r="AC343">
        <v>7</v>
      </c>
      <c r="AD343">
        <v>26</v>
      </c>
      <c r="AE343">
        <v>19</v>
      </c>
      <c r="AF343">
        <v>26</v>
      </c>
      <c r="AG343" s="9" t="s">
        <v>957</v>
      </c>
    </row>
    <row r="344" spans="1:33" x14ac:dyDescent="0.25">
      <c r="A344">
        <v>343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>
        <v>2000</v>
      </c>
      <c r="H344">
        <v>11</v>
      </c>
      <c r="I344">
        <v>3</v>
      </c>
      <c r="J344">
        <v>494</v>
      </c>
      <c r="K344">
        <v>55</v>
      </c>
      <c r="L344">
        <v>2</v>
      </c>
      <c r="M344">
        <v>0</v>
      </c>
      <c r="N344">
        <v>2</v>
      </c>
      <c r="O344">
        <v>0</v>
      </c>
      <c r="P344">
        <v>0</v>
      </c>
      <c r="Q344">
        <v>2</v>
      </c>
      <c r="R344">
        <v>0</v>
      </c>
      <c r="S344">
        <v>36</v>
      </c>
      <c r="T344">
        <v>0</v>
      </c>
      <c r="U344">
        <v>36</v>
      </c>
      <c r="V344">
        <v>36</v>
      </c>
      <c r="W344">
        <v>36</v>
      </c>
      <c r="X344">
        <v>21</v>
      </c>
      <c r="Y344">
        <v>21</v>
      </c>
      <c r="Z344">
        <v>6</v>
      </c>
      <c r="AA344">
        <v>28</v>
      </c>
      <c r="AB344">
        <v>39</v>
      </c>
      <c r="AC344">
        <v>11</v>
      </c>
      <c r="AD344">
        <v>50</v>
      </c>
      <c r="AE344">
        <v>39</v>
      </c>
      <c r="AF344">
        <v>50</v>
      </c>
      <c r="AG344" s="9" t="s">
        <v>957</v>
      </c>
    </row>
    <row r="345" spans="1:33" x14ac:dyDescent="0.25">
      <c r="A345">
        <v>344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>
        <v>1997</v>
      </c>
      <c r="H345">
        <v>25</v>
      </c>
      <c r="I345">
        <v>25</v>
      </c>
      <c r="J345">
        <v>2224</v>
      </c>
      <c r="K345">
        <v>247</v>
      </c>
      <c r="L345">
        <v>3</v>
      </c>
      <c r="M345">
        <v>1</v>
      </c>
      <c r="N345">
        <v>3</v>
      </c>
      <c r="O345">
        <v>0</v>
      </c>
      <c r="P345">
        <v>0</v>
      </c>
      <c r="Q345">
        <v>3</v>
      </c>
      <c r="R345">
        <v>1</v>
      </c>
      <c r="S345">
        <v>12</v>
      </c>
      <c r="T345">
        <v>4</v>
      </c>
      <c r="U345">
        <v>16</v>
      </c>
      <c r="V345">
        <v>12</v>
      </c>
      <c r="W345">
        <v>16</v>
      </c>
      <c r="X345">
        <v>25</v>
      </c>
      <c r="Y345">
        <v>25</v>
      </c>
      <c r="Z345">
        <v>1</v>
      </c>
      <c r="AA345">
        <v>26</v>
      </c>
      <c r="AB345">
        <v>10</v>
      </c>
      <c r="AC345">
        <v>1</v>
      </c>
      <c r="AD345">
        <v>11</v>
      </c>
      <c r="AE345">
        <v>10</v>
      </c>
      <c r="AF345">
        <v>11</v>
      </c>
      <c r="AG345" s="9" t="s">
        <v>957</v>
      </c>
    </row>
    <row r="346" spans="1:33" x14ac:dyDescent="0.25">
      <c r="A346">
        <v>345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>
        <v>1995</v>
      </c>
      <c r="H346">
        <v>23</v>
      </c>
      <c r="I346">
        <v>23</v>
      </c>
      <c r="J346">
        <v>1978</v>
      </c>
      <c r="K346">
        <v>220</v>
      </c>
      <c r="L346">
        <v>6</v>
      </c>
      <c r="M346">
        <v>7</v>
      </c>
      <c r="N346">
        <v>6</v>
      </c>
      <c r="O346">
        <v>0</v>
      </c>
      <c r="P346">
        <v>0</v>
      </c>
      <c r="Q346">
        <v>2</v>
      </c>
      <c r="R346">
        <v>0</v>
      </c>
      <c r="S346">
        <v>27</v>
      </c>
      <c r="T346">
        <v>32</v>
      </c>
      <c r="U346">
        <v>59</v>
      </c>
      <c r="V346">
        <v>27</v>
      </c>
      <c r="W346">
        <v>59</v>
      </c>
      <c r="X346">
        <v>43</v>
      </c>
      <c r="Y346">
        <v>43</v>
      </c>
      <c r="Z346">
        <v>47</v>
      </c>
      <c r="AA346">
        <v>90</v>
      </c>
      <c r="AB346">
        <v>19</v>
      </c>
      <c r="AC346">
        <v>21</v>
      </c>
      <c r="AD346">
        <v>41</v>
      </c>
      <c r="AE346">
        <v>19</v>
      </c>
      <c r="AF346">
        <v>41</v>
      </c>
      <c r="AG346" s="9" t="s">
        <v>957</v>
      </c>
    </row>
    <row r="347" spans="1:33" x14ac:dyDescent="0.25">
      <c r="A347">
        <v>346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>
        <v>1997</v>
      </c>
      <c r="H347">
        <v>2</v>
      </c>
      <c r="I347">
        <v>2</v>
      </c>
      <c r="J347">
        <v>180</v>
      </c>
      <c r="K347">
        <v>20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s="9" t="s">
        <v>957</v>
      </c>
    </row>
    <row r="348" spans="1:33" x14ac:dyDescent="0.25">
      <c r="A348">
        <v>347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>
        <v>2000</v>
      </c>
      <c r="H348">
        <v>3</v>
      </c>
      <c r="I348">
        <v>0</v>
      </c>
      <c r="J348">
        <v>21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9</v>
      </c>
      <c r="AD348">
        <v>9</v>
      </c>
      <c r="AE348">
        <v>0</v>
      </c>
      <c r="AF348">
        <v>9</v>
      </c>
      <c r="AG348" s="9" t="s">
        <v>957</v>
      </c>
    </row>
    <row r="349" spans="1:33" x14ac:dyDescent="0.25">
      <c r="A349">
        <v>348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>
        <v>1995</v>
      </c>
      <c r="H349">
        <v>17</v>
      </c>
      <c r="I349">
        <v>2</v>
      </c>
      <c r="J349">
        <v>424</v>
      </c>
      <c r="K349">
        <v>47</v>
      </c>
      <c r="L349">
        <v>2</v>
      </c>
      <c r="M349">
        <v>1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42</v>
      </c>
      <c r="T349">
        <v>21</v>
      </c>
      <c r="U349">
        <v>64</v>
      </c>
      <c r="V349">
        <v>42</v>
      </c>
      <c r="W349">
        <v>64</v>
      </c>
      <c r="X349">
        <v>12</v>
      </c>
      <c r="Y349">
        <v>12</v>
      </c>
      <c r="Z349">
        <v>9</v>
      </c>
      <c r="AA349">
        <v>21</v>
      </c>
      <c r="AB349">
        <v>25</v>
      </c>
      <c r="AC349">
        <v>19</v>
      </c>
      <c r="AD349">
        <v>44</v>
      </c>
      <c r="AE349">
        <v>25</v>
      </c>
      <c r="AF349">
        <v>44</v>
      </c>
      <c r="AG349" s="9" t="s">
        <v>957</v>
      </c>
    </row>
    <row r="350" spans="1:33" x14ac:dyDescent="0.25">
      <c r="A350">
        <v>349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>
        <v>1983</v>
      </c>
      <c r="H350">
        <v>11</v>
      </c>
      <c r="I350">
        <v>11</v>
      </c>
      <c r="J350">
        <v>973</v>
      </c>
      <c r="K350">
        <v>108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s="9" t="s">
        <v>957</v>
      </c>
    </row>
    <row r="351" spans="1:33" x14ac:dyDescent="0.25">
      <c r="A351">
        <v>350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>
        <v>1989</v>
      </c>
      <c r="H351">
        <v>25</v>
      </c>
      <c r="I351">
        <v>24</v>
      </c>
      <c r="J351">
        <v>2110</v>
      </c>
      <c r="K351">
        <v>234</v>
      </c>
      <c r="L351">
        <v>9</v>
      </c>
      <c r="M351">
        <v>8</v>
      </c>
      <c r="N351">
        <v>8</v>
      </c>
      <c r="O351">
        <v>1</v>
      </c>
      <c r="P351">
        <v>1</v>
      </c>
      <c r="Q351">
        <v>2</v>
      </c>
      <c r="R351">
        <v>0</v>
      </c>
      <c r="S351">
        <v>38</v>
      </c>
      <c r="T351">
        <v>34</v>
      </c>
      <c r="U351">
        <v>73</v>
      </c>
      <c r="V351">
        <v>34</v>
      </c>
      <c r="W351">
        <v>68</v>
      </c>
      <c r="X351">
        <v>97</v>
      </c>
      <c r="Y351">
        <v>90</v>
      </c>
      <c r="Z351">
        <v>77</v>
      </c>
      <c r="AA351">
        <v>167</v>
      </c>
      <c r="AB351">
        <v>42</v>
      </c>
      <c r="AC351">
        <v>33</v>
      </c>
      <c r="AD351">
        <v>74</v>
      </c>
      <c r="AE351">
        <v>38</v>
      </c>
      <c r="AF351">
        <v>71</v>
      </c>
      <c r="AG351" s="9" t="s">
        <v>957</v>
      </c>
    </row>
    <row r="352" spans="1:33" x14ac:dyDescent="0.25">
      <c r="A352">
        <v>351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>
        <v>1992</v>
      </c>
      <c r="H352">
        <v>11</v>
      </c>
      <c r="I352">
        <v>3</v>
      </c>
      <c r="J352">
        <v>299</v>
      </c>
      <c r="K352">
        <v>33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3</v>
      </c>
      <c r="AA352">
        <v>4</v>
      </c>
      <c r="AB352">
        <v>3</v>
      </c>
      <c r="AC352">
        <v>9</v>
      </c>
      <c r="AD352">
        <v>11</v>
      </c>
      <c r="AE352">
        <v>3</v>
      </c>
      <c r="AF352">
        <v>11</v>
      </c>
      <c r="AG352" s="9" t="s">
        <v>957</v>
      </c>
    </row>
    <row r="353" spans="1:33" x14ac:dyDescent="0.25">
      <c r="A353">
        <v>352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>
        <v>1997</v>
      </c>
      <c r="H353">
        <v>18</v>
      </c>
      <c r="I353">
        <v>7</v>
      </c>
      <c r="J353">
        <v>839</v>
      </c>
      <c r="K353">
        <v>93</v>
      </c>
      <c r="L353">
        <v>0</v>
      </c>
      <c r="M353">
        <v>3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32</v>
      </c>
      <c r="U353">
        <v>32</v>
      </c>
      <c r="V353">
        <v>0</v>
      </c>
      <c r="W353">
        <v>32</v>
      </c>
      <c r="X353">
        <v>4</v>
      </c>
      <c r="Y353">
        <v>4</v>
      </c>
      <c r="Z353">
        <v>14</v>
      </c>
      <c r="AA353">
        <v>18</v>
      </c>
      <c r="AB353">
        <v>4</v>
      </c>
      <c r="AC353">
        <v>15</v>
      </c>
      <c r="AD353">
        <v>19</v>
      </c>
      <c r="AE353">
        <v>4</v>
      </c>
      <c r="AF353">
        <v>19</v>
      </c>
      <c r="AG353" s="9" t="s">
        <v>957</v>
      </c>
    </row>
    <row r="354" spans="1:33" x14ac:dyDescent="0.25">
      <c r="A354">
        <v>353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>
        <v>1992</v>
      </c>
      <c r="H354">
        <v>18</v>
      </c>
      <c r="I354">
        <v>18</v>
      </c>
      <c r="J354">
        <v>1411</v>
      </c>
      <c r="K354">
        <v>157</v>
      </c>
      <c r="L354">
        <v>1</v>
      </c>
      <c r="M354">
        <v>4</v>
      </c>
      <c r="N354">
        <v>1</v>
      </c>
      <c r="O354">
        <v>0</v>
      </c>
      <c r="P354">
        <v>0</v>
      </c>
      <c r="Q354">
        <v>1</v>
      </c>
      <c r="R354">
        <v>0</v>
      </c>
      <c r="S354">
        <v>6</v>
      </c>
      <c r="T354">
        <v>26</v>
      </c>
      <c r="U354">
        <v>32</v>
      </c>
      <c r="V354">
        <v>6</v>
      </c>
      <c r="W354">
        <v>32</v>
      </c>
      <c r="X354">
        <v>3</v>
      </c>
      <c r="Y354">
        <v>3</v>
      </c>
      <c r="Z354">
        <v>23</v>
      </c>
      <c r="AA354">
        <v>26</v>
      </c>
      <c r="AB354">
        <v>2</v>
      </c>
      <c r="AC354">
        <v>15</v>
      </c>
      <c r="AD354">
        <v>16</v>
      </c>
      <c r="AE354">
        <v>2</v>
      </c>
      <c r="AF354">
        <v>16</v>
      </c>
      <c r="AG354" s="9" t="s">
        <v>957</v>
      </c>
    </row>
    <row r="355" spans="1:33" x14ac:dyDescent="0.25">
      <c r="A355">
        <v>354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>
        <v>1996</v>
      </c>
      <c r="H355">
        <v>10</v>
      </c>
      <c r="I355">
        <v>4</v>
      </c>
      <c r="J355">
        <v>357</v>
      </c>
      <c r="K355">
        <v>40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</v>
      </c>
      <c r="Y355">
        <v>10</v>
      </c>
      <c r="Z355">
        <v>1</v>
      </c>
      <c r="AA355">
        <v>11</v>
      </c>
      <c r="AB355">
        <v>25</v>
      </c>
      <c r="AC355">
        <v>3</v>
      </c>
      <c r="AD355">
        <v>28</v>
      </c>
      <c r="AE355">
        <v>25</v>
      </c>
      <c r="AF355">
        <v>28</v>
      </c>
      <c r="AG355" s="9" t="s">
        <v>957</v>
      </c>
    </row>
    <row r="356" spans="1:33" x14ac:dyDescent="0.25">
      <c r="A356">
        <v>355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>
        <v>2000</v>
      </c>
      <c r="H356">
        <v>2</v>
      </c>
      <c r="I356">
        <v>0</v>
      </c>
      <c r="J356">
        <v>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s="9" t="s">
        <v>957</v>
      </c>
    </row>
    <row r="357" spans="1:33" x14ac:dyDescent="0.25">
      <c r="A357">
        <v>356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>
        <v>1996</v>
      </c>
      <c r="H357">
        <v>27</v>
      </c>
      <c r="I357">
        <v>27</v>
      </c>
      <c r="J357">
        <v>2430</v>
      </c>
      <c r="K357">
        <v>270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s="9" t="s">
        <v>957</v>
      </c>
    </row>
    <row r="358" spans="1:33" x14ac:dyDescent="0.25">
      <c r="A358">
        <v>357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>
        <v>1988</v>
      </c>
      <c r="H358">
        <v>4</v>
      </c>
      <c r="I358">
        <v>1</v>
      </c>
      <c r="J358">
        <v>113</v>
      </c>
      <c r="K358">
        <v>13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1</v>
      </c>
      <c r="Z358">
        <v>0</v>
      </c>
      <c r="AA358">
        <v>1</v>
      </c>
      <c r="AB358">
        <v>9</v>
      </c>
      <c r="AC358">
        <v>0</v>
      </c>
      <c r="AD358">
        <v>9</v>
      </c>
      <c r="AE358">
        <v>9</v>
      </c>
      <c r="AF358">
        <v>9</v>
      </c>
      <c r="AG358" s="9" t="s">
        <v>957</v>
      </c>
    </row>
    <row r="359" spans="1:33" x14ac:dyDescent="0.25">
      <c r="A359">
        <v>358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>
        <v>1992</v>
      </c>
      <c r="H359">
        <v>21</v>
      </c>
      <c r="I359">
        <v>16</v>
      </c>
      <c r="J359">
        <v>1331</v>
      </c>
      <c r="K359">
        <v>148</v>
      </c>
      <c r="L359">
        <v>7</v>
      </c>
      <c r="M359">
        <v>8</v>
      </c>
      <c r="N359">
        <v>6</v>
      </c>
      <c r="O359">
        <v>1</v>
      </c>
      <c r="P359">
        <v>1</v>
      </c>
      <c r="Q359">
        <v>2</v>
      </c>
      <c r="R359">
        <v>1</v>
      </c>
      <c r="S359">
        <v>47</v>
      </c>
      <c r="T359">
        <v>54</v>
      </c>
      <c r="U359">
        <v>101</v>
      </c>
      <c r="V359">
        <v>41</v>
      </c>
      <c r="W359">
        <v>95</v>
      </c>
      <c r="X359">
        <v>72</v>
      </c>
      <c r="Y359">
        <v>65</v>
      </c>
      <c r="Z359">
        <v>39</v>
      </c>
      <c r="AA359">
        <v>104</v>
      </c>
      <c r="AB359">
        <v>49</v>
      </c>
      <c r="AC359">
        <v>27</v>
      </c>
      <c r="AD359">
        <v>75</v>
      </c>
      <c r="AE359">
        <v>44</v>
      </c>
      <c r="AF359">
        <v>70</v>
      </c>
      <c r="AG359" s="9" t="s">
        <v>957</v>
      </c>
    </row>
    <row r="360" spans="1:33" x14ac:dyDescent="0.25">
      <c r="A360">
        <v>359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>
        <v>1999</v>
      </c>
      <c r="H360">
        <v>22</v>
      </c>
      <c r="I360">
        <v>13</v>
      </c>
      <c r="J360">
        <v>1278</v>
      </c>
      <c r="K360">
        <v>142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8</v>
      </c>
      <c r="Y360">
        <v>8</v>
      </c>
      <c r="Z360">
        <v>4</v>
      </c>
      <c r="AA360">
        <v>13</v>
      </c>
      <c r="AB360">
        <v>6</v>
      </c>
      <c r="AC360">
        <v>3</v>
      </c>
      <c r="AD360">
        <v>9</v>
      </c>
      <c r="AE360">
        <v>6</v>
      </c>
      <c r="AF360">
        <v>9</v>
      </c>
      <c r="AG360" s="9" t="s">
        <v>957</v>
      </c>
    </row>
    <row r="361" spans="1:33" x14ac:dyDescent="0.25">
      <c r="A361">
        <v>360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>
        <v>1991</v>
      </c>
      <c r="H361">
        <v>25</v>
      </c>
      <c r="I361">
        <v>11</v>
      </c>
      <c r="J361">
        <v>967</v>
      </c>
      <c r="K361">
        <v>107</v>
      </c>
      <c r="L361">
        <v>16</v>
      </c>
      <c r="M361">
        <v>5</v>
      </c>
      <c r="N361">
        <v>15</v>
      </c>
      <c r="O361">
        <v>1</v>
      </c>
      <c r="P361">
        <v>1</v>
      </c>
      <c r="Q361">
        <v>0</v>
      </c>
      <c r="R361">
        <v>0</v>
      </c>
      <c r="S361">
        <v>149</v>
      </c>
      <c r="T361">
        <v>47</v>
      </c>
      <c r="U361">
        <v>195</v>
      </c>
      <c r="V361">
        <v>140</v>
      </c>
      <c r="W361">
        <v>186</v>
      </c>
      <c r="X361">
        <v>95</v>
      </c>
      <c r="Y361">
        <v>87</v>
      </c>
      <c r="Z361">
        <v>23</v>
      </c>
      <c r="AA361">
        <v>110</v>
      </c>
      <c r="AB361">
        <v>88</v>
      </c>
      <c r="AC361">
        <v>21</v>
      </c>
      <c r="AD361">
        <v>109</v>
      </c>
      <c r="AE361">
        <v>81</v>
      </c>
      <c r="AF361">
        <v>102</v>
      </c>
      <c r="AG361" s="9" t="s">
        <v>957</v>
      </c>
    </row>
    <row r="362" spans="1:33" x14ac:dyDescent="0.25">
      <c r="A362">
        <v>361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>
        <v>1994</v>
      </c>
      <c r="H362">
        <v>17</v>
      </c>
      <c r="I362">
        <v>2</v>
      </c>
      <c r="J362">
        <v>402</v>
      </c>
      <c r="K362">
        <v>45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22</v>
      </c>
      <c r="T362">
        <v>0</v>
      </c>
      <c r="U362">
        <v>22</v>
      </c>
      <c r="V362">
        <v>22</v>
      </c>
      <c r="W362">
        <v>22</v>
      </c>
      <c r="X362">
        <v>18</v>
      </c>
      <c r="Y362">
        <v>18</v>
      </c>
      <c r="Z362">
        <v>1</v>
      </c>
      <c r="AA362">
        <v>19</v>
      </c>
      <c r="AB362">
        <v>40</v>
      </c>
      <c r="AC362">
        <v>2</v>
      </c>
      <c r="AD362">
        <v>43</v>
      </c>
      <c r="AE362">
        <v>40</v>
      </c>
      <c r="AF362">
        <v>43</v>
      </c>
      <c r="AG362" s="9" t="s">
        <v>957</v>
      </c>
    </row>
    <row r="363" spans="1:33" x14ac:dyDescent="0.25">
      <c r="A363">
        <v>362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>
        <v>1994</v>
      </c>
      <c r="H363">
        <v>13</v>
      </c>
      <c r="I363">
        <v>7</v>
      </c>
      <c r="J363">
        <v>558</v>
      </c>
      <c r="K363">
        <v>62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  <c r="Y363">
        <v>5</v>
      </c>
      <c r="Z363">
        <v>1</v>
      </c>
      <c r="AA363">
        <v>6</v>
      </c>
      <c r="AB363">
        <v>7</v>
      </c>
      <c r="AC363">
        <v>2</v>
      </c>
      <c r="AD363">
        <v>9</v>
      </c>
      <c r="AE363">
        <v>7</v>
      </c>
      <c r="AF363">
        <v>9</v>
      </c>
      <c r="AG363" s="9" t="s">
        <v>957</v>
      </c>
    </row>
    <row r="364" spans="1:33" x14ac:dyDescent="0.25">
      <c r="A364">
        <v>363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>
        <v>1990</v>
      </c>
      <c r="H364">
        <v>3</v>
      </c>
      <c r="I364">
        <v>2</v>
      </c>
      <c r="J364">
        <v>224</v>
      </c>
      <c r="K364">
        <v>25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s="9" t="s">
        <v>957</v>
      </c>
    </row>
    <row r="365" spans="1:33" x14ac:dyDescent="0.25">
      <c r="A365">
        <v>364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>
        <v>1990</v>
      </c>
      <c r="H365">
        <v>1</v>
      </c>
      <c r="I365">
        <v>0</v>
      </c>
      <c r="J365">
        <v>34</v>
      </c>
      <c r="K365">
        <v>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s="9" t="s">
        <v>957</v>
      </c>
    </row>
    <row r="366" spans="1:33" x14ac:dyDescent="0.25">
      <c r="A366">
        <v>365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>
        <v>1994</v>
      </c>
      <c r="H366">
        <v>25</v>
      </c>
      <c r="I366">
        <v>25</v>
      </c>
      <c r="J366">
        <v>2250</v>
      </c>
      <c r="K366">
        <v>250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s="9" t="s">
        <v>957</v>
      </c>
    </row>
    <row r="367" spans="1:33" x14ac:dyDescent="0.25">
      <c r="A367">
        <v>366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>
        <v>1997</v>
      </c>
      <c r="H367">
        <v>12</v>
      </c>
      <c r="I367">
        <v>7</v>
      </c>
      <c r="J367">
        <v>729</v>
      </c>
      <c r="K367">
        <v>81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12</v>
      </c>
      <c r="U367">
        <v>12</v>
      </c>
      <c r="V367">
        <v>0</v>
      </c>
      <c r="W367">
        <v>12</v>
      </c>
      <c r="X367">
        <v>8</v>
      </c>
      <c r="Y367">
        <v>8</v>
      </c>
      <c r="Z367">
        <v>8</v>
      </c>
      <c r="AA367">
        <v>16</v>
      </c>
      <c r="AB367">
        <v>9</v>
      </c>
      <c r="AC367">
        <v>10</v>
      </c>
      <c r="AD367">
        <v>19</v>
      </c>
      <c r="AE367">
        <v>9</v>
      </c>
      <c r="AF367">
        <v>19</v>
      </c>
      <c r="AG367" s="9" t="s">
        <v>957</v>
      </c>
    </row>
    <row r="368" spans="1:33" x14ac:dyDescent="0.25">
      <c r="A368">
        <v>367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>
        <v>1988</v>
      </c>
      <c r="H368">
        <v>4</v>
      </c>
      <c r="I368">
        <v>0</v>
      </c>
      <c r="J368">
        <v>46</v>
      </c>
      <c r="K368">
        <v>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1</v>
      </c>
      <c r="AB368">
        <v>29</v>
      </c>
      <c r="AC368">
        <v>0</v>
      </c>
      <c r="AD368">
        <v>29</v>
      </c>
      <c r="AE368">
        <v>29</v>
      </c>
      <c r="AF368">
        <v>29</v>
      </c>
      <c r="AG368" s="9" t="s">
        <v>957</v>
      </c>
    </row>
    <row r="369" spans="1:33" x14ac:dyDescent="0.25">
      <c r="A369">
        <v>368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>
        <v>1988</v>
      </c>
      <c r="H369">
        <v>12</v>
      </c>
      <c r="I369">
        <v>12</v>
      </c>
      <c r="J369">
        <v>1022</v>
      </c>
      <c r="K369">
        <v>114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9</v>
      </c>
      <c r="T369">
        <v>0</v>
      </c>
      <c r="U369">
        <v>9</v>
      </c>
      <c r="V369">
        <v>9</v>
      </c>
      <c r="W369">
        <v>9</v>
      </c>
      <c r="X369">
        <v>9</v>
      </c>
      <c r="Y369">
        <v>9</v>
      </c>
      <c r="Z369">
        <v>7</v>
      </c>
      <c r="AA369">
        <v>16</v>
      </c>
      <c r="AB369">
        <v>8</v>
      </c>
      <c r="AC369">
        <v>6</v>
      </c>
      <c r="AD369">
        <v>14</v>
      </c>
      <c r="AE369">
        <v>8</v>
      </c>
      <c r="AF369">
        <v>14</v>
      </c>
      <c r="AG369" s="9" t="s">
        <v>957</v>
      </c>
    </row>
    <row r="370" spans="1:33" x14ac:dyDescent="0.25">
      <c r="A370">
        <v>369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>
        <v>1995</v>
      </c>
      <c r="H370">
        <v>21</v>
      </c>
      <c r="I370">
        <v>20</v>
      </c>
      <c r="J370">
        <v>1816</v>
      </c>
      <c r="K370">
        <v>202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7</v>
      </c>
      <c r="R370">
        <v>1</v>
      </c>
      <c r="S370">
        <v>5</v>
      </c>
      <c r="T370">
        <v>0</v>
      </c>
      <c r="U370">
        <v>5</v>
      </c>
      <c r="V370">
        <v>5</v>
      </c>
      <c r="W370">
        <v>5</v>
      </c>
      <c r="X370">
        <v>11</v>
      </c>
      <c r="Y370">
        <v>11</v>
      </c>
      <c r="Z370">
        <v>12</v>
      </c>
      <c r="AA370">
        <v>22</v>
      </c>
      <c r="AB370">
        <v>5</v>
      </c>
      <c r="AC370">
        <v>6</v>
      </c>
      <c r="AD370">
        <v>11</v>
      </c>
      <c r="AE370">
        <v>5</v>
      </c>
      <c r="AF370">
        <v>11</v>
      </c>
      <c r="AG370" s="9" t="s">
        <v>957</v>
      </c>
    </row>
    <row r="371" spans="1:33" x14ac:dyDescent="0.25">
      <c r="A371">
        <v>370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>
        <v>1990</v>
      </c>
      <c r="H371">
        <v>18</v>
      </c>
      <c r="I371">
        <v>3</v>
      </c>
      <c r="J371">
        <v>551</v>
      </c>
      <c r="K371">
        <v>61</v>
      </c>
      <c r="L371">
        <v>2</v>
      </c>
      <c r="M371">
        <v>1</v>
      </c>
      <c r="N371">
        <v>2</v>
      </c>
      <c r="O371">
        <v>0</v>
      </c>
      <c r="P371">
        <v>0</v>
      </c>
      <c r="Q371">
        <v>1</v>
      </c>
      <c r="R371">
        <v>0</v>
      </c>
      <c r="S371">
        <v>33</v>
      </c>
      <c r="T371">
        <v>16</v>
      </c>
      <c r="U371">
        <v>49</v>
      </c>
      <c r="V371">
        <v>33</v>
      </c>
      <c r="W371">
        <v>49</v>
      </c>
      <c r="X371">
        <v>28</v>
      </c>
      <c r="Y371">
        <v>28</v>
      </c>
      <c r="Z371">
        <v>11</v>
      </c>
      <c r="AA371">
        <v>39</v>
      </c>
      <c r="AB371">
        <v>45</v>
      </c>
      <c r="AC371">
        <v>18</v>
      </c>
      <c r="AD371">
        <v>63</v>
      </c>
      <c r="AE371">
        <v>45</v>
      </c>
      <c r="AF371">
        <v>63</v>
      </c>
      <c r="AG371" s="9" t="s">
        <v>957</v>
      </c>
    </row>
    <row r="372" spans="1:33" x14ac:dyDescent="0.25">
      <c r="A372">
        <v>371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>
        <v>1990</v>
      </c>
      <c r="H372">
        <v>11</v>
      </c>
      <c r="I372">
        <v>9</v>
      </c>
      <c r="J372">
        <v>802</v>
      </c>
      <c r="K372">
        <v>89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2</v>
      </c>
      <c r="R372">
        <v>0</v>
      </c>
      <c r="S372">
        <v>11</v>
      </c>
      <c r="T372">
        <v>0</v>
      </c>
      <c r="U372">
        <v>11</v>
      </c>
      <c r="V372">
        <v>11</v>
      </c>
      <c r="W372">
        <v>11</v>
      </c>
      <c r="X372">
        <v>3</v>
      </c>
      <c r="Y372">
        <v>3</v>
      </c>
      <c r="Z372">
        <v>1</v>
      </c>
      <c r="AA372">
        <v>4</v>
      </c>
      <c r="AB372">
        <v>4</v>
      </c>
      <c r="AC372">
        <v>1</v>
      </c>
      <c r="AD372">
        <v>5</v>
      </c>
      <c r="AE372">
        <v>4</v>
      </c>
      <c r="AF372">
        <v>5</v>
      </c>
      <c r="AG372" s="9" t="s">
        <v>957</v>
      </c>
    </row>
    <row r="373" spans="1:33" x14ac:dyDescent="0.25">
      <c r="A373">
        <v>372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>
        <v>1990</v>
      </c>
      <c r="H373">
        <v>13</v>
      </c>
      <c r="I373">
        <v>12</v>
      </c>
      <c r="J373">
        <v>1045</v>
      </c>
      <c r="K373">
        <v>116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0</v>
      </c>
      <c r="S373">
        <v>9</v>
      </c>
      <c r="T373">
        <v>0</v>
      </c>
      <c r="U373">
        <v>9</v>
      </c>
      <c r="V373">
        <v>9</v>
      </c>
      <c r="W373">
        <v>9</v>
      </c>
      <c r="X373">
        <v>1</v>
      </c>
      <c r="Y373">
        <v>1</v>
      </c>
      <c r="Z373">
        <v>0</v>
      </c>
      <c r="AA373">
        <v>1</v>
      </c>
      <c r="AB373">
        <v>1</v>
      </c>
      <c r="AC373">
        <v>0</v>
      </c>
      <c r="AD373">
        <v>1</v>
      </c>
      <c r="AE373">
        <v>1</v>
      </c>
      <c r="AF373">
        <v>1</v>
      </c>
      <c r="AG373" s="9" t="s">
        <v>957</v>
      </c>
    </row>
    <row r="374" spans="1:33" x14ac:dyDescent="0.25">
      <c r="A374">
        <v>373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>
        <v>1992</v>
      </c>
      <c r="H374">
        <v>27</v>
      </c>
      <c r="I374">
        <v>20</v>
      </c>
      <c r="J374">
        <v>1953</v>
      </c>
      <c r="K374">
        <v>217</v>
      </c>
      <c r="L374">
        <v>12</v>
      </c>
      <c r="M374">
        <v>1</v>
      </c>
      <c r="N374">
        <v>7</v>
      </c>
      <c r="O374">
        <v>5</v>
      </c>
      <c r="P374">
        <v>5</v>
      </c>
      <c r="Q374">
        <v>1</v>
      </c>
      <c r="R374">
        <v>0</v>
      </c>
      <c r="S374">
        <v>55</v>
      </c>
      <c r="T374">
        <v>5</v>
      </c>
      <c r="U374">
        <v>60</v>
      </c>
      <c r="V374">
        <v>32</v>
      </c>
      <c r="W374">
        <v>37</v>
      </c>
      <c r="X374">
        <v>93</v>
      </c>
      <c r="Y374">
        <v>55</v>
      </c>
      <c r="Z374">
        <v>14</v>
      </c>
      <c r="AA374">
        <v>69</v>
      </c>
      <c r="AB374">
        <v>43</v>
      </c>
      <c r="AC374">
        <v>6</v>
      </c>
      <c r="AD374">
        <v>49</v>
      </c>
      <c r="AE374">
        <v>25</v>
      </c>
      <c r="AF374">
        <v>32</v>
      </c>
      <c r="AG374" s="9" t="s">
        <v>957</v>
      </c>
    </row>
    <row r="375" spans="1:33" x14ac:dyDescent="0.25">
      <c r="A375">
        <v>374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>
        <v>1996</v>
      </c>
      <c r="H375">
        <v>17</v>
      </c>
      <c r="I375">
        <v>15</v>
      </c>
      <c r="J375">
        <v>1311</v>
      </c>
      <c r="K375">
        <v>146</v>
      </c>
      <c r="L375">
        <v>9</v>
      </c>
      <c r="M375">
        <v>1</v>
      </c>
      <c r="N375">
        <v>6</v>
      </c>
      <c r="O375">
        <v>3</v>
      </c>
      <c r="P375">
        <v>3</v>
      </c>
      <c r="Q375">
        <v>2</v>
      </c>
      <c r="R375">
        <v>0</v>
      </c>
      <c r="S375">
        <v>62</v>
      </c>
      <c r="T375">
        <v>7</v>
      </c>
      <c r="U375">
        <v>69</v>
      </c>
      <c r="V375">
        <v>41</v>
      </c>
      <c r="W375">
        <v>48</v>
      </c>
      <c r="X375">
        <v>70</v>
      </c>
      <c r="Y375">
        <v>48</v>
      </c>
      <c r="Z375">
        <v>21</v>
      </c>
      <c r="AA375">
        <v>68</v>
      </c>
      <c r="AB375">
        <v>48</v>
      </c>
      <c r="AC375">
        <v>14</v>
      </c>
      <c r="AD375">
        <v>63</v>
      </c>
      <c r="AE375">
        <v>33</v>
      </c>
      <c r="AF375">
        <v>47</v>
      </c>
      <c r="AG375" s="9" t="s">
        <v>957</v>
      </c>
    </row>
    <row r="376" spans="1:33" x14ac:dyDescent="0.25">
      <c r="A376">
        <v>375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>
        <v>1992</v>
      </c>
      <c r="H376">
        <v>23</v>
      </c>
      <c r="I376">
        <v>10</v>
      </c>
      <c r="J376">
        <v>948</v>
      </c>
      <c r="K376">
        <v>105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3</v>
      </c>
      <c r="R376">
        <v>1</v>
      </c>
      <c r="S376">
        <v>0</v>
      </c>
      <c r="T376">
        <v>9</v>
      </c>
      <c r="U376">
        <v>9</v>
      </c>
      <c r="V376">
        <v>0</v>
      </c>
      <c r="W376">
        <v>9</v>
      </c>
      <c r="X376">
        <v>5</v>
      </c>
      <c r="Y376">
        <v>5</v>
      </c>
      <c r="Z376">
        <v>7</v>
      </c>
      <c r="AA376">
        <v>12</v>
      </c>
      <c r="AB376">
        <v>5</v>
      </c>
      <c r="AC376">
        <v>7</v>
      </c>
      <c r="AD376">
        <v>12</v>
      </c>
      <c r="AE376">
        <v>5</v>
      </c>
      <c r="AF376">
        <v>12</v>
      </c>
      <c r="AG376" s="9" t="s">
        <v>957</v>
      </c>
    </row>
    <row r="377" spans="1:33" x14ac:dyDescent="0.25">
      <c r="A377">
        <v>376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>
        <v>2002</v>
      </c>
      <c r="H377">
        <v>3</v>
      </c>
      <c r="I377">
        <v>0</v>
      </c>
      <c r="J377">
        <v>27</v>
      </c>
      <c r="K377">
        <v>3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333</v>
      </c>
      <c r="U377">
        <v>333</v>
      </c>
      <c r="V377">
        <v>0</v>
      </c>
      <c r="W377">
        <v>333</v>
      </c>
      <c r="X377">
        <v>1</v>
      </c>
      <c r="Y377">
        <v>1</v>
      </c>
      <c r="Z377">
        <v>2</v>
      </c>
      <c r="AA377">
        <v>4</v>
      </c>
      <c r="AB377">
        <v>38</v>
      </c>
      <c r="AC377">
        <v>83</v>
      </c>
      <c r="AD377">
        <v>120</v>
      </c>
      <c r="AE377">
        <v>38</v>
      </c>
      <c r="AF377">
        <v>120</v>
      </c>
      <c r="AG377" s="9" t="s">
        <v>957</v>
      </c>
    </row>
    <row r="378" spans="1:33" x14ac:dyDescent="0.25">
      <c r="A378">
        <v>377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>
        <v>1989</v>
      </c>
      <c r="H378">
        <v>11</v>
      </c>
      <c r="I378">
        <v>8</v>
      </c>
      <c r="J378">
        <v>741</v>
      </c>
      <c r="K378">
        <v>82</v>
      </c>
      <c r="L378">
        <v>3</v>
      </c>
      <c r="M378">
        <v>1</v>
      </c>
      <c r="N378">
        <v>3</v>
      </c>
      <c r="O378">
        <v>0</v>
      </c>
      <c r="P378">
        <v>0</v>
      </c>
      <c r="Q378">
        <v>1</v>
      </c>
      <c r="R378">
        <v>0</v>
      </c>
      <c r="S378">
        <v>36</v>
      </c>
      <c r="T378">
        <v>12</v>
      </c>
      <c r="U378">
        <v>49</v>
      </c>
      <c r="V378">
        <v>36</v>
      </c>
      <c r="W378">
        <v>49</v>
      </c>
      <c r="X378">
        <v>22</v>
      </c>
      <c r="Y378">
        <v>22</v>
      </c>
      <c r="Z378">
        <v>6</v>
      </c>
      <c r="AA378">
        <v>28</v>
      </c>
      <c r="AB378">
        <v>27</v>
      </c>
      <c r="AC378">
        <v>8</v>
      </c>
      <c r="AD378">
        <v>35</v>
      </c>
      <c r="AE378">
        <v>27</v>
      </c>
      <c r="AF378">
        <v>35</v>
      </c>
      <c r="AG378" s="9" t="s">
        <v>957</v>
      </c>
    </row>
    <row r="379" spans="1:33" x14ac:dyDescent="0.25">
      <c r="A379">
        <v>378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>
        <v>1996</v>
      </c>
      <c r="H379">
        <v>10</v>
      </c>
      <c r="I379">
        <v>3</v>
      </c>
      <c r="J379">
        <v>388</v>
      </c>
      <c r="K379">
        <v>43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23</v>
      </c>
      <c r="U379">
        <v>23</v>
      </c>
      <c r="V379">
        <v>0</v>
      </c>
      <c r="W379">
        <v>23</v>
      </c>
      <c r="X379">
        <v>0</v>
      </c>
      <c r="Y379">
        <v>0</v>
      </c>
      <c r="Z379">
        <v>1</v>
      </c>
      <c r="AA379">
        <v>1</v>
      </c>
      <c r="AB379">
        <v>0</v>
      </c>
      <c r="AC379">
        <v>3</v>
      </c>
      <c r="AD379">
        <v>3</v>
      </c>
      <c r="AE379">
        <v>0</v>
      </c>
      <c r="AF379">
        <v>3</v>
      </c>
      <c r="AG379" s="9" t="s">
        <v>957</v>
      </c>
    </row>
    <row r="380" spans="1:33" x14ac:dyDescent="0.25">
      <c r="A380">
        <v>379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>
        <v>1992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s="9" t="s">
        <v>957</v>
      </c>
    </row>
    <row r="381" spans="1:33" x14ac:dyDescent="0.25">
      <c r="A381">
        <v>380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>
        <v>1997</v>
      </c>
      <c r="H381">
        <v>3</v>
      </c>
      <c r="I381">
        <v>0</v>
      </c>
      <c r="J381">
        <v>91</v>
      </c>
      <c r="K381">
        <v>10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s="9" t="s">
        <v>957</v>
      </c>
    </row>
    <row r="382" spans="1:33" x14ac:dyDescent="0.25">
      <c r="A382">
        <v>381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>
        <v>1997</v>
      </c>
      <c r="H382">
        <v>23</v>
      </c>
      <c r="I382">
        <v>16</v>
      </c>
      <c r="J382">
        <v>1262</v>
      </c>
      <c r="K382">
        <v>140</v>
      </c>
      <c r="L382">
        <v>4</v>
      </c>
      <c r="M382">
        <v>3</v>
      </c>
      <c r="N382">
        <v>3</v>
      </c>
      <c r="O382">
        <v>1</v>
      </c>
      <c r="P382">
        <v>1</v>
      </c>
      <c r="Q382">
        <v>0</v>
      </c>
      <c r="R382">
        <v>0</v>
      </c>
      <c r="S382">
        <v>29</v>
      </c>
      <c r="T382">
        <v>21</v>
      </c>
      <c r="U382">
        <v>50</v>
      </c>
      <c r="V382">
        <v>21</v>
      </c>
      <c r="W382">
        <v>43</v>
      </c>
      <c r="X382">
        <v>49</v>
      </c>
      <c r="Y382">
        <v>44</v>
      </c>
      <c r="Z382">
        <v>20</v>
      </c>
      <c r="AA382">
        <v>64</v>
      </c>
      <c r="AB382">
        <v>35</v>
      </c>
      <c r="AC382">
        <v>15</v>
      </c>
      <c r="AD382">
        <v>50</v>
      </c>
      <c r="AE382">
        <v>31</v>
      </c>
      <c r="AF382">
        <v>46</v>
      </c>
      <c r="AG382" s="9" t="s">
        <v>957</v>
      </c>
    </row>
    <row r="383" spans="1:33" x14ac:dyDescent="0.25">
      <c r="A383">
        <v>382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>
        <v>1998</v>
      </c>
      <c r="H383">
        <v>12</v>
      </c>
      <c r="I383">
        <v>7</v>
      </c>
      <c r="J383">
        <v>761</v>
      </c>
      <c r="K383">
        <v>85</v>
      </c>
      <c r="L383">
        <v>3</v>
      </c>
      <c r="M383">
        <v>1</v>
      </c>
      <c r="N383">
        <v>3</v>
      </c>
      <c r="O383">
        <v>0</v>
      </c>
      <c r="P383">
        <v>0</v>
      </c>
      <c r="Q383">
        <v>1</v>
      </c>
      <c r="R383">
        <v>0</v>
      </c>
      <c r="S383">
        <v>35</v>
      </c>
      <c r="T383">
        <v>12</v>
      </c>
      <c r="U383">
        <v>47</v>
      </c>
      <c r="V383">
        <v>35</v>
      </c>
      <c r="W383">
        <v>47</v>
      </c>
      <c r="X383">
        <v>43</v>
      </c>
      <c r="Y383">
        <v>43</v>
      </c>
      <c r="Z383">
        <v>8</v>
      </c>
      <c r="AA383">
        <v>50</v>
      </c>
      <c r="AB383">
        <v>51</v>
      </c>
      <c r="AC383">
        <v>9</v>
      </c>
      <c r="AD383">
        <v>60</v>
      </c>
      <c r="AE383">
        <v>51</v>
      </c>
      <c r="AF383">
        <v>60</v>
      </c>
      <c r="AG383" s="9" t="s">
        <v>957</v>
      </c>
    </row>
    <row r="384" spans="1:33" x14ac:dyDescent="0.25">
      <c r="A384">
        <v>383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>
        <v>1994</v>
      </c>
      <c r="H384">
        <v>16</v>
      </c>
      <c r="I384">
        <v>16</v>
      </c>
      <c r="J384">
        <v>1307</v>
      </c>
      <c r="K384">
        <v>145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3</v>
      </c>
      <c r="Z384">
        <v>1</v>
      </c>
      <c r="AA384">
        <v>3</v>
      </c>
      <c r="AB384">
        <v>2</v>
      </c>
      <c r="AC384">
        <v>1</v>
      </c>
      <c r="AD384">
        <v>2</v>
      </c>
      <c r="AE384">
        <v>2</v>
      </c>
      <c r="AF384">
        <v>2</v>
      </c>
      <c r="AG384" s="9" t="s">
        <v>957</v>
      </c>
    </row>
    <row r="385" spans="1:33" x14ac:dyDescent="0.25">
      <c r="A385">
        <v>384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>
        <v>1988</v>
      </c>
      <c r="H385">
        <v>14</v>
      </c>
      <c r="I385">
        <v>14</v>
      </c>
      <c r="J385">
        <v>1260</v>
      </c>
      <c r="K385">
        <v>140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2</v>
      </c>
      <c r="R385">
        <v>0</v>
      </c>
      <c r="S385">
        <v>0</v>
      </c>
      <c r="T385">
        <v>7</v>
      </c>
      <c r="U385">
        <v>7</v>
      </c>
      <c r="V385">
        <v>0</v>
      </c>
      <c r="W385">
        <v>7</v>
      </c>
      <c r="X385">
        <v>0</v>
      </c>
      <c r="Y385">
        <v>0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0</v>
      </c>
      <c r="AF385">
        <v>1</v>
      </c>
      <c r="AG385" s="9" t="s">
        <v>957</v>
      </c>
    </row>
    <row r="386" spans="1:33" x14ac:dyDescent="0.25">
      <c r="A386">
        <v>385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>
        <v>1996</v>
      </c>
      <c r="H386">
        <v>6</v>
      </c>
      <c r="I386">
        <v>6</v>
      </c>
      <c r="J386">
        <v>491</v>
      </c>
      <c r="K386">
        <v>55</v>
      </c>
      <c r="L386">
        <v>2</v>
      </c>
      <c r="M386">
        <v>1</v>
      </c>
      <c r="N386">
        <v>2</v>
      </c>
      <c r="O386">
        <v>0</v>
      </c>
      <c r="P386">
        <v>0</v>
      </c>
      <c r="Q386">
        <v>1</v>
      </c>
      <c r="R386">
        <v>0</v>
      </c>
      <c r="S386">
        <v>37</v>
      </c>
      <c r="T386">
        <v>18</v>
      </c>
      <c r="U386">
        <v>55</v>
      </c>
      <c r="V386">
        <v>37</v>
      </c>
      <c r="W386">
        <v>55</v>
      </c>
      <c r="X386">
        <v>9</v>
      </c>
      <c r="Y386">
        <v>9</v>
      </c>
      <c r="Z386">
        <v>7</v>
      </c>
      <c r="AA386">
        <v>16</v>
      </c>
      <c r="AB386">
        <v>16</v>
      </c>
      <c r="AC386">
        <v>13</v>
      </c>
      <c r="AD386">
        <v>29</v>
      </c>
      <c r="AE386">
        <v>16</v>
      </c>
      <c r="AF386">
        <v>29</v>
      </c>
      <c r="AG386" s="9" t="s">
        <v>957</v>
      </c>
    </row>
    <row r="387" spans="1:33" x14ac:dyDescent="0.25">
      <c r="A387">
        <v>386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>
        <v>1996</v>
      </c>
      <c r="H387">
        <v>7</v>
      </c>
      <c r="I387">
        <v>3</v>
      </c>
      <c r="J387">
        <v>308</v>
      </c>
      <c r="K387">
        <v>34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12</v>
      </c>
      <c r="Y387">
        <v>12</v>
      </c>
      <c r="Z387">
        <v>9</v>
      </c>
      <c r="AA387">
        <v>20</v>
      </c>
      <c r="AB387">
        <v>34</v>
      </c>
      <c r="AC387">
        <v>26</v>
      </c>
      <c r="AD387">
        <v>60</v>
      </c>
      <c r="AE387">
        <v>34</v>
      </c>
      <c r="AF387">
        <v>60</v>
      </c>
      <c r="AG387" s="9" t="s">
        <v>957</v>
      </c>
    </row>
    <row r="388" spans="1:33" x14ac:dyDescent="0.25">
      <c r="A388">
        <v>387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>
        <v>1996</v>
      </c>
      <c r="H388">
        <v>10</v>
      </c>
      <c r="I388">
        <v>3</v>
      </c>
      <c r="J388">
        <v>355</v>
      </c>
      <c r="K388">
        <v>39</v>
      </c>
      <c r="L388">
        <v>0</v>
      </c>
      <c r="M388">
        <v>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51</v>
      </c>
      <c r="U388">
        <v>51</v>
      </c>
      <c r="V388">
        <v>0</v>
      </c>
      <c r="W388">
        <v>51</v>
      </c>
      <c r="X388">
        <v>2</v>
      </c>
      <c r="Y388">
        <v>2</v>
      </c>
      <c r="Z388">
        <v>9</v>
      </c>
      <c r="AA388">
        <v>11</v>
      </c>
      <c r="AB388">
        <v>5</v>
      </c>
      <c r="AC388">
        <v>23</v>
      </c>
      <c r="AD388">
        <v>28</v>
      </c>
      <c r="AE388">
        <v>5</v>
      </c>
      <c r="AF388">
        <v>28</v>
      </c>
      <c r="AG388" s="9" t="s">
        <v>957</v>
      </c>
    </row>
    <row r="389" spans="1:33" x14ac:dyDescent="0.25">
      <c r="A389">
        <v>388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>
        <v>2002</v>
      </c>
      <c r="H389">
        <v>1</v>
      </c>
      <c r="I389">
        <v>0</v>
      </c>
      <c r="J389">
        <v>13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1</v>
      </c>
      <c r="AB389">
        <v>0</v>
      </c>
      <c r="AC389">
        <v>36</v>
      </c>
      <c r="AD389">
        <v>36</v>
      </c>
      <c r="AE389">
        <v>0</v>
      </c>
      <c r="AF389">
        <v>36</v>
      </c>
      <c r="AG389" s="9" t="s">
        <v>957</v>
      </c>
    </row>
    <row r="390" spans="1:33" x14ac:dyDescent="0.25">
      <c r="A390">
        <v>389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>
        <v>1982</v>
      </c>
      <c r="H390">
        <v>27</v>
      </c>
      <c r="I390">
        <v>19</v>
      </c>
      <c r="J390">
        <v>1698</v>
      </c>
      <c r="K390">
        <v>189</v>
      </c>
      <c r="L390">
        <v>1</v>
      </c>
      <c r="M390">
        <v>3</v>
      </c>
      <c r="N390">
        <v>1</v>
      </c>
      <c r="O390">
        <v>0</v>
      </c>
      <c r="P390">
        <v>0</v>
      </c>
      <c r="Q390">
        <v>4</v>
      </c>
      <c r="R390">
        <v>0</v>
      </c>
      <c r="S390">
        <v>5</v>
      </c>
      <c r="T390">
        <v>16</v>
      </c>
      <c r="U390">
        <v>21</v>
      </c>
      <c r="V390">
        <v>5</v>
      </c>
      <c r="W390">
        <v>21</v>
      </c>
      <c r="X390">
        <v>42</v>
      </c>
      <c r="Y390">
        <v>42</v>
      </c>
      <c r="Z390">
        <v>21</v>
      </c>
      <c r="AA390">
        <v>63</v>
      </c>
      <c r="AB390">
        <v>22</v>
      </c>
      <c r="AC390">
        <v>11</v>
      </c>
      <c r="AD390">
        <v>33</v>
      </c>
      <c r="AE390">
        <v>22</v>
      </c>
      <c r="AF390">
        <v>33</v>
      </c>
      <c r="AG390" s="9" t="s">
        <v>957</v>
      </c>
    </row>
    <row r="391" spans="1:33" x14ac:dyDescent="0.25">
      <c r="A391">
        <v>390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>
        <v>1992</v>
      </c>
      <c r="H391">
        <v>2</v>
      </c>
      <c r="I391">
        <v>1</v>
      </c>
      <c r="J391">
        <v>116</v>
      </c>
      <c r="K391">
        <v>13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s="9" t="s">
        <v>957</v>
      </c>
    </row>
    <row r="392" spans="1:33" x14ac:dyDescent="0.25">
      <c r="A392">
        <v>391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>
        <v>1996</v>
      </c>
      <c r="H392">
        <v>1</v>
      </c>
      <c r="I392">
        <v>0</v>
      </c>
      <c r="J392">
        <v>7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28</v>
      </c>
      <c r="AC392">
        <v>0</v>
      </c>
      <c r="AD392">
        <v>28</v>
      </c>
      <c r="AE392">
        <v>28</v>
      </c>
      <c r="AF392">
        <v>28</v>
      </c>
      <c r="AG392" s="9" t="s">
        <v>957</v>
      </c>
    </row>
    <row r="393" spans="1:33" x14ac:dyDescent="0.25">
      <c r="A393">
        <v>392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>
        <v>2002</v>
      </c>
      <c r="H393">
        <v>1</v>
      </c>
      <c r="I393">
        <v>1</v>
      </c>
      <c r="J393">
        <v>55</v>
      </c>
      <c r="K393">
        <v>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s="9" t="s">
        <v>957</v>
      </c>
    </row>
    <row r="394" spans="1:33" x14ac:dyDescent="0.25">
      <c r="A394">
        <v>393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>
        <v>1983</v>
      </c>
      <c r="H394">
        <v>21</v>
      </c>
      <c r="I394">
        <v>9</v>
      </c>
      <c r="J394">
        <v>964</v>
      </c>
      <c r="K394">
        <v>107</v>
      </c>
      <c r="L394">
        <v>4</v>
      </c>
      <c r="M394">
        <v>2</v>
      </c>
      <c r="N394">
        <v>4</v>
      </c>
      <c r="O394">
        <v>0</v>
      </c>
      <c r="P394">
        <v>0</v>
      </c>
      <c r="Q394">
        <v>4</v>
      </c>
      <c r="R394">
        <v>0</v>
      </c>
      <c r="S394">
        <v>37</v>
      </c>
      <c r="T394">
        <v>19</v>
      </c>
      <c r="U394">
        <v>56</v>
      </c>
      <c r="V394">
        <v>37</v>
      </c>
      <c r="W394">
        <v>56</v>
      </c>
      <c r="X394">
        <v>26</v>
      </c>
      <c r="Y394">
        <v>26</v>
      </c>
      <c r="Z394">
        <v>4</v>
      </c>
      <c r="AA394">
        <v>30</v>
      </c>
      <c r="AB394">
        <v>24</v>
      </c>
      <c r="AC394">
        <v>4</v>
      </c>
      <c r="AD394">
        <v>28</v>
      </c>
      <c r="AE394">
        <v>24</v>
      </c>
      <c r="AF394">
        <v>28</v>
      </c>
      <c r="AG394" s="9" t="s">
        <v>957</v>
      </c>
    </row>
    <row r="395" spans="1:33" x14ac:dyDescent="0.25">
      <c r="A395">
        <v>394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>
        <v>1996</v>
      </c>
      <c r="H395">
        <v>4</v>
      </c>
      <c r="I395">
        <v>0</v>
      </c>
      <c r="J395">
        <v>56</v>
      </c>
      <c r="K395">
        <v>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1</v>
      </c>
      <c r="AE395">
        <v>1</v>
      </c>
      <c r="AF395">
        <v>1</v>
      </c>
      <c r="AG395" s="9" t="s">
        <v>957</v>
      </c>
    </row>
    <row r="396" spans="1:33" x14ac:dyDescent="0.25">
      <c r="A396">
        <v>395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>
        <v>1985</v>
      </c>
      <c r="H396">
        <v>12</v>
      </c>
      <c r="I396">
        <v>5</v>
      </c>
      <c r="J396">
        <v>424</v>
      </c>
      <c r="K396">
        <v>47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21</v>
      </c>
      <c r="U396">
        <v>21</v>
      </c>
      <c r="V396">
        <v>0</v>
      </c>
      <c r="W396">
        <v>21</v>
      </c>
      <c r="X396">
        <v>6</v>
      </c>
      <c r="Y396">
        <v>6</v>
      </c>
      <c r="Z396">
        <v>1</v>
      </c>
      <c r="AA396">
        <v>7</v>
      </c>
      <c r="AB396">
        <v>13</v>
      </c>
      <c r="AC396">
        <v>2</v>
      </c>
      <c r="AD396">
        <v>15</v>
      </c>
      <c r="AE396">
        <v>13</v>
      </c>
      <c r="AF396">
        <v>15</v>
      </c>
      <c r="AG396" s="9" t="s">
        <v>957</v>
      </c>
    </row>
    <row r="397" spans="1:33" x14ac:dyDescent="0.25">
      <c r="A397">
        <v>396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>
        <v>1995</v>
      </c>
      <c r="H397">
        <v>16</v>
      </c>
      <c r="I397">
        <v>9</v>
      </c>
      <c r="J397">
        <v>811</v>
      </c>
      <c r="K397">
        <v>90</v>
      </c>
      <c r="L397">
        <v>4</v>
      </c>
      <c r="M397">
        <v>1</v>
      </c>
      <c r="N397">
        <v>4</v>
      </c>
      <c r="O397">
        <v>0</v>
      </c>
      <c r="P397">
        <v>0</v>
      </c>
      <c r="Q397">
        <v>2</v>
      </c>
      <c r="R397">
        <v>0</v>
      </c>
      <c r="S397">
        <v>44</v>
      </c>
      <c r="T397">
        <v>11</v>
      </c>
      <c r="U397">
        <v>55</v>
      </c>
      <c r="V397">
        <v>44</v>
      </c>
      <c r="W397">
        <v>55</v>
      </c>
      <c r="X397">
        <v>31</v>
      </c>
      <c r="Y397">
        <v>31</v>
      </c>
      <c r="Z397">
        <v>17</v>
      </c>
      <c r="AA397">
        <v>47</v>
      </c>
      <c r="AB397">
        <v>34</v>
      </c>
      <c r="AC397">
        <v>19</v>
      </c>
      <c r="AD397">
        <v>53</v>
      </c>
      <c r="AE397">
        <v>34</v>
      </c>
      <c r="AF397">
        <v>53</v>
      </c>
      <c r="AG397" s="9" t="s">
        <v>957</v>
      </c>
    </row>
    <row r="398" spans="1:33" x14ac:dyDescent="0.25">
      <c r="A398">
        <v>397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>
        <v>2001</v>
      </c>
      <c r="H398">
        <v>2</v>
      </c>
      <c r="I398">
        <v>0</v>
      </c>
      <c r="J398">
        <v>76</v>
      </c>
      <c r="K398">
        <v>8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118</v>
      </c>
      <c r="U398">
        <v>118</v>
      </c>
      <c r="V398">
        <v>0</v>
      </c>
      <c r="W398">
        <v>118</v>
      </c>
      <c r="X398">
        <v>0</v>
      </c>
      <c r="Y398">
        <v>0</v>
      </c>
      <c r="Z398">
        <v>4</v>
      </c>
      <c r="AA398">
        <v>4</v>
      </c>
      <c r="AB398">
        <v>0</v>
      </c>
      <c r="AC398">
        <v>50</v>
      </c>
      <c r="AD398">
        <v>50</v>
      </c>
      <c r="AE398">
        <v>0</v>
      </c>
      <c r="AF398">
        <v>50</v>
      </c>
      <c r="AG398" s="9" t="s">
        <v>957</v>
      </c>
    </row>
    <row r="399" spans="1:33" x14ac:dyDescent="0.25">
      <c r="A399">
        <v>398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>
        <v>1993</v>
      </c>
      <c r="H399">
        <v>22</v>
      </c>
      <c r="I399">
        <v>16</v>
      </c>
      <c r="J399">
        <v>1409</v>
      </c>
      <c r="K399">
        <v>157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7</v>
      </c>
      <c r="R399">
        <v>0</v>
      </c>
      <c r="S399">
        <v>0</v>
      </c>
      <c r="T399">
        <v>6</v>
      </c>
      <c r="U399">
        <v>6</v>
      </c>
      <c r="V399">
        <v>0</v>
      </c>
      <c r="W399">
        <v>6</v>
      </c>
      <c r="X399">
        <v>2</v>
      </c>
      <c r="Y399">
        <v>2</v>
      </c>
      <c r="Z399">
        <v>11</v>
      </c>
      <c r="AA399">
        <v>13</v>
      </c>
      <c r="AB399">
        <v>2</v>
      </c>
      <c r="AC399">
        <v>7</v>
      </c>
      <c r="AD399">
        <v>8</v>
      </c>
      <c r="AE399">
        <v>2</v>
      </c>
      <c r="AF399">
        <v>8</v>
      </c>
      <c r="AG399" s="9" t="s">
        <v>957</v>
      </c>
    </row>
    <row r="400" spans="1:33" x14ac:dyDescent="0.25">
      <c r="A400">
        <v>399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>
        <v>1988</v>
      </c>
      <c r="H400">
        <v>23</v>
      </c>
      <c r="I400">
        <v>8</v>
      </c>
      <c r="J400">
        <v>818</v>
      </c>
      <c r="K400">
        <v>91</v>
      </c>
      <c r="L400">
        <v>2</v>
      </c>
      <c r="M400">
        <v>3</v>
      </c>
      <c r="N400">
        <v>2</v>
      </c>
      <c r="O400">
        <v>0</v>
      </c>
      <c r="P400">
        <v>0</v>
      </c>
      <c r="Q400">
        <v>5</v>
      </c>
      <c r="R400">
        <v>0</v>
      </c>
      <c r="S400">
        <v>22</v>
      </c>
      <c r="T400">
        <v>33</v>
      </c>
      <c r="U400">
        <v>55</v>
      </c>
      <c r="V400">
        <v>22</v>
      </c>
      <c r="W400">
        <v>55</v>
      </c>
      <c r="X400">
        <v>29</v>
      </c>
      <c r="Y400">
        <v>29</v>
      </c>
      <c r="Z400">
        <v>3</v>
      </c>
      <c r="AA400">
        <v>32</v>
      </c>
      <c r="AB400">
        <v>32</v>
      </c>
      <c r="AC400">
        <v>3</v>
      </c>
      <c r="AD400">
        <v>35</v>
      </c>
      <c r="AE400">
        <v>32</v>
      </c>
      <c r="AF400">
        <v>35</v>
      </c>
      <c r="AG400" s="9" t="s">
        <v>957</v>
      </c>
    </row>
    <row r="401" spans="1:33" x14ac:dyDescent="0.25">
      <c r="A401">
        <v>400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>
        <v>1993</v>
      </c>
      <c r="H401">
        <v>6</v>
      </c>
      <c r="I401">
        <v>3</v>
      </c>
      <c r="J401">
        <v>363</v>
      </c>
      <c r="K401">
        <v>40</v>
      </c>
      <c r="L401">
        <v>1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25</v>
      </c>
      <c r="T401">
        <v>0</v>
      </c>
      <c r="U401">
        <v>25</v>
      </c>
      <c r="V401">
        <v>25</v>
      </c>
      <c r="W401">
        <v>25</v>
      </c>
      <c r="X401">
        <v>5</v>
      </c>
      <c r="Y401">
        <v>5</v>
      </c>
      <c r="Z401">
        <v>0</v>
      </c>
      <c r="AA401">
        <v>5</v>
      </c>
      <c r="AB401">
        <v>12</v>
      </c>
      <c r="AC401">
        <v>0</v>
      </c>
      <c r="AD401">
        <v>12</v>
      </c>
      <c r="AE401">
        <v>12</v>
      </c>
      <c r="AF401">
        <v>12</v>
      </c>
      <c r="AG401" s="9" t="s">
        <v>957</v>
      </c>
    </row>
    <row r="402" spans="1:33" x14ac:dyDescent="0.25">
      <c r="A402">
        <v>401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>
        <v>1987</v>
      </c>
      <c r="H402">
        <v>20</v>
      </c>
      <c r="I402">
        <v>14</v>
      </c>
      <c r="J402">
        <v>1213</v>
      </c>
      <c r="K402">
        <v>135</v>
      </c>
      <c r="L402">
        <v>4</v>
      </c>
      <c r="M402">
        <v>1</v>
      </c>
      <c r="N402">
        <v>4</v>
      </c>
      <c r="O402">
        <v>0</v>
      </c>
      <c r="P402">
        <v>0</v>
      </c>
      <c r="Q402">
        <v>4</v>
      </c>
      <c r="R402">
        <v>1</v>
      </c>
      <c r="S402">
        <v>30</v>
      </c>
      <c r="T402">
        <v>7</v>
      </c>
      <c r="U402">
        <v>37</v>
      </c>
      <c r="V402">
        <v>30</v>
      </c>
      <c r="W402">
        <v>37</v>
      </c>
      <c r="X402">
        <v>43</v>
      </c>
      <c r="Y402">
        <v>43</v>
      </c>
      <c r="Z402">
        <v>16</v>
      </c>
      <c r="AA402">
        <v>59</v>
      </c>
      <c r="AB402">
        <v>32</v>
      </c>
      <c r="AC402">
        <v>12</v>
      </c>
      <c r="AD402">
        <v>44</v>
      </c>
      <c r="AE402">
        <v>32</v>
      </c>
      <c r="AF402">
        <v>44</v>
      </c>
      <c r="AG402" s="9" t="s">
        <v>957</v>
      </c>
    </row>
    <row r="403" spans="1:33" x14ac:dyDescent="0.25">
      <c r="A403">
        <v>402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>
        <v>1992</v>
      </c>
      <c r="H403">
        <v>27</v>
      </c>
      <c r="I403">
        <v>27</v>
      </c>
      <c r="J403">
        <v>2366</v>
      </c>
      <c r="K403">
        <v>263</v>
      </c>
      <c r="L403">
        <v>13</v>
      </c>
      <c r="M403">
        <v>2</v>
      </c>
      <c r="N403">
        <v>10</v>
      </c>
      <c r="O403">
        <v>3</v>
      </c>
      <c r="P403">
        <v>4</v>
      </c>
      <c r="Q403">
        <v>2</v>
      </c>
      <c r="R403">
        <v>0</v>
      </c>
      <c r="S403">
        <v>49</v>
      </c>
      <c r="T403">
        <v>8</v>
      </c>
      <c r="U403">
        <v>57</v>
      </c>
      <c r="V403">
        <v>38</v>
      </c>
      <c r="W403">
        <v>46</v>
      </c>
      <c r="X403">
        <v>103</v>
      </c>
      <c r="Y403">
        <v>73</v>
      </c>
      <c r="Z403">
        <v>38</v>
      </c>
      <c r="AA403">
        <v>111</v>
      </c>
      <c r="AB403">
        <v>39</v>
      </c>
      <c r="AC403">
        <v>15</v>
      </c>
      <c r="AD403">
        <v>54</v>
      </c>
      <c r="AE403">
        <v>28</v>
      </c>
      <c r="AF403">
        <v>42</v>
      </c>
      <c r="AG403" s="9" t="s">
        <v>957</v>
      </c>
    </row>
    <row r="404" spans="1:33" x14ac:dyDescent="0.25">
      <c r="A404">
        <v>403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>
        <v>1981</v>
      </c>
      <c r="H404">
        <v>1</v>
      </c>
      <c r="I404">
        <v>1</v>
      </c>
      <c r="J404">
        <v>90</v>
      </c>
      <c r="K404">
        <v>10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s="9" t="s">
        <v>957</v>
      </c>
    </row>
    <row r="405" spans="1:33" x14ac:dyDescent="0.25">
      <c r="A405">
        <v>404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>
        <v>1985</v>
      </c>
      <c r="H405">
        <v>2</v>
      </c>
      <c r="I405">
        <v>1</v>
      </c>
      <c r="J405">
        <v>66</v>
      </c>
      <c r="K405">
        <v>7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2</v>
      </c>
      <c r="Z405">
        <v>0</v>
      </c>
      <c r="AA405">
        <v>2</v>
      </c>
      <c r="AB405">
        <v>23</v>
      </c>
      <c r="AC405">
        <v>0</v>
      </c>
      <c r="AD405">
        <v>23</v>
      </c>
      <c r="AE405">
        <v>23</v>
      </c>
      <c r="AF405">
        <v>23</v>
      </c>
      <c r="AG405" s="9" t="s">
        <v>957</v>
      </c>
    </row>
    <row r="406" spans="1:33" x14ac:dyDescent="0.25">
      <c r="A406">
        <v>405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>
        <v>1996</v>
      </c>
      <c r="H406">
        <v>26</v>
      </c>
      <c r="I406">
        <v>23</v>
      </c>
      <c r="J406">
        <v>2012</v>
      </c>
      <c r="K406">
        <v>224</v>
      </c>
      <c r="L406">
        <v>4</v>
      </c>
      <c r="M406">
        <v>6</v>
      </c>
      <c r="N406">
        <v>4</v>
      </c>
      <c r="O406">
        <v>0</v>
      </c>
      <c r="P406">
        <v>0</v>
      </c>
      <c r="Q406">
        <v>8</v>
      </c>
      <c r="R406">
        <v>0</v>
      </c>
      <c r="S406">
        <v>18</v>
      </c>
      <c r="T406">
        <v>27</v>
      </c>
      <c r="U406">
        <v>45</v>
      </c>
      <c r="V406">
        <v>18</v>
      </c>
      <c r="W406">
        <v>45</v>
      </c>
      <c r="X406">
        <v>45</v>
      </c>
      <c r="Y406">
        <v>45</v>
      </c>
      <c r="Z406">
        <v>61</v>
      </c>
      <c r="AA406">
        <v>106</v>
      </c>
      <c r="AB406">
        <v>20</v>
      </c>
      <c r="AC406">
        <v>27</v>
      </c>
      <c r="AD406">
        <v>47</v>
      </c>
      <c r="AE406">
        <v>20</v>
      </c>
      <c r="AF406">
        <v>47</v>
      </c>
      <c r="AG406" s="9" t="s">
        <v>957</v>
      </c>
    </row>
    <row r="407" spans="1:33" x14ac:dyDescent="0.25">
      <c r="A407">
        <v>406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>
        <v>1999</v>
      </c>
      <c r="H407">
        <v>11</v>
      </c>
      <c r="I407">
        <v>7</v>
      </c>
      <c r="J407">
        <v>639</v>
      </c>
      <c r="K407">
        <v>71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14</v>
      </c>
      <c r="U407">
        <v>14</v>
      </c>
      <c r="V407">
        <v>0</v>
      </c>
      <c r="W407">
        <v>14</v>
      </c>
      <c r="X407">
        <v>1</v>
      </c>
      <c r="Y407">
        <v>1</v>
      </c>
      <c r="Z407">
        <v>12</v>
      </c>
      <c r="AA407">
        <v>13</v>
      </c>
      <c r="AB407">
        <v>2</v>
      </c>
      <c r="AC407">
        <v>17</v>
      </c>
      <c r="AD407">
        <v>18</v>
      </c>
      <c r="AE407">
        <v>2</v>
      </c>
      <c r="AF407">
        <v>18</v>
      </c>
      <c r="AG407" s="9" t="s">
        <v>957</v>
      </c>
    </row>
    <row r="408" spans="1:33" x14ac:dyDescent="0.25">
      <c r="A408">
        <v>407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>
        <v>1984</v>
      </c>
      <c r="H408">
        <v>6</v>
      </c>
      <c r="I408">
        <v>2</v>
      </c>
      <c r="J408">
        <v>200</v>
      </c>
      <c r="K408">
        <v>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s="9" t="s">
        <v>957</v>
      </c>
    </row>
    <row r="409" spans="1:33" x14ac:dyDescent="0.25">
      <c r="A409">
        <v>408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>
        <v>1996</v>
      </c>
      <c r="H409">
        <v>17</v>
      </c>
      <c r="I409">
        <v>2</v>
      </c>
      <c r="J409">
        <v>336</v>
      </c>
      <c r="K409">
        <v>37</v>
      </c>
      <c r="L409">
        <v>1</v>
      </c>
      <c r="M409">
        <v>1</v>
      </c>
      <c r="N409">
        <v>1</v>
      </c>
      <c r="O409">
        <v>0</v>
      </c>
      <c r="P409">
        <v>0</v>
      </c>
      <c r="Q409">
        <v>1</v>
      </c>
      <c r="R409">
        <v>0</v>
      </c>
      <c r="S409">
        <v>27</v>
      </c>
      <c r="T409">
        <v>27</v>
      </c>
      <c r="U409">
        <v>54</v>
      </c>
      <c r="V409">
        <v>27</v>
      </c>
      <c r="W409">
        <v>54</v>
      </c>
      <c r="X409">
        <v>7</v>
      </c>
      <c r="Y409">
        <v>7</v>
      </c>
      <c r="Z409">
        <v>16</v>
      </c>
      <c r="AA409">
        <v>23</v>
      </c>
      <c r="AB409">
        <v>18</v>
      </c>
      <c r="AC409">
        <v>43</v>
      </c>
      <c r="AD409">
        <v>61</v>
      </c>
      <c r="AE409">
        <v>18</v>
      </c>
      <c r="AF409">
        <v>61</v>
      </c>
      <c r="AG409" s="9" t="s">
        <v>957</v>
      </c>
    </row>
    <row r="410" spans="1:33" x14ac:dyDescent="0.25">
      <c r="A410">
        <v>409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>
        <v>1998</v>
      </c>
      <c r="H410">
        <v>26</v>
      </c>
      <c r="I410">
        <v>24</v>
      </c>
      <c r="J410">
        <v>2046</v>
      </c>
      <c r="K410">
        <v>227</v>
      </c>
      <c r="L410">
        <v>0</v>
      </c>
      <c r="M410">
        <v>3</v>
      </c>
      <c r="N410">
        <v>0</v>
      </c>
      <c r="O410">
        <v>0</v>
      </c>
      <c r="P410">
        <v>0</v>
      </c>
      <c r="Q410">
        <v>4</v>
      </c>
      <c r="R410">
        <v>0</v>
      </c>
      <c r="S410">
        <v>0</v>
      </c>
      <c r="T410">
        <v>13</v>
      </c>
      <c r="U410">
        <v>13</v>
      </c>
      <c r="V410">
        <v>0</v>
      </c>
      <c r="W410">
        <v>13</v>
      </c>
      <c r="X410">
        <v>6</v>
      </c>
      <c r="Y410">
        <v>6</v>
      </c>
      <c r="Z410">
        <v>24</v>
      </c>
      <c r="AA410">
        <v>30</v>
      </c>
      <c r="AB410">
        <v>3</v>
      </c>
      <c r="AC410">
        <v>11</v>
      </c>
      <c r="AD410">
        <v>13</v>
      </c>
      <c r="AE410">
        <v>3</v>
      </c>
      <c r="AF410">
        <v>13</v>
      </c>
      <c r="AG410" s="9" t="s">
        <v>957</v>
      </c>
    </row>
    <row r="411" spans="1:33" x14ac:dyDescent="0.25">
      <c r="A411">
        <v>410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>
        <v>1995</v>
      </c>
      <c r="H411">
        <v>10</v>
      </c>
      <c r="I411">
        <v>2</v>
      </c>
      <c r="J411">
        <v>171</v>
      </c>
      <c r="K411">
        <v>19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</v>
      </c>
      <c r="Y411">
        <v>4</v>
      </c>
      <c r="Z411">
        <v>5</v>
      </c>
      <c r="AA411">
        <v>9</v>
      </c>
      <c r="AB411">
        <v>22</v>
      </c>
      <c r="AC411">
        <v>26</v>
      </c>
      <c r="AD411">
        <v>48</v>
      </c>
      <c r="AE411">
        <v>22</v>
      </c>
      <c r="AF411">
        <v>48</v>
      </c>
      <c r="AG411" s="9" t="s">
        <v>957</v>
      </c>
    </row>
    <row r="412" spans="1:33" x14ac:dyDescent="0.25">
      <c r="A412">
        <v>411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>
        <v>1990</v>
      </c>
      <c r="H412">
        <v>22</v>
      </c>
      <c r="I412">
        <v>8</v>
      </c>
      <c r="J412">
        <v>929</v>
      </c>
      <c r="K412">
        <v>103</v>
      </c>
      <c r="L412">
        <v>0</v>
      </c>
      <c r="M412">
        <v>2</v>
      </c>
      <c r="N412">
        <v>0</v>
      </c>
      <c r="O412">
        <v>0</v>
      </c>
      <c r="P412">
        <v>0</v>
      </c>
      <c r="Q412">
        <v>5</v>
      </c>
      <c r="R412">
        <v>0</v>
      </c>
      <c r="S412">
        <v>0</v>
      </c>
      <c r="T412">
        <v>19</v>
      </c>
      <c r="U412">
        <v>19</v>
      </c>
      <c r="V412">
        <v>0</v>
      </c>
      <c r="W412">
        <v>19</v>
      </c>
      <c r="X412">
        <v>10</v>
      </c>
      <c r="Y412">
        <v>10</v>
      </c>
      <c r="Z412">
        <v>35</v>
      </c>
      <c r="AA412">
        <v>45</v>
      </c>
      <c r="AB412">
        <v>10</v>
      </c>
      <c r="AC412">
        <v>34</v>
      </c>
      <c r="AD412">
        <v>43</v>
      </c>
      <c r="AE412">
        <v>10</v>
      </c>
      <c r="AF412">
        <v>43</v>
      </c>
      <c r="AG412" s="9" t="s">
        <v>957</v>
      </c>
    </row>
    <row r="413" spans="1:33" x14ac:dyDescent="0.25">
      <c r="A413">
        <v>412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>
        <v>1991</v>
      </c>
      <c r="H413">
        <v>23</v>
      </c>
      <c r="I413">
        <v>23</v>
      </c>
      <c r="J413">
        <v>1940</v>
      </c>
      <c r="K413">
        <v>216</v>
      </c>
      <c r="L413">
        <v>3</v>
      </c>
      <c r="M413">
        <v>4</v>
      </c>
      <c r="N413">
        <v>3</v>
      </c>
      <c r="O413">
        <v>0</v>
      </c>
      <c r="P413">
        <v>0</v>
      </c>
      <c r="Q413">
        <v>5</v>
      </c>
      <c r="R413">
        <v>0</v>
      </c>
      <c r="S413">
        <v>14</v>
      </c>
      <c r="T413">
        <v>19</v>
      </c>
      <c r="U413">
        <v>32</v>
      </c>
      <c r="V413">
        <v>14</v>
      </c>
      <c r="W413">
        <v>32</v>
      </c>
      <c r="X413">
        <v>20</v>
      </c>
      <c r="Y413">
        <v>20</v>
      </c>
      <c r="Z413">
        <v>22</v>
      </c>
      <c r="AA413">
        <v>42</v>
      </c>
      <c r="AB413">
        <v>9</v>
      </c>
      <c r="AC413">
        <v>10</v>
      </c>
      <c r="AD413">
        <v>19</v>
      </c>
      <c r="AE413">
        <v>9</v>
      </c>
      <c r="AF413">
        <v>19</v>
      </c>
      <c r="AG413" s="9" t="s">
        <v>957</v>
      </c>
    </row>
    <row r="414" spans="1:33" x14ac:dyDescent="0.25">
      <c r="A414">
        <v>413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>
        <v>1998</v>
      </c>
      <c r="H414">
        <v>14</v>
      </c>
      <c r="I414">
        <v>2</v>
      </c>
      <c r="J414">
        <v>386</v>
      </c>
      <c r="K414">
        <v>43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23</v>
      </c>
      <c r="T414">
        <v>0</v>
      </c>
      <c r="U414">
        <v>23</v>
      </c>
      <c r="V414">
        <v>23</v>
      </c>
      <c r="W414">
        <v>23</v>
      </c>
      <c r="X414">
        <v>11</v>
      </c>
      <c r="Y414">
        <v>11</v>
      </c>
      <c r="Z414">
        <v>4</v>
      </c>
      <c r="AA414">
        <v>15</v>
      </c>
      <c r="AB414">
        <v>25</v>
      </c>
      <c r="AC414">
        <v>10</v>
      </c>
      <c r="AD414">
        <v>35</v>
      </c>
      <c r="AE414">
        <v>25</v>
      </c>
      <c r="AF414">
        <v>35</v>
      </c>
      <c r="AG414" s="9" t="s">
        <v>957</v>
      </c>
    </row>
    <row r="415" spans="1:33" x14ac:dyDescent="0.25">
      <c r="A415">
        <v>414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>
        <v>1992</v>
      </c>
      <c r="H415">
        <v>23</v>
      </c>
      <c r="I415">
        <v>23</v>
      </c>
      <c r="J415">
        <v>2069</v>
      </c>
      <c r="K415">
        <v>230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s="9" t="s">
        <v>957</v>
      </c>
    </row>
    <row r="416" spans="1:33" x14ac:dyDescent="0.25">
      <c r="A416">
        <v>415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>
        <v>1989</v>
      </c>
      <c r="H416">
        <v>25</v>
      </c>
      <c r="I416">
        <v>17</v>
      </c>
      <c r="J416">
        <v>1475</v>
      </c>
      <c r="K416">
        <v>164</v>
      </c>
      <c r="L416">
        <v>2</v>
      </c>
      <c r="M416">
        <v>3</v>
      </c>
      <c r="N416">
        <v>2</v>
      </c>
      <c r="O416">
        <v>0</v>
      </c>
      <c r="P416">
        <v>0</v>
      </c>
      <c r="Q416">
        <v>3</v>
      </c>
      <c r="R416">
        <v>0</v>
      </c>
      <c r="S416">
        <v>12</v>
      </c>
      <c r="T416">
        <v>18</v>
      </c>
      <c r="U416">
        <v>31</v>
      </c>
      <c r="V416">
        <v>12</v>
      </c>
      <c r="W416">
        <v>31</v>
      </c>
      <c r="X416">
        <v>33</v>
      </c>
      <c r="Y416">
        <v>33</v>
      </c>
      <c r="Z416">
        <v>41</v>
      </c>
      <c r="AA416">
        <v>73</v>
      </c>
      <c r="AB416">
        <v>20</v>
      </c>
      <c r="AC416">
        <v>25</v>
      </c>
      <c r="AD416">
        <v>45</v>
      </c>
      <c r="AE416">
        <v>20</v>
      </c>
      <c r="AF416">
        <v>45</v>
      </c>
      <c r="AG416" s="9" t="s">
        <v>957</v>
      </c>
    </row>
    <row r="417" spans="1:33" x14ac:dyDescent="0.25">
      <c r="A417">
        <v>416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>
        <v>1997</v>
      </c>
      <c r="H417">
        <v>19</v>
      </c>
      <c r="I417">
        <v>15</v>
      </c>
      <c r="J417">
        <v>1200</v>
      </c>
      <c r="K417">
        <v>133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2</v>
      </c>
      <c r="R417">
        <v>0</v>
      </c>
      <c r="S417">
        <v>7</v>
      </c>
      <c r="T417">
        <v>7</v>
      </c>
      <c r="U417">
        <v>15</v>
      </c>
      <c r="V417">
        <v>7</v>
      </c>
      <c r="W417">
        <v>15</v>
      </c>
      <c r="X417">
        <v>12</v>
      </c>
      <c r="Y417">
        <v>12</v>
      </c>
      <c r="Z417">
        <v>19</v>
      </c>
      <c r="AA417">
        <v>31</v>
      </c>
      <c r="AB417">
        <v>9</v>
      </c>
      <c r="AC417">
        <v>14</v>
      </c>
      <c r="AD417">
        <v>23</v>
      </c>
      <c r="AE417">
        <v>9</v>
      </c>
      <c r="AF417">
        <v>23</v>
      </c>
      <c r="AG417" s="9" t="s">
        <v>957</v>
      </c>
    </row>
    <row r="418" spans="1:33" x14ac:dyDescent="0.25">
      <c r="A418">
        <v>417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>
        <v>1995</v>
      </c>
      <c r="H418">
        <v>20</v>
      </c>
      <c r="I418">
        <v>9</v>
      </c>
      <c r="J418">
        <v>926</v>
      </c>
      <c r="K418">
        <v>103</v>
      </c>
      <c r="L418">
        <v>4</v>
      </c>
      <c r="M418">
        <v>3</v>
      </c>
      <c r="N418">
        <v>4</v>
      </c>
      <c r="O418">
        <v>0</v>
      </c>
      <c r="P418">
        <v>0</v>
      </c>
      <c r="Q418">
        <v>0</v>
      </c>
      <c r="R418">
        <v>0</v>
      </c>
      <c r="S418">
        <v>39</v>
      </c>
      <c r="T418">
        <v>29</v>
      </c>
      <c r="U418">
        <v>68</v>
      </c>
      <c r="V418">
        <v>39</v>
      </c>
      <c r="W418">
        <v>68</v>
      </c>
      <c r="X418">
        <v>40</v>
      </c>
      <c r="Y418">
        <v>40</v>
      </c>
      <c r="Z418">
        <v>19</v>
      </c>
      <c r="AA418">
        <v>59</v>
      </c>
      <c r="AB418">
        <v>39</v>
      </c>
      <c r="AC418">
        <v>18</v>
      </c>
      <c r="AD418">
        <v>57</v>
      </c>
      <c r="AE418">
        <v>39</v>
      </c>
      <c r="AF418">
        <v>57</v>
      </c>
      <c r="AG418" s="9" t="s">
        <v>957</v>
      </c>
    </row>
    <row r="419" spans="1:33" x14ac:dyDescent="0.25">
      <c r="A419">
        <v>418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>
        <v>1995</v>
      </c>
      <c r="H419">
        <v>14</v>
      </c>
      <c r="I419">
        <v>8</v>
      </c>
      <c r="J419">
        <v>674</v>
      </c>
      <c r="K419">
        <v>75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2</v>
      </c>
      <c r="AA419">
        <v>3</v>
      </c>
      <c r="AB419">
        <v>1</v>
      </c>
      <c r="AC419">
        <v>3</v>
      </c>
      <c r="AD419">
        <v>4</v>
      </c>
      <c r="AE419">
        <v>1</v>
      </c>
      <c r="AF419">
        <v>4</v>
      </c>
      <c r="AG419" s="9" t="s">
        <v>957</v>
      </c>
    </row>
    <row r="420" spans="1:33" x14ac:dyDescent="0.25">
      <c r="A420">
        <v>419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>
        <v>1999</v>
      </c>
      <c r="H420">
        <v>17</v>
      </c>
      <c r="I420">
        <v>3</v>
      </c>
      <c r="J420">
        <v>515</v>
      </c>
      <c r="K420">
        <v>57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17</v>
      </c>
      <c r="T420">
        <v>0</v>
      </c>
      <c r="U420">
        <v>17</v>
      </c>
      <c r="V420">
        <v>17</v>
      </c>
      <c r="W420">
        <v>17</v>
      </c>
      <c r="X420">
        <v>6</v>
      </c>
      <c r="Y420">
        <v>6</v>
      </c>
      <c r="Z420">
        <v>15</v>
      </c>
      <c r="AA420">
        <v>21</v>
      </c>
      <c r="AB420">
        <v>10</v>
      </c>
      <c r="AC420">
        <v>26</v>
      </c>
      <c r="AD420">
        <v>36</v>
      </c>
      <c r="AE420">
        <v>10</v>
      </c>
      <c r="AF420">
        <v>36</v>
      </c>
      <c r="AG420" s="9" t="s">
        <v>957</v>
      </c>
    </row>
    <row r="421" spans="1:33" x14ac:dyDescent="0.25">
      <c r="A421">
        <v>420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>
        <v>1991</v>
      </c>
      <c r="H421">
        <v>22</v>
      </c>
      <c r="I421">
        <v>22</v>
      </c>
      <c r="J421">
        <v>1843</v>
      </c>
      <c r="K421">
        <v>205</v>
      </c>
      <c r="L421">
        <v>1</v>
      </c>
      <c r="M421">
        <v>0</v>
      </c>
      <c r="N421">
        <v>1</v>
      </c>
      <c r="O421">
        <v>0</v>
      </c>
      <c r="P421">
        <v>0</v>
      </c>
      <c r="Q421">
        <v>2</v>
      </c>
      <c r="R421">
        <v>0</v>
      </c>
      <c r="S421">
        <v>5</v>
      </c>
      <c r="T421">
        <v>0</v>
      </c>
      <c r="U421">
        <v>5</v>
      </c>
      <c r="V421">
        <v>5</v>
      </c>
      <c r="W421">
        <v>5</v>
      </c>
      <c r="X421">
        <v>11</v>
      </c>
      <c r="Y421">
        <v>11</v>
      </c>
      <c r="Z421">
        <v>2</v>
      </c>
      <c r="AA421">
        <v>13</v>
      </c>
      <c r="AB421">
        <v>5</v>
      </c>
      <c r="AC421">
        <v>1</v>
      </c>
      <c r="AD421">
        <v>6</v>
      </c>
      <c r="AE421">
        <v>5</v>
      </c>
      <c r="AF421">
        <v>6</v>
      </c>
      <c r="AG421" s="9" t="s">
        <v>957</v>
      </c>
    </row>
    <row r="422" spans="1:33" x14ac:dyDescent="0.25">
      <c r="A422">
        <v>421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>
        <v>1997</v>
      </c>
      <c r="H422">
        <v>18</v>
      </c>
      <c r="I422">
        <v>15</v>
      </c>
      <c r="J422">
        <v>1340</v>
      </c>
      <c r="K422">
        <v>149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4</v>
      </c>
      <c r="R422">
        <v>0</v>
      </c>
      <c r="S422">
        <v>0</v>
      </c>
      <c r="T422">
        <v>27</v>
      </c>
      <c r="U422">
        <v>27</v>
      </c>
      <c r="V422">
        <v>0</v>
      </c>
      <c r="W422">
        <v>27</v>
      </c>
      <c r="X422">
        <v>1</v>
      </c>
      <c r="Y422">
        <v>1</v>
      </c>
      <c r="Z422">
        <v>23</v>
      </c>
      <c r="AA422">
        <v>24</v>
      </c>
      <c r="AB422">
        <v>0</v>
      </c>
      <c r="AC422">
        <v>15</v>
      </c>
      <c r="AD422">
        <v>16</v>
      </c>
      <c r="AE422">
        <v>0</v>
      </c>
      <c r="AF422">
        <v>16</v>
      </c>
      <c r="AG422" s="9" t="s">
        <v>957</v>
      </c>
    </row>
    <row r="423" spans="1:33" x14ac:dyDescent="0.25">
      <c r="A423">
        <v>422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>
        <v>1992</v>
      </c>
      <c r="H423">
        <v>1</v>
      </c>
      <c r="I423">
        <v>0</v>
      </c>
      <c r="J423">
        <v>59</v>
      </c>
      <c r="K423">
        <v>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1</v>
      </c>
      <c r="AB423">
        <v>10</v>
      </c>
      <c r="AC423">
        <v>0</v>
      </c>
      <c r="AD423">
        <v>10</v>
      </c>
      <c r="AE423">
        <v>10</v>
      </c>
      <c r="AF423">
        <v>10</v>
      </c>
      <c r="AG423" s="9" t="s">
        <v>957</v>
      </c>
    </row>
    <row r="424" spans="1:33" x14ac:dyDescent="0.25">
      <c r="A424">
        <v>423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>
        <v>2001</v>
      </c>
      <c r="H424">
        <v>14</v>
      </c>
      <c r="I424">
        <v>4</v>
      </c>
      <c r="J424">
        <v>409</v>
      </c>
      <c r="K424">
        <v>45</v>
      </c>
      <c r="L424">
        <v>3</v>
      </c>
      <c r="M424">
        <v>0</v>
      </c>
      <c r="N424">
        <v>3</v>
      </c>
      <c r="O424">
        <v>0</v>
      </c>
      <c r="P424">
        <v>0</v>
      </c>
      <c r="Q424">
        <v>0</v>
      </c>
      <c r="R424">
        <v>0</v>
      </c>
      <c r="S424">
        <v>66</v>
      </c>
      <c r="T424">
        <v>0</v>
      </c>
      <c r="U424">
        <v>66</v>
      </c>
      <c r="V424">
        <v>66</v>
      </c>
      <c r="W424">
        <v>66</v>
      </c>
      <c r="X424">
        <v>26</v>
      </c>
      <c r="Y424">
        <v>26</v>
      </c>
      <c r="Z424">
        <v>1</v>
      </c>
      <c r="AA424">
        <v>27</v>
      </c>
      <c r="AB424">
        <v>58</v>
      </c>
      <c r="AC424">
        <v>2</v>
      </c>
      <c r="AD424">
        <v>60</v>
      </c>
      <c r="AE424">
        <v>58</v>
      </c>
      <c r="AF424">
        <v>60</v>
      </c>
      <c r="AG424" s="9" t="s">
        <v>957</v>
      </c>
    </row>
    <row r="425" spans="1:33" x14ac:dyDescent="0.25">
      <c r="A425">
        <v>424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>
        <v>1999</v>
      </c>
      <c r="H425">
        <v>5</v>
      </c>
      <c r="I425">
        <v>0</v>
      </c>
      <c r="J425">
        <v>55</v>
      </c>
      <c r="K425">
        <v>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2</v>
      </c>
      <c r="Y425">
        <v>2</v>
      </c>
      <c r="Z425">
        <v>0</v>
      </c>
      <c r="AA425">
        <v>2</v>
      </c>
      <c r="AB425">
        <v>36</v>
      </c>
      <c r="AC425">
        <v>0</v>
      </c>
      <c r="AD425">
        <v>36</v>
      </c>
      <c r="AE425">
        <v>36</v>
      </c>
      <c r="AF425">
        <v>36</v>
      </c>
      <c r="AG425" s="9" t="s">
        <v>957</v>
      </c>
    </row>
    <row r="426" spans="1:33" x14ac:dyDescent="0.25">
      <c r="A426">
        <v>425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>
        <v>1986</v>
      </c>
      <c r="H426">
        <v>5</v>
      </c>
      <c r="I426">
        <v>2</v>
      </c>
      <c r="J426">
        <v>228</v>
      </c>
      <c r="K426">
        <v>25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s="9" t="s">
        <v>957</v>
      </c>
    </row>
    <row r="427" spans="1:33" x14ac:dyDescent="0.25">
      <c r="A427">
        <v>426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>
        <v>1995</v>
      </c>
      <c r="H427">
        <v>24</v>
      </c>
      <c r="I427">
        <v>12</v>
      </c>
      <c r="J427">
        <v>986</v>
      </c>
      <c r="K427">
        <v>110</v>
      </c>
      <c r="L427">
        <v>3</v>
      </c>
      <c r="M427">
        <v>0</v>
      </c>
      <c r="N427">
        <v>3</v>
      </c>
      <c r="O427">
        <v>0</v>
      </c>
      <c r="P427">
        <v>0</v>
      </c>
      <c r="Q427">
        <v>0</v>
      </c>
      <c r="R427">
        <v>0</v>
      </c>
      <c r="S427">
        <v>27</v>
      </c>
      <c r="T427">
        <v>0</v>
      </c>
      <c r="U427">
        <v>27</v>
      </c>
      <c r="V427">
        <v>27</v>
      </c>
      <c r="W427">
        <v>27</v>
      </c>
      <c r="X427">
        <v>17</v>
      </c>
      <c r="Y427">
        <v>17</v>
      </c>
      <c r="Z427">
        <v>19</v>
      </c>
      <c r="AA427">
        <v>36</v>
      </c>
      <c r="AB427">
        <v>15</v>
      </c>
      <c r="AC427">
        <v>17</v>
      </c>
      <c r="AD427">
        <v>32</v>
      </c>
      <c r="AE427">
        <v>15</v>
      </c>
      <c r="AF427">
        <v>32</v>
      </c>
      <c r="AG427" s="9" t="s">
        <v>957</v>
      </c>
    </row>
    <row r="428" spans="1:33" x14ac:dyDescent="0.25">
      <c r="A428">
        <v>427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>
        <v>1999</v>
      </c>
      <c r="H428">
        <v>14</v>
      </c>
      <c r="I428">
        <v>11</v>
      </c>
      <c r="J428">
        <v>814</v>
      </c>
      <c r="K428">
        <v>90</v>
      </c>
      <c r="L428">
        <v>3</v>
      </c>
      <c r="M428">
        <v>0</v>
      </c>
      <c r="N428">
        <v>3</v>
      </c>
      <c r="O428">
        <v>0</v>
      </c>
      <c r="P428">
        <v>0</v>
      </c>
      <c r="Q428">
        <v>5</v>
      </c>
      <c r="R428">
        <v>0</v>
      </c>
      <c r="S428">
        <v>33</v>
      </c>
      <c r="T428">
        <v>0</v>
      </c>
      <c r="U428">
        <v>33</v>
      </c>
      <c r="V428">
        <v>33</v>
      </c>
      <c r="W428">
        <v>33</v>
      </c>
      <c r="X428">
        <v>17</v>
      </c>
      <c r="Y428">
        <v>17</v>
      </c>
      <c r="Z428">
        <v>5</v>
      </c>
      <c r="AA428">
        <v>22</v>
      </c>
      <c r="AB428">
        <v>18</v>
      </c>
      <c r="AC428">
        <v>5</v>
      </c>
      <c r="AD428">
        <v>24</v>
      </c>
      <c r="AE428">
        <v>18</v>
      </c>
      <c r="AF428">
        <v>24</v>
      </c>
      <c r="AG428" s="9" t="s">
        <v>957</v>
      </c>
    </row>
    <row r="429" spans="1:33" x14ac:dyDescent="0.25">
      <c r="A429">
        <v>428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>
        <v>1989</v>
      </c>
      <c r="H429">
        <v>13</v>
      </c>
      <c r="I429">
        <v>3</v>
      </c>
      <c r="J429">
        <v>292</v>
      </c>
      <c r="K429">
        <v>32</v>
      </c>
      <c r="L429">
        <v>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31</v>
      </c>
      <c r="T429">
        <v>0</v>
      </c>
      <c r="U429">
        <v>31</v>
      </c>
      <c r="V429">
        <v>31</v>
      </c>
      <c r="W429">
        <v>31</v>
      </c>
      <c r="X429">
        <v>8</v>
      </c>
      <c r="Y429">
        <v>8</v>
      </c>
      <c r="Z429">
        <v>1</v>
      </c>
      <c r="AA429">
        <v>9</v>
      </c>
      <c r="AB429">
        <v>23</v>
      </c>
      <c r="AC429">
        <v>5</v>
      </c>
      <c r="AD429">
        <v>28</v>
      </c>
      <c r="AE429">
        <v>23</v>
      </c>
      <c r="AF429">
        <v>28</v>
      </c>
      <c r="AG429" s="9" t="s">
        <v>957</v>
      </c>
    </row>
    <row r="430" spans="1:33" x14ac:dyDescent="0.25">
      <c r="A430">
        <v>429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>
        <v>1993</v>
      </c>
      <c r="H430">
        <v>25</v>
      </c>
      <c r="I430">
        <v>14</v>
      </c>
      <c r="J430">
        <v>1236</v>
      </c>
      <c r="K430">
        <v>137</v>
      </c>
      <c r="L430">
        <v>8</v>
      </c>
      <c r="M430">
        <v>3</v>
      </c>
      <c r="N430">
        <v>8</v>
      </c>
      <c r="O430">
        <v>0</v>
      </c>
      <c r="P430">
        <v>0</v>
      </c>
      <c r="Q430">
        <v>2</v>
      </c>
      <c r="R430">
        <v>0</v>
      </c>
      <c r="S430">
        <v>58</v>
      </c>
      <c r="T430">
        <v>22</v>
      </c>
      <c r="U430">
        <v>80</v>
      </c>
      <c r="V430">
        <v>58</v>
      </c>
      <c r="W430">
        <v>80</v>
      </c>
      <c r="X430">
        <v>35</v>
      </c>
      <c r="Y430">
        <v>35</v>
      </c>
      <c r="Z430">
        <v>18</v>
      </c>
      <c r="AA430">
        <v>53</v>
      </c>
      <c r="AB430">
        <v>25</v>
      </c>
      <c r="AC430">
        <v>13</v>
      </c>
      <c r="AD430">
        <v>39</v>
      </c>
      <c r="AE430">
        <v>25</v>
      </c>
      <c r="AF430">
        <v>39</v>
      </c>
      <c r="AG430" s="9" t="s">
        <v>957</v>
      </c>
    </row>
    <row r="431" spans="1:33" x14ac:dyDescent="0.25">
      <c r="A431">
        <v>430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>
        <v>2000</v>
      </c>
      <c r="H431">
        <v>2</v>
      </c>
      <c r="I431">
        <v>1</v>
      </c>
      <c r="J431">
        <v>70</v>
      </c>
      <c r="K431">
        <v>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</v>
      </c>
      <c r="Y431">
        <v>6</v>
      </c>
      <c r="Z431">
        <v>0</v>
      </c>
      <c r="AA431">
        <v>6</v>
      </c>
      <c r="AB431">
        <v>71</v>
      </c>
      <c r="AC431">
        <v>0</v>
      </c>
      <c r="AD431">
        <v>71</v>
      </c>
      <c r="AE431">
        <v>71</v>
      </c>
      <c r="AF431">
        <v>71</v>
      </c>
      <c r="AG431" s="9" t="s">
        <v>957</v>
      </c>
    </row>
    <row r="432" spans="1:33" x14ac:dyDescent="0.25">
      <c r="A432">
        <v>431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>
        <v>2000</v>
      </c>
      <c r="H432">
        <v>2</v>
      </c>
      <c r="I432">
        <v>0</v>
      </c>
      <c r="J432">
        <v>32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s="9" t="s">
        <v>957</v>
      </c>
    </row>
    <row r="433" spans="1:33" x14ac:dyDescent="0.25">
      <c r="A433">
        <v>432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>
        <v>1994</v>
      </c>
      <c r="H433">
        <v>22</v>
      </c>
      <c r="I433">
        <v>22</v>
      </c>
      <c r="J433">
        <v>1980</v>
      </c>
      <c r="K433">
        <v>220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s="9" t="s">
        <v>957</v>
      </c>
    </row>
    <row r="434" spans="1:33" x14ac:dyDescent="0.25">
      <c r="A434">
        <v>433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>
        <v>1994</v>
      </c>
      <c r="H434">
        <v>21</v>
      </c>
      <c r="I434">
        <v>11</v>
      </c>
      <c r="J434">
        <v>1159</v>
      </c>
      <c r="K434">
        <v>129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4</v>
      </c>
      <c r="R434">
        <v>0</v>
      </c>
      <c r="S434">
        <v>0</v>
      </c>
      <c r="T434">
        <v>8</v>
      </c>
      <c r="U434">
        <v>8</v>
      </c>
      <c r="V434">
        <v>0</v>
      </c>
      <c r="W434">
        <v>8</v>
      </c>
      <c r="X434">
        <v>5</v>
      </c>
      <c r="Y434">
        <v>5</v>
      </c>
      <c r="Z434">
        <v>8</v>
      </c>
      <c r="AA434">
        <v>13</v>
      </c>
      <c r="AB434">
        <v>4</v>
      </c>
      <c r="AC434">
        <v>6</v>
      </c>
      <c r="AD434">
        <v>10</v>
      </c>
      <c r="AE434">
        <v>4</v>
      </c>
      <c r="AF434">
        <v>10</v>
      </c>
      <c r="AG434" s="9" t="s">
        <v>957</v>
      </c>
    </row>
    <row r="435" spans="1:33" x14ac:dyDescent="0.25">
      <c r="A435">
        <v>434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>
        <v>1995</v>
      </c>
      <c r="H435">
        <v>11</v>
      </c>
      <c r="I435">
        <v>9</v>
      </c>
      <c r="J435">
        <v>754</v>
      </c>
      <c r="K435">
        <v>84</v>
      </c>
      <c r="L435">
        <v>3</v>
      </c>
      <c r="M435">
        <v>1</v>
      </c>
      <c r="N435">
        <v>3</v>
      </c>
      <c r="O435">
        <v>0</v>
      </c>
      <c r="P435">
        <v>0</v>
      </c>
      <c r="Q435">
        <v>2</v>
      </c>
      <c r="R435">
        <v>0</v>
      </c>
      <c r="S435">
        <v>36</v>
      </c>
      <c r="T435">
        <v>12</v>
      </c>
      <c r="U435">
        <v>48</v>
      </c>
      <c r="V435">
        <v>36</v>
      </c>
      <c r="W435">
        <v>48</v>
      </c>
      <c r="X435">
        <v>22</v>
      </c>
      <c r="Y435">
        <v>22</v>
      </c>
      <c r="Z435">
        <v>8</v>
      </c>
      <c r="AA435">
        <v>30</v>
      </c>
      <c r="AB435">
        <v>26</v>
      </c>
      <c r="AC435">
        <v>9</v>
      </c>
      <c r="AD435">
        <v>35</v>
      </c>
      <c r="AE435">
        <v>26</v>
      </c>
      <c r="AF435">
        <v>35</v>
      </c>
      <c r="AG435" s="9" t="s">
        <v>957</v>
      </c>
    </row>
    <row r="436" spans="1:33" x14ac:dyDescent="0.25">
      <c r="A436">
        <v>435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>
        <v>1983</v>
      </c>
      <c r="H436">
        <v>25</v>
      </c>
      <c r="I436">
        <v>19</v>
      </c>
      <c r="J436">
        <v>1677</v>
      </c>
      <c r="K436">
        <v>186</v>
      </c>
      <c r="L436">
        <v>9</v>
      </c>
      <c r="M436">
        <v>1</v>
      </c>
      <c r="N436">
        <v>8</v>
      </c>
      <c r="O436">
        <v>1</v>
      </c>
      <c r="P436">
        <v>2</v>
      </c>
      <c r="Q436">
        <v>1</v>
      </c>
      <c r="R436">
        <v>0</v>
      </c>
      <c r="S436">
        <v>48</v>
      </c>
      <c r="T436">
        <v>5</v>
      </c>
      <c r="U436">
        <v>54</v>
      </c>
      <c r="V436">
        <v>43</v>
      </c>
      <c r="W436">
        <v>48</v>
      </c>
      <c r="X436">
        <v>79</v>
      </c>
      <c r="Y436">
        <v>64</v>
      </c>
      <c r="Z436">
        <v>11</v>
      </c>
      <c r="AA436">
        <v>74</v>
      </c>
      <c r="AB436">
        <v>42</v>
      </c>
      <c r="AC436">
        <v>6</v>
      </c>
      <c r="AD436">
        <v>48</v>
      </c>
      <c r="AE436">
        <v>34</v>
      </c>
      <c r="AF436">
        <v>40</v>
      </c>
      <c r="AG436" s="9" t="s">
        <v>957</v>
      </c>
    </row>
    <row r="437" spans="1:33" x14ac:dyDescent="0.25">
      <c r="A437">
        <v>436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>
        <v>2001</v>
      </c>
      <c r="H437">
        <v>4</v>
      </c>
      <c r="I437">
        <v>0</v>
      </c>
      <c r="J437">
        <v>35</v>
      </c>
      <c r="K437">
        <v>4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257</v>
      </c>
      <c r="U437">
        <v>257</v>
      </c>
      <c r="V437">
        <v>0</v>
      </c>
      <c r="W437">
        <v>257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s="9" t="s">
        <v>957</v>
      </c>
    </row>
    <row r="438" spans="1:33" x14ac:dyDescent="0.25">
      <c r="A438">
        <v>437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>
        <v>1995</v>
      </c>
      <c r="H438">
        <v>22</v>
      </c>
      <c r="I438">
        <v>16</v>
      </c>
      <c r="J438">
        <v>1500</v>
      </c>
      <c r="K438">
        <v>167</v>
      </c>
      <c r="L438">
        <v>2</v>
      </c>
      <c r="M438">
        <v>0</v>
      </c>
      <c r="N438">
        <v>2</v>
      </c>
      <c r="O438">
        <v>0</v>
      </c>
      <c r="P438">
        <v>0</v>
      </c>
      <c r="Q438">
        <v>7</v>
      </c>
      <c r="R438">
        <v>1</v>
      </c>
      <c r="S438">
        <v>12</v>
      </c>
      <c r="T438">
        <v>0</v>
      </c>
      <c r="U438">
        <v>12</v>
      </c>
      <c r="V438">
        <v>12</v>
      </c>
      <c r="W438">
        <v>12</v>
      </c>
      <c r="X438">
        <v>15</v>
      </c>
      <c r="Y438">
        <v>15</v>
      </c>
      <c r="Z438">
        <v>4</v>
      </c>
      <c r="AA438">
        <v>20</v>
      </c>
      <c r="AB438">
        <v>9</v>
      </c>
      <c r="AC438">
        <v>3</v>
      </c>
      <c r="AD438">
        <v>12</v>
      </c>
      <c r="AE438">
        <v>9</v>
      </c>
      <c r="AF438">
        <v>12</v>
      </c>
      <c r="AG438" s="9" t="s">
        <v>957</v>
      </c>
    </row>
    <row r="439" spans="1:33" x14ac:dyDescent="0.25">
      <c r="A439">
        <v>438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>
        <v>1988</v>
      </c>
      <c r="H439">
        <v>24</v>
      </c>
      <c r="I439">
        <v>17</v>
      </c>
      <c r="J439">
        <v>1620</v>
      </c>
      <c r="K439">
        <v>180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1</v>
      </c>
      <c r="AA439">
        <v>2</v>
      </c>
      <c r="AB439">
        <v>1</v>
      </c>
      <c r="AC439">
        <v>1</v>
      </c>
      <c r="AD439">
        <v>1</v>
      </c>
      <c r="AE439">
        <v>1</v>
      </c>
      <c r="AF439">
        <v>1</v>
      </c>
      <c r="AG439" s="9" t="s">
        <v>957</v>
      </c>
    </row>
    <row r="440" spans="1:33" x14ac:dyDescent="0.25">
      <c r="A440">
        <v>439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>
        <v>1986</v>
      </c>
      <c r="H440">
        <v>19</v>
      </c>
      <c r="I440">
        <v>18</v>
      </c>
      <c r="J440">
        <v>1461</v>
      </c>
      <c r="K440">
        <v>162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12</v>
      </c>
      <c r="U440">
        <v>12</v>
      </c>
      <c r="V440">
        <v>0</v>
      </c>
      <c r="W440">
        <v>12</v>
      </c>
      <c r="X440">
        <v>1</v>
      </c>
      <c r="Y440">
        <v>1</v>
      </c>
      <c r="Z440">
        <v>4</v>
      </c>
      <c r="AA440">
        <v>5</v>
      </c>
      <c r="AB440">
        <v>0</v>
      </c>
      <c r="AC440">
        <v>3</v>
      </c>
      <c r="AD440">
        <v>3</v>
      </c>
      <c r="AE440">
        <v>0</v>
      </c>
      <c r="AF440">
        <v>3</v>
      </c>
      <c r="AG440" s="9" t="s">
        <v>957</v>
      </c>
    </row>
    <row r="441" spans="1:33" x14ac:dyDescent="0.25">
      <c r="A441">
        <v>440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>
        <v>1982</v>
      </c>
      <c r="H441">
        <v>2</v>
      </c>
      <c r="I441">
        <v>1</v>
      </c>
      <c r="J441">
        <v>117</v>
      </c>
      <c r="K441">
        <v>13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77</v>
      </c>
      <c r="U441">
        <v>77</v>
      </c>
      <c r="V441">
        <v>0</v>
      </c>
      <c r="W441">
        <v>77</v>
      </c>
      <c r="X441">
        <v>0</v>
      </c>
      <c r="Y441">
        <v>0</v>
      </c>
      <c r="Z441">
        <v>4</v>
      </c>
      <c r="AA441">
        <v>4</v>
      </c>
      <c r="AB441">
        <v>0</v>
      </c>
      <c r="AC441">
        <v>32</v>
      </c>
      <c r="AD441">
        <v>32</v>
      </c>
      <c r="AE441">
        <v>0</v>
      </c>
      <c r="AF441">
        <v>32</v>
      </c>
      <c r="AG441" s="9" t="s">
        <v>957</v>
      </c>
    </row>
    <row r="442" spans="1:33" x14ac:dyDescent="0.25">
      <c r="A442">
        <v>441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>
        <v>1990</v>
      </c>
      <c r="H442">
        <v>23</v>
      </c>
      <c r="I442">
        <v>9</v>
      </c>
      <c r="J442">
        <v>906</v>
      </c>
      <c r="K442">
        <v>101</v>
      </c>
      <c r="L442">
        <v>0</v>
      </c>
      <c r="M442">
        <v>4</v>
      </c>
      <c r="N442">
        <v>0</v>
      </c>
      <c r="O442">
        <v>0</v>
      </c>
      <c r="P442">
        <v>0</v>
      </c>
      <c r="Q442">
        <v>5</v>
      </c>
      <c r="R442">
        <v>0</v>
      </c>
      <c r="S442">
        <v>0</v>
      </c>
      <c r="T442">
        <v>40</v>
      </c>
      <c r="U442">
        <v>40</v>
      </c>
      <c r="V442">
        <v>0</v>
      </c>
      <c r="W442">
        <v>40</v>
      </c>
      <c r="X442">
        <v>6</v>
      </c>
      <c r="Y442">
        <v>6</v>
      </c>
      <c r="Z442">
        <v>19</v>
      </c>
      <c r="AA442">
        <v>25</v>
      </c>
      <c r="AB442">
        <v>6</v>
      </c>
      <c r="AC442">
        <v>19</v>
      </c>
      <c r="AD442">
        <v>25</v>
      </c>
      <c r="AE442">
        <v>6</v>
      </c>
      <c r="AF442">
        <v>25</v>
      </c>
      <c r="AG442" s="9" t="s">
        <v>957</v>
      </c>
    </row>
    <row r="443" spans="1:33" x14ac:dyDescent="0.25">
      <c r="A443">
        <v>442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>
        <v>1990</v>
      </c>
      <c r="H443">
        <v>18</v>
      </c>
      <c r="I443">
        <v>12</v>
      </c>
      <c r="J443">
        <v>977</v>
      </c>
      <c r="K443">
        <v>109</v>
      </c>
      <c r="L443">
        <v>2</v>
      </c>
      <c r="M443">
        <v>4</v>
      </c>
      <c r="N443">
        <v>2</v>
      </c>
      <c r="O443">
        <v>0</v>
      </c>
      <c r="P443">
        <v>0</v>
      </c>
      <c r="Q443">
        <v>2</v>
      </c>
      <c r="R443">
        <v>0</v>
      </c>
      <c r="S443">
        <v>18</v>
      </c>
      <c r="T443">
        <v>37</v>
      </c>
      <c r="U443">
        <v>55</v>
      </c>
      <c r="V443">
        <v>18</v>
      </c>
      <c r="W443">
        <v>55</v>
      </c>
      <c r="X443">
        <v>46</v>
      </c>
      <c r="Y443">
        <v>46</v>
      </c>
      <c r="Z443">
        <v>34</v>
      </c>
      <c r="AA443">
        <v>80</v>
      </c>
      <c r="AB443">
        <v>42</v>
      </c>
      <c r="AC443">
        <v>31</v>
      </c>
      <c r="AD443">
        <v>74</v>
      </c>
      <c r="AE443">
        <v>42</v>
      </c>
      <c r="AF443">
        <v>74</v>
      </c>
      <c r="AG443" s="9" t="s">
        <v>957</v>
      </c>
    </row>
    <row r="444" spans="1:33" x14ac:dyDescent="0.25">
      <c r="A444">
        <v>443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>
        <v>1988</v>
      </c>
      <c r="H444">
        <v>4</v>
      </c>
      <c r="I444">
        <v>4</v>
      </c>
      <c r="J444">
        <v>343</v>
      </c>
      <c r="K444">
        <v>38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26</v>
      </c>
      <c r="U444">
        <v>26</v>
      </c>
      <c r="V444">
        <v>0</v>
      </c>
      <c r="W444">
        <v>26</v>
      </c>
      <c r="X444">
        <v>9</v>
      </c>
      <c r="Y444">
        <v>9</v>
      </c>
      <c r="Z444">
        <v>0</v>
      </c>
      <c r="AA444">
        <v>10</v>
      </c>
      <c r="AB444">
        <v>24</v>
      </c>
      <c r="AC444">
        <v>1</v>
      </c>
      <c r="AD444">
        <v>25</v>
      </c>
      <c r="AE444">
        <v>24</v>
      </c>
      <c r="AF444">
        <v>25</v>
      </c>
      <c r="AG444" s="9" t="s">
        <v>957</v>
      </c>
    </row>
    <row r="445" spans="1:33" x14ac:dyDescent="0.25">
      <c r="A445">
        <v>444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>
        <v>2000</v>
      </c>
      <c r="H445">
        <v>18</v>
      </c>
      <c r="I445">
        <v>6</v>
      </c>
      <c r="J445">
        <v>598</v>
      </c>
      <c r="K445">
        <v>66</v>
      </c>
      <c r="L445">
        <v>1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15</v>
      </c>
      <c r="T445">
        <v>0</v>
      </c>
      <c r="U445">
        <v>15</v>
      </c>
      <c r="V445">
        <v>15</v>
      </c>
      <c r="W445">
        <v>15</v>
      </c>
      <c r="X445">
        <v>9</v>
      </c>
      <c r="Y445">
        <v>9</v>
      </c>
      <c r="Z445">
        <v>7</v>
      </c>
      <c r="AA445">
        <v>15</v>
      </c>
      <c r="AB445">
        <v>13</v>
      </c>
      <c r="AC445">
        <v>10</v>
      </c>
      <c r="AD445">
        <v>23</v>
      </c>
      <c r="AE445">
        <v>13</v>
      </c>
      <c r="AF445">
        <v>23</v>
      </c>
      <c r="AG445" s="9" t="s">
        <v>957</v>
      </c>
    </row>
    <row r="446" spans="1:33" x14ac:dyDescent="0.25">
      <c r="A446">
        <v>445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>
        <v>1999</v>
      </c>
      <c r="H446">
        <v>1</v>
      </c>
      <c r="I446">
        <v>1</v>
      </c>
      <c r="J446">
        <v>90</v>
      </c>
      <c r="K446">
        <v>10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s="9" t="s">
        <v>957</v>
      </c>
    </row>
    <row r="447" spans="1:33" x14ac:dyDescent="0.25">
      <c r="A447">
        <v>446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>
        <v>1993</v>
      </c>
      <c r="H447">
        <v>18</v>
      </c>
      <c r="I447">
        <v>14</v>
      </c>
      <c r="J447">
        <v>1200</v>
      </c>
      <c r="K447">
        <v>133</v>
      </c>
      <c r="L447">
        <v>5</v>
      </c>
      <c r="M447">
        <v>3</v>
      </c>
      <c r="N447">
        <v>5</v>
      </c>
      <c r="O447">
        <v>0</v>
      </c>
      <c r="P447">
        <v>0</v>
      </c>
      <c r="Q447">
        <v>4</v>
      </c>
      <c r="R447">
        <v>1</v>
      </c>
      <c r="S447">
        <v>37</v>
      </c>
      <c r="T447">
        <v>23</v>
      </c>
      <c r="U447">
        <v>60</v>
      </c>
      <c r="V447">
        <v>37</v>
      </c>
      <c r="W447">
        <v>60</v>
      </c>
      <c r="X447">
        <v>45</v>
      </c>
      <c r="Y447">
        <v>41</v>
      </c>
      <c r="Z447">
        <v>35</v>
      </c>
      <c r="AA447">
        <v>76</v>
      </c>
      <c r="AB447">
        <v>34</v>
      </c>
      <c r="AC447">
        <v>26</v>
      </c>
      <c r="AD447">
        <v>60</v>
      </c>
      <c r="AE447">
        <v>31</v>
      </c>
      <c r="AF447">
        <v>57</v>
      </c>
      <c r="AG447" s="9" t="s">
        <v>957</v>
      </c>
    </row>
    <row r="448" spans="1:33" x14ac:dyDescent="0.25">
      <c r="A448">
        <v>447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>
        <v>1995</v>
      </c>
      <c r="H448">
        <v>24</v>
      </c>
      <c r="I448">
        <v>22</v>
      </c>
      <c r="J448">
        <v>1871</v>
      </c>
      <c r="K448">
        <v>208</v>
      </c>
      <c r="L448">
        <v>2</v>
      </c>
      <c r="M448">
        <v>3</v>
      </c>
      <c r="N448">
        <v>2</v>
      </c>
      <c r="O448">
        <v>0</v>
      </c>
      <c r="P448">
        <v>0</v>
      </c>
      <c r="Q448">
        <v>6</v>
      </c>
      <c r="R448">
        <v>0</v>
      </c>
      <c r="S448">
        <v>10</v>
      </c>
      <c r="T448">
        <v>14</v>
      </c>
      <c r="U448">
        <v>24</v>
      </c>
      <c r="V448">
        <v>10</v>
      </c>
      <c r="W448">
        <v>24</v>
      </c>
      <c r="X448">
        <v>14</v>
      </c>
      <c r="Y448">
        <v>14</v>
      </c>
      <c r="Z448">
        <v>24</v>
      </c>
      <c r="AA448">
        <v>37</v>
      </c>
      <c r="AB448">
        <v>7</v>
      </c>
      <c r="AC448">
        <v>11</v>
      </c>
      <c r="AD448">
        <v>18</v>
      </c>
      <c r="AE448">
        <v>7</v>
      </c>
      <c r="AF448">
        <v>18</v>
      </c>
      <c r="AG448" s="9" t="s">
        <v>957</v>
      </c>
    </row>
    <row r="449" spans="1:33" x14ac:dyDescent="0.25">
      <c r="A449">
        <v>448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>
        <v>1990</v>
      </c>
      <c r="H449">
        <v>2</v>
      </c>
      <c r="I449">
        <v>1</v>
      </c>
      <c r="J449">
        <v>77</v>
      </c>
      <c r="K449">
        <v>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4</v>
      </c>
      <c r="AD449">
        <v>4</v>
      </c>
      <c r="AE449">
        <v>0</v>
      </c>
      <c r="AF449">
        <v>4</v>
      </c>
      <c r="AG449" s="9" t="s">
        <v>957</v>
      </c>
    </row>
    <row r="450" spans="1:33" x14ac:dyDescent="0.25">
      <c r="A450">
        <v>449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>
        <v>1982</v>
      </c>
      <c r="H450">
        <v>20</v>
      </c>
      <c r="I450">
        <v>20</v>
      </c>
      <c r="J450">
        <v>1800</v>
      </c>
      <c r="K450">
        <v>200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s="9" t="s">
        <v>957</v>
      </c>
    </row>
    <row r="451" spans="1:33" x14ac:dyDescent="0.25">
      <c r="A451">
        <v>450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>
        <v>2001</v>
      </c>
      <c r="H451">
        <v>1</v>
      </c>
      <c r="I451">
        <v>0</v>
      </c>
      <c r="J451">
        <v>31</v>
      </c>
      <c r="K451">
        <v>3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s="9" t="s">
        <v>957</v>
      </c>
    </row>
    <row r="452" spans="1:33" x14ac:dyDescent="0.25">
      <c r="A452">
        <v>451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>
        <v>1983</v>
      </c>
      <c r="H452">
        <v>20</v>
      </c>
      <c r="I452">
        <v>19</v>
      </c>
      <c r="J452">
        <v>1454</v>
      </c>
      <c r="K452">
        <v>162</v>
      </c>
      <c r="L452">
        <v>1</v>
      </c>
      <c r="M452">
        <v>5</v>
      </c>
      <c r="N452">
        <v>1</v>
      </c>
      <c r="O452">
        <v>0</v>
      </c>
      <c r="P452">
        <v>0</v>
      </c>
      <c r="Q452">
        <v>5</v>
      </c>
      <c r="R452">
        <v>0</v>
      </c>
      <c r="S452">
        <v>6</v>
      </c>
      <c r="T452">
        <v>31</v>
      </c>
      <c r="U452">
        <v>37</v>
      </c>
      <c r="V452">
        <v>6</v>
      </c>
      <c r="W452">
        <v>37</v>
      </c>
      <c r="X452">
        <v>25</v>
      </c>
      <c r="Y452">
        <v>25</v>
      </c>
      <c r="Z452">
        <v>35</v>
      </c>
      <c r="AA452">
        <v>60</v>
      </c>
      <c r="AB452">
        <v>16</v>
      </c>
      <c r="AC452">
        <v>21</v>
      </c>
      <c r="AD452">
        <v>37</v>
      </c>
      <c r="AE452">
        <v>16</v>
      </c>
      <c r="AF452">
        <v>37</v>
      </c>
      <c r="AG452" s="9" t="s">
        <v>957</v>
      </c>
    </row>
    <row r="453" spans="1:33" x14ac:dyDescent="0.25">
      <c r="A453">
        <v>452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>
        <v>1994</v>
      </c>
      <c r="H453">
        <v>1</v>
      </c>
      <c r="I453">
        <v>0</v>
      </c>
      <c r="J453">
        <v>4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s="9" t="s">
        <v>957</v>
      </c>
    </row>
    <row r="454" spans="1:33" x14ac:dyDescent="0.25">
      <c r="A454">
        <v>453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>
        <v>1996</v>
      </c>
      <c r="H454">
        <v>3</v>
      </c>
      <c r="I454">
        <v>0</v>
      </c>
      <c r="J454">
        <v>67</v>
      </c>
      <c r="K454">
        <v>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s="9" t="s">
        <v>957</v>
      </c>
    </row>
    <row r="455" spans="1:33" x14ac:dyDescent="0.25">
      <c r="A455">
        <v>454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>
        <v>1994</v>
      </c>
      <c r="H455">
        <v>20</v>
      </c>
      <c r="I455">
        <v>18</v>
      </c>
      <c r="J455">
        <v>1550</v>
      </c>
      <c r="K455">
        <v>172</v>
      </c>
      <c r="L455">
        <v>0</v>
      </c>
      <c r="M455">
        <v>2</v>
      </c>
      <c r="N455">
        <v>0</v>
      </c>
      <c r="O455">
        <v>0</v>
      </c>
      <c r="P455">
        <v>0</v>
      </c>
      <c r="Q455">
        <v>4</v>
      </c>
      <c r="R455">
        <v>0</v>
      </c>
      <c r="S455">
        <v>0</v>
      </c>
      <c r="T455">
        <v>12</v>
      </c>
      <c r="U455">
        <v>12</v>
      </c>
      <c r="V455">
        <v>0</v>
      </c>
      <c r="W455">
        <v>12</v>
      </c>
      <c r="X455">
        <v>7</v>
      </c>
      <c r="Y455">
        <v>7</v>
      </c>
      <c r="Z455">
        <v>11</v>
      </c>
      <c r="AA455">
        <v>19</v>
      </c>
      <c r="AB455">
        <v>4</v>
      </c>
      <c r="AC455">
        <v>7</v>
      </c>
      <c r="AD455">
        <v>11</v>
      </c>
      <c r="AE455">
        <v>4</v>
      </c>
      <c r="AF455">
        <v>11</v>
      </c>
      <c r="AG455" s="9" t="s">
        <v>957</v>
      </c>
    </row>
    <row r="456" spans="1:33" x14ac:dyDescent="0.25">
      <c r="A456">
        <v>455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>
        <v>1988</v>
      </c>
      <c r="H456">
        <v>24</v>
      </c>
      <c r="I456">
        <v>23</v>
      </c>
      <c r="J456">
        <v>2039</v>
      </c>
      <c r="K456">
        <v>227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7</v>
      </c>
      <c r="R456">
        <v>1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8</v>
      </c>
      <c r="Y456">
        <v>8</v>
      </c>
      <c r="Z456">
        <v>16</v>
      </c>
      <c r="AA456">
        <v>24</v>
      </c>
      <c r="AB456">
        <v>3</v>
      </c>
      <c r="AC456">
        <v>7</v>
      </c>
      <c r="AD456">
        <v>11</v>
      </c>
      <c r="AE456">
        <v>3</v>
      </c>
      <c r="AF456">
        <v>11</v>
      </c>
      <c r="AG456" s="9" t="s">
        <v>957</v>
      </c>
    </row>
    <row r="457" spans="1:33" x14ac:dyDescent="0.25">
      <c r="A457">
        <v>456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>
        <v>1988</v>
      </c>
      <c r="H457">
        <v>16</v>
      </c>
      <c r="I457">
        <v>4</v>
      </c>
      <c r="J457">
        <v>546</v>
      </c>
      <c r="K457">
        <v>61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4</v>
      </c>
      <c r="Y457">
        <v>4</v>
      </c>
      <c r="Z457">
        <v>6</v>
      </c>
      <c r="AA457">
        <v>10</v>
      </c>
      <c r="AB457">
        <v>6</v>
      </c>
      <c r="AC457">
        <v>10</v>
      </c>
      <c r="AD457">
        <v>16</v>
      </c>
      <c r="AE457">
        <v>6</v>
      </c>
      <c r="AF457">
        <v>16</v>
      </c>
      <c r="AG457" s="9" t="s">
        <v>957</v>
      </c>
    </row>
    <row r="458" spans="1:33" x14ac:dyDescent="0.25">
      <c r="A458">
        <v>457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>
        <v>1990</v>
      </c>
      <c r="H458">
        <v>16</v>
      </c>
      <c r="I458">
        <v>7</v>
      </c>
      <c r="J458">
        <v>601</v>
      </c>
      <c r="K458">
        <v>67</v>
      </c>
      <c r="L458">
        <v>1</v>
      </c>
      <c r="M458">
        <v>1</v>
      </c>
      <c r="N458">
        <v>1</v>
      </c>
      <c r="O458">
        <v>0</v>
      </c>
      <c r="P458">
        <v>0</v>
      </c>
      <c r="Q458">
        <v>1</v>
      </c>
      <c r="R458">
        <v>0</v>
      </c>
      <c r="S458">
        <v>15</v>
      </c>
      <c r="T458">
        <v>15</v>
      </c>
      <c r="U458">
        <v>30</v>
      </c>
      <c r="V458">
        <v>15</v>
      </c>
      <c r="W458">
        <v>30</v>
      </c>
      <c r="X458">
        <v>11</v>
      </c>
      <c r="Y458">
        <v>11</v>
      </c>
      <c r="Z458">
        <v>6</v>
      </c>
      <c r="AA458">
        <v>17</v>
      </c>
      <c r="AB458">
        <v>16</v>
      </c>
      <c r="AC458">
        <v>9</v>
      </c>
      <c r="AD458">
        <v>25</v>
      </c>
      <c r="AE458">
        <v>16</v>
      </c>
      <c r="AF458">
        <v>25</v>
      </c>
      <c r="AG458" s="9" t="s">
        <v>957</v>
      </c>
    </row>
    <row r="459" spans="1:33" x14ac:dyDescent="0.25">
      <c r="A459">
        <v>458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>
        <v>1992</v>
      </c>
      <c r="H459">
        <v>14</v>
      </c>
      <c r="I459">
        <v>13</v>
      </c>
      <c r="J459">
        <v>1119</v>
      </c>
      <c r="K459">
        <v>124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5</v>
      </c>
      <c r="Y459">
        <v>5</v>
      </c>
      <c r="Z459">
        <v>1</v>
      </c>
      <c r="AA459">
        <v>6</v>
      </c>
      <c r="AB459">
        <v>4</v>
      </c>
      <c r="AC459">
        <v>1</v>
      </c>
      <c r="AD459">
        <v>5</v>
      </c>
      <c r="AE459">
        <v>4</v>
      </c>
      <c r="AF459">
        <v>5</v>
      </c>
      <c r="AG459" s="9" t="s">
        <v>957</v>
      </c>
    </row>
    <row r="460" spans="1:33" x14ac:dyDescent="0.25">
      <c r="A460">
        <v>459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>
        <v>1995</v>
      </c>
      <c r="H460">
        <v>14</v>
      </c>
      <c r="I460">
        <v>14</v>
      </c>
      <c r="J460">
        <v>1165</v>
      </c>
      <c r="K460">
        <v>129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>
        <v>3</v>
      </c>
      <c r="Z460">
        <v>6</v>
      </c>
      <c r="AA460">
        <v>10</v>
      </c>
      <c r="AB460">
        <v>2</v>
      </c>
      <c r="AC460">
        <v>5</v>
      </c>
      <c r="AD460">
        <v>7</v>
      </c>
      <c r="AE460">
        <v>2</v>
      </c>
      <c r="AF460">
        <v>7</v>
      </c>
      <c r="AG460" s="9" t="s">
        <v>957</v>
      </c>
    </row>
    <row r="461" spans="1:33" x14ac:dyDescent="0.25">
      <c r="A461">
        <v>460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>
        <v>1998</v>
      </c>
      <c r="H461">
        <v>19</v>
      </c>
      <c r="I461">
        <v>16</v>
      </c>
      <c r="J461">
        <v>1402</v>
      </c>
      <c r="K461">
        <v>156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3</v>
      </c>
      <c r="R461">
        <v>0</v>
      </c>
      <c r="S461">
        <v>0</v>
      </c>
      <c r="T461">
        <v>6</v>
      </c>
      <c r="U461">
        <v>6</v>
      </c>
      <c r="V461">
        <v>0</v>
      </c>
      <c r="W461">
        <v>6</v>
      </c>
      <c r="X461">
        <v>3</v>
      </c>
      <c r="Y461">
        <v>3</v>
      </c>
      <c r="Z461">
        <v>14</v>
      </c>
      <c r="AA461">
        <v>17</v>
      </c>
      <c r="AB461">
        <v>2</v>
      </c>
      <c r="AC461">
        <v>9</v>
      </c>
      <c r="AD461">
        <v>11</v>
      </c>
      <c r="AE461">
        <v>2</v>
      </c>
      <c r="AF461">
        <v>11</v>
      </c>
      <c r="AG461" s="9" t="s">
        <v>957</v>
      </c>
    </row>
    <row r="462" spans="1:33" x14ac:dyDescent="0.25">
      <c r="A462">
        <v>461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>
        <v>2002</v>
      </c>
      <c r="H462">
        <v>4</v>
      </c>
      <c r="I462">
        <v>0</v>
      </c>
      <c r="J462">
        <v>20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18</v>
      </c>
      <c r="AC462">
        <v>0</v>
      </c>
      <c r="AD462">
        <v>18</v>
      </c>
      <c r="AE462">
        <v>18</v>
      </c>
      <c r="AF462">
        <v>18</v>
      </c>
      <c r="AG462" s="9" t="s">
        <v>957</v>
      </c>
    </row>
    <row r="463" spans="1:33" x14ac:dyDescent="0.25">
      <c r="A463">
        <v>462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>
        <v>1995</v>
      </c>
      <c r="H463">
        <v>20</v>
      </c>
      <c r="I463">
        <v>20</v>
      </c>
      <c r="J463">
        <v>1800</v>
      </c>
      <c r="K463">
        <v>200</v>
      </c>
      <c r="L463">
        <v>1</v>
      </c>
      <c r="M463">
        <v>1</v>
      </c>
      <c r="N463">
        <v>1</v>
      </c>
      <c r="O463">
        <v>0</v>
      </c>
      <c r="P463">
        <v>0</v>
      </c>
      <c r="Q463">
        <v>7</v>
      </c>
      <c r="R463">
        <v>0</v>
      </c>
      <c r="S463">
        <v>5</v>
      </c>
      <c r="T463">
        <v>5</v>
      </c>
      <c r="U463">
        <v>10</v>
      </c>
      <c r="V463">
        <v>5</v>
      </c>
      <c r="W463">
        <v>10</v>
      </c>
      <c r="X463">
        <v>19</v>
      </c>
      <c r="Y463">
        <v>19</v>
      </c>
      <c r="Z463">
        <v>4</v>
      </c>
      <c r="AA463">
        <v>23</v>
      </c>
      <c r="AB463">
        <v>9</v>
      </c>
      <c r="AC463">
        <v>2</v>
      </c>
      <c r="AD463">
        <v>12</v>
      </c>
      <c r="AE463">
        <v>9</v>
      </c>
      <c r="AF463">
        <v>12</v>
      </c>
      <c r="AG463" s="9" t="s">
        <v>957</v>
      </c>
    </row>
    <row r="464" spans="1:33" x14ac:dyDescent="0.25">
      <c r="A464">
        <v>463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>
        <v>1998</v>
      </c>
      <c r="H464">
        <v>21</v>
      </c>
      <c r="I464">
        <v>19</v>
      </c>
      <c r="J464">
        <v>1690</v>
      </c>
      <c r="K464">
        <v>188</v>
      </c>
      <c r="L464">
        <v>2</v>
      </c>
      <c r="M464">
        <v>2</v>
      </c>
      <c r="N464">
        <v>2</v>
      </c>
      <c r="O464">
        <v>0</v>
      </c>
      <c r="P464">
        <v>0</v>
      </c>
      <c r="Q464">
        <v>8</v>
      </c>
      <c r="R464">
        <v>0</v>
      </c>
      <c r="S464">
        <v>11</v>
      </c>
      <c r="T464">
        <v>11</v>
      </c>
      <c r="U464">
        <v>21</v>
      </c>
      <c r="V464">
        <v>11</v>
      </c>
      <c r="W464">
        <v>21</v>
      </c>
      <c r="X464">
        <v>14</v>
      </c>
      <c r="Y464">
        <v>14</v>
      </c>
      <c r="Z464">
        <v>8</v>
      </c>
      <c r="AA464">
        <v>23</v>
      </c>
      <c r="AB464">
        <v>8</v>
      </c>
      <c r="AC464">
        <v>4</v>
      </c>
      <c r="AD464">
        <v>12</v>
      </c>
      <c r="AE464">
        <v>8</v>
      </c>
      <c r="AF464">
        <v>12</v>
      </c>
      <c r="AG464" s="9" t="s">
        <v>957</v>
      </c>
    </row>
    <row r="465" spans="1:33" x14ac:dyDescent="0.25">
      <c r="A465">
        <v>464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>
        <v>1985</v>
      </c>
      <c r="H465">
        <v>23</v>
      </c>
      <c r="I465">
        <v>21</v>
      </c>
      <c r="J465">
        <v>1923</v>
      </c>
      <c r="K465">
        <v>214</v>
      </c>
      <c r="L465">
        <v>23</v>
      </c>
      <c r="M465">
        <v>2</v>
      </c>
      <c r="N465">
        <v>18</v>
      </c>
      <c r="O465">
        <v>5</v>
      </c>
      <c r="P465">
        <v>6</v>
      </c>
      <c r="Q465">
        <v>2</v>
      </c>
      <c r="R465">
        <v>0</v>
      </c>
      <c r="S465">
        <v>108</v>
      </c>
      <c r="T465">
        <v>9</v>
      </c>
      <c r="U465">
        <v>117</v>
      </c>
      <c r="V465">
        <v>84</v>
      </c>
      <c r="W465">
        <v>94</v>
      </c>
      <c r="X465">
        <v>193</v>
      </c>
      <c r="Y465">
        <v>147</v>
      </c>
      <c r="Z465">
        <v>24</v>
      </c>
      <c r="AA465">
        <v>171</v>
      </c>
      <c r="AB465">
        <v>90</v>
      </c>
      <c r="AC465">
        <v>11</v>
      </c>
      <c r="AD465">
        <v>101</v>
      </c>
      <c r="AE465">
        <v>69</v>
      </c>
      <c r="AF465">
        <v>80</v>
      </c>
      <c r="AG465" s="9" t="s">
        <v>957</v>
      </c>
    </row>
    <row r="466" spans="1:33" x14ac:dyDescent="0.25">
      <c r="A466">
        <v>465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>
        <v>1991</v>
      </c>
      <c r="H466">
        <v>24</v>
      </c>
      <c r="I466">
        <v>22</v>
      </c>
      <c r="J466">
        <v>2032</v>
      </c>
      <c r="K466">
        <v>226</v>
      </c>
      <c r="L466">
        <v>1</v>
      </c>
      <c r="M466">
        <v>1</v>
      </c>
      <c r="N466">
        <v>1</v>
      </c>
      <c r="O466">
        <v>0</v>
      </c>
      <c r="P466">
        <v>0</v>
      </c>
      <c r="Q466">
        <v>6</v>
      </c>
      <c r="R466">
        <v>0</v>
      </c>
      <c r="S466">
        <v>4</v>
      </c>
      <c r="T466">
        <v>4</v>
      </c>
      <c r="U466">
        <v>9</v>
      </c>
      <c r="V466">
        <v>4</v>
      </c>
      <c r="W466">
        <v>9</v>
      </c>
      <c r="X466">
        <v>5</v>
      </c>
      <c r="Y466">
        <v>5</v>
      </c>
      <c r="Z466">
        <v>14</v>
      </c>
      <c r="AA466">
        <v>19</v>
      </c>
      <c r="AB466">
        <v>2</v>
      </c>
      <c r="AC466">
        <v>6</v>
      </c>
      <c r="AD466">
        <v>8</v>
      </c>
      <c r="AE466">
        <v>2</v>
      </c>
      <c r="AF466">
        <v>8</v>
      </c>
      <c r="AG466" s="9" t="s">
        <v>957</v>
      </c>
    </row>
    <row r="467" spans="1:33" x14ac:dyDescent="0.25">
      <c r="A467">
        <v>466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>
        <v>2001</v>
      </c>
      <c r="H467">
        <v>13</v>
      </c>
      <c r="I467">
        <v>9</v>
      </c>
      <c r="J467">
        <v>823</v>
      </c>
      <c r="K467">
        <v>91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8</v>
      </c>
      <c r="AB467">
        <v>5</v>
      </c>
      <c r="AC467">
        <v>4</v>
      </c>
      <c r="AD467">
        <v>9</v>
      </c>
      <c r="AE467">
        <v>5</v>
      </c>
      <c r="AF467">
        <v>9</v>
      </c>
      <c r="AG467" s="9" t="s">
        <v>957</v>
      </c>
    </row>
    <row r="468" spans="1:33" x14ac:dyDescent="0.25">
      <c r="A468">
        <v>467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>
        <v>1994</v>
      </c>
      <c r="H468">
        <v>9</v>
      </c>
      <c r="I468">
        <v>6</v>
      </c>
      <c r="J468">
        <v>534</v>
      </c>
      <c r="K468">
        <v>59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</v>
      </c>
      <c r="Y468">
        <v>2</v>
      </c>
      <c r="Z468">
        <v>0</v>
      </c>
      <c r="AA468">
        <v>2</v>
      </c>
      <c r="AB468">
        <v>3</v>
      </c>
      <c r="AC468">
        <v>0</v>
      </c>
      <c r="AD468">
        <v>3</v>
      </c>
      <c r="AE468">
        <v>3</v>
      </c>
      <c r="AF468">
        <v>3</v>
      </c>
      <c r="AG468" s="9" t="s">
        <v>957</v>
      </c>
    </row>
    <row r="469" spans="1:33" x14ac:dyDescent="0.25">
      <c r="A469">
        <v>468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>
        <v>1998</v>
      </c>
      <c r="H469">
        <v>5</v>
      </c>
      <c r="I469">
        <v>0</v>
      </c>
      <c r="J469">
        <v>121</v>
      </c>
      <c r="K469">
        <v>13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0</v>
      </c>
      <c r="AD469">
        <v>2</v>
      </c>
      <c r="AE469">
        <v>2</v>
      </c>
      <c r="AF469">
        <v>2</v>
      </c>
      <c r="AG469" s="9" t="s">
        <v>957</v>
      </c>
    </row>
    <row r="470" spans="1:33" x14ac:dyDescent="0.25">
      <c r="A470">
        <v>469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>
        <v>1994</v>
      </c>
      <c r="H470">
        <v>7</v>
      </c>
      <c r="I470">
        <v>7</v>
      </c>
      <c r="J470">
        <v>570</v>
      </c>
      <c r="K470">
        <v>63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2</v>
      </c>
      <c r="R470">
        <v>0</v>
      </c>
      <c r="S470">
        <v>16</v>
      </c>
      <c r="T470">
        <v>0</v>
      </c>
      <c r="U470">
        <v>16</v>
      </c>
      <c r="V470">
        <v>16</v>
      </c>
      <c r="W470">
        <v>16</v>
      </c>
      <c r="X470">
        <v>2</v>
      </c>
      <c r="Y470">
        <v>2</v>
      </c>
      <c r="Z470">
        <v>0</v>
      </c>
      <c r="AA470">
        <v>2</v>
      </c>
      <c r="AB470">
        <v>3</v>
      </c>
      <c r="AC470">
        <v>0</v>
      </c>
      <c r="AD470">
        <v>3</v>
      </c>
      <c r="AE470">
        <v>3</v>
      </c>
      <c r="AF470">
        <v>3</v>
      </c>
      <c r="AG470" s="9" t="s">
        <v>957</v>
      </c>
    </row>
    <row r="471" spans="1:33" x14ac:dyDescent="0.25">
      <c r="A471">
        <v>470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>
        <v>2002</v>
      </c>
      <c r="H471">
        <v>6</v>
      </c>
      <c r="I471">
        <v>3</v>
      </c>
      <c r="J471">
        <v>208</v>
      </c>
      <c r="K471">
        <v>23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</v>
      </c>
      <c r="AC471">
        <v>2</v>
      </c>
      <c r="AD471">
        <v>3</v>
      </c>
      <c r="AE471">
        <v>1</v>
      </c>
      <c r="AF471">
        <v>3</v>
      </c>
      <c r="AG471" s="9" t="s">
        <v>957</v>
      </c>
    </row>
    <row r="472" spans="1:33" x14ac:dyDescent="0.25">
      <c r="A472">
        <v>471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>
        <v>1991</v>
      </c>
      <c r="H472">
        <v>19</v>
      </c>
      <c r="I472">
        <v>13</v>
      </c>
      <c r="J472">
        <v>1246</v>
      </c>
      <c r="K472">
        <v>138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4</v>
      </c>
      <c r="R472">
        <v>0</v>
      </c>
      <c r="S472">
        <v>0</v>
      </c>
      <c r="T472">
        <v>14</v>
      </c>
      <c r="U472">
        <v>14</v>
      </c>
      <c r="V472">
        <v>0</v>
      </c>
      <c r="W472">
        <v>14</v>
      </c>
      <c r="X472">
        <v>4</v>
      </c>
      <c r="Y472">
        <v>4</v>
      </c>
      <c r="Z472">
        <v>19</v>
      </c>
      <c r="AA472">
        <v>23</v>
      </c>
      <c r="AB472">
        <v>3</v>
      </c>
      <c r="AC472">
        <v>14</v>
      </c>
      <c r="AD472">
        <v>17</v>
      </c>
      <c r="AE472">
        <v>3</v>
      </c>
      <c r="AF472">
        <v>17</v>
      </c>
      <c r="AG472" s="9" t="s">
        <v>957</v>
      </c>
    </row>
    <row r="473" spans="1:33" x14ac:dyDescent="0.25">
      <c r="A473">
        <v>472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>
        <v>1996</v>
      </c>
      <c r="H473">
        <v>21</v>
      </c>
      <c r="I473">
        <v>18</v>
      </c>
      <c r="J473">
        <v>1587</v>
      </c>
      <c r="K473">
        <v>176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6</v>
      </c>
      <c r="T473">
        <v>6</v>
      </c>
      <c r="U473">
        <v>11</v>
      </c>
      <c r="V473">
        <v>6</v>
      </c>
      <c r="W473">
        <v>11</v>
      </c>
      <c r="X473">
        <v>20</v>
      </c>
      <c r="Y473">
        <v>20</v>
      </c>
      <c r="Z473">
        <v>19</v>
      </c>
      <c r="AA473">
        <v>40</v>
      </c>
      <c r="AB473">
        <v>12</v>
      </c>
      <c r="AC473">
        <v>11</v>
      </c>
      <c r="AD473">
        <v>23</v>
      </c>
      <c r="AE473">
        <v>12</v>
      </c>
      <c r="AF473">
        <v>23</v>
      </c>
      <c r="AG473" s="9" t="s">
        <v>957</v>
      </c>
    </row>
    <row r="474" spans="1:33" x14ac:dyDescent="0.25">
      <c r="A474">
        <v>473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>
        <v>1999</v>
      </c>
      <c r="H474">
        <v>22</v>
      </c>
      <c r="I474">
        <v>17</v>
      </c>
      <c r="J474">
        <v>1356</v>
      </c>
      <c r="K474">
        <v>151</v>
      </c>
      <c r="L474">
        <v>2</v>
      </c>
      <c r="M474">
        <v>2</v>
      </c>
      <c r="N474">
        <v>2</v>
      </c>
      <c r="O474">
        <v>0</v>
      </c>
      <c r="P474">
        <v>0</v>
      </c>
      <c r="Q474">
        <v>5</v>
      </c>
      <c r="R474">
        <v>1</v>
      </c>
      <c r="S474">
        <v>13</v>
      </c>
      <c r="T474">
        <v>13</v>
      </c>
      <c r="U474">
        <v>27</v>
      </c>
      <c r="V474">
        <v>13</v>
      </c>
      <c r="W474">
        <v>27</v>
      </c>
      <c r="X474">
        <v>23</v>
      </c>
      <c r="Y474">
        <v>23</v>
      </c>
      <c r="Z474">
        <v>22</v>
      </c>
      <c r="AA474">
        <v>44</v>
      </c>
      <c r="AB474">
        <v>15</v>
      </c>
      <c r="AC474">
        <v>14</v>
      </c>
      <c r="AD474">
        <v>29</v>
      </c>
      <c r="AE474">
        <v>15</v>
      </c>
      <c r="AF474">
        <v>29</v>
      </c>
      <c r="AG474" s="9" t="s">
        <v>957</v>
      </c>
    </row>
    <row r="475" spans="1:33" x14ac:dyDescent="0.25">
      <c r="A475">
        <v>474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>
        <v>1991</v>
      </c>
      <c r="H475">
        <v>6</v>
      </c>
      <c r="I475">
        <v>4</v>
      </c>
      <c r="J475">
        <v>375</v>
      </c>
      <c r="K475">
        <v>42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5</v>
      </c>
      <c r="AA475">
        <v>5</v>
      </c>
      <c r="AB475">
        <v>0</v>
      </c>
      <c r="AC475">
        <v>12</v>
      </c>
      <c r="AD475">
        <v>12</v>
      </c>
      <c r="AE475">
        <v>0</v>
      </c>
      <c r="AF475">
        <v>12</v>
      </c>
      <c r="AG475" s="9" t="s">
        <v>957</v>
      </c>
    </row>
    <row r="476" spans="1:33" x14ac:dyDescent="0.25">
      <c r="A476">
        <v>475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>
        <v>2001</v>
      </c>
      <c r="H476">
        <v>12</v>
      </c>
      <c r="I476">
        <v>4</v>
      </c>
      <c r="J476">
        <v>429</v>
      </c>
      <c r="K476">
        <v>48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</v>
      </c>
      <c r="Y476">
        <v>6</v>
      </c>
      <c r="Z476">
        <v>2</v>
      </c>
      <c r="AA476">
        <v>8</v>
      </c>
      <c r="AB476">
        <v>12</v>
      </c>
      <c r="AC476">
        <v>4</v>
      </c>
      <c r="AD476">
        <v>16</v>
      </c>
      <c r="AE476">
        <v>12</v>
      </c>
      <c r="AF476">
        <v>16</v>
      </c>
      <c r="AG476" s="9" t="s">
        <v>957</v>
      </c>
    </row>
    <row r="477" spans="1:33" x14ac:dyDescent="0.25">
      <c r="A477">
        <v>476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>
        <v>1996</v>
      </c>
      <c r="H477">
        <v>3</v>
      </c>
      <c r="I477">
        <v>2</v>
      </c>
      <c r="J477">
        <v>204</v>
      </c>
      <c r="K477">
        <v>23</v>
      </c>
      <c r="L477">
        <v>2</v>
      </c>
      <c r="M477">
        <v>1</v>
      </c>
      <c r="N477">
        <v>2</v>
      </c>
      <c r="O477">
        <v>0</v>
      </c>
      <c r="P477">
        <v>0</v>
      </c>
      <c r="Q477">
        <v>1</v>
      </c>
      <c r="R477">
        <v>0</v>
      </c>
      <c r="S477">
        <v>88</v>
      </c>
      <c r="T477">
        <v>44</v>
      </c>
      <c r="U477">
        <v>132</v>
      </c>
      <c r="V477">
        <v>88</v>
      </c>
      <c r="W477">
        <v>132</v>
      </c>
      <c r="X477">
        <v>7</v>
      </c>
      <c r="Y477">
        <v>7</v>
      </c>
      <c r="Z477">
        <v>4</v>
      </c>
      <c r="AA477">
        <v>11</v>
      </c>
      <c r="AB477">
        <v>33</v>
      </c>
      <c r="AC477">
        <v>17</v>
      </c>
      <c r="AD477">
        <v>50</v>
      </c>
      <c r="AE477">
        <v>33</v>
      </c>
      <c r="AF477">
        <v>50</v>
      </c>
      <c r="AG477" s="9" t="s">
        <v>957</v>
      </c>
    </row>
    <row r="478" spans="1:33" x14ac:dyDescent="0.25">
      <c r="A478">
        <v>477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>
        <v>1988</v>
      </c>
      <c r="H478">
        <v>20</v>
      </c>
      <c r="I478">
        <v>9</v>
      </c>
      <c r="J478">
        <v>850</v>
      </c>
      <c r="K478">
        <v>94</v>
      </c>
      <c r="L478">
        <v>5</v>
      </c>
      <c r="M478">
        <v>5</v>
      </c>
      <c r="N478">
        <v>5</v>
      </c>
      <c r="O478">
        <v>0</v>
      </c>
      <c r="P478">
        <v>1</v>
      </c>
      <c r="Q478">
        <v>0</v>
      </c>
      <c r="R478">
        <v>0</v>
      </c>
      <c r="S478">
        <v>53</v>
      </c>
      <c r="T478">
        <v>53</v>
      </c>
      <c r="U478">
        <v>106</v>
      </c>
      <c r="V478">
        <v>53</v>
      </c>
      <c r="W478">
        <v>106</v>
      </c>
      <c r="X478">
        <v>48</v>
      </c>
      <c r="Y478">
        <v>40</v>
      </c>
      <c r="Z478">
        <v>40</v>
      </c>
      <c r="AA478">
        <v>80</v>
      </c>
      <c r="AB478">
        <v>50</v>
      </c>
      <c r="AC478">
        <v>42</v>
      </c>
      <c r="AD478">
        <v>92</v>
      </c>
      <c r="AE478">
        <v>42</v>
      </c>
      <c r="AF478">
        <v>84</v>
      </c>
      <c r="AG478" s="9" t="s">
        <v>957</v>
      </c>
    </row>
    <row r="479" spans="1:33" x14ac:dyDescent="0.25">
      <c r="A479">
        <v>478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>
        <v>1991</v>
      </c>
      <c r="H479">
        <v>15</v>
      </c>
      <c r="I479">
        <v>10</v>
      </c>
      <c r="J479">
        <v>917</v>
      </c>
      <c r="K479">
        <v>102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10</v>
      </c>
      <c r="U479">
        <v>10</v>
      </c>
      <c r="V479">
        <v>0</v>
      </c>
      <c r="W479">
        <v>10</v>
      </c>
      <c r="X479">
        <v>3</v>
      </c>
      <c r="Y479">
        <v>3</v>
      </c>
      <c r="Z479">
        <v>12</v>
      </c>
      <c r="AA479">
        <v>16</v>
      </c>
      <c r="AB479">
        <v>3</v>
      </c>
      <c r="AC479">
        <v>12</v>
      </c>
      <c r="AD479">
        <v>15</v>
      </c>
      <c r="AE479">
        <v>3</v>
      </c>
      <c r="AF479">
        <v>15</v>
      </c>
      <c r="AG479" s="9" t="s">
        <v>957</v>
      </c>
    </row>
    <row r="480" spans="1:33" x14ac:dyDescent="0.25">
      <c r="A480">
        <v>479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>
        <v>1991</v>
      </c>
      <c r="H480">
        <v>17</v>
      </c>
      <c r="I480">
        <v>8</v>
      </c>
      <c r="J480">
        <v>800</v>
      </c>
      <c r="K480">
        <v>89</v>
      </c>
      <c r="L480">
        <v>2</v>
      </c>
      <c r="M480">
        <v>2</v>
      </c>
      <c r="N480">
        <v>2</v>
      </c>
      <c r="O480">
        <v>0</v>
      </c>
      <c r="P480">
        <v>0</v>
      </c>
      <c r="Q480">
        <v>2</v>
      </c>
      <c r="R480">
        <v>0</v>
      </c>
      <c r="S480">
        <v>23</v>
      </c>
      <c r="T480">
        <v>23</v>
      </c>
      <c r="U480">
        <v>45</v>
      </c>
      <c r="V480">
        <v>23</v>
      </c>
      <c r="W480">
        <v>45</v>
      </c>
      <c r="X480">
        <v>30</v>
      </c>
      <c r="Y480">
        <v>30</v>
      </c>
      <c r="Z480">
        <v>15</v>
      </c>
      <c r="AA480">
        <v>45</v>
      </c>
      <c r="AB480">
        <v>34</v>
      </c>
      <c r="AC480">
        <v>16</v>
      </c>
      <c r="AD480">
        <v>50</v>
      </c>
      <c r="AE480">
        <v>34</v>
      </c>
      <c r="AF480">
        <v>50</v>
      </c>
      <c r="AG480" s="9" t="s">
        <v>957</v>
      </c>
    </row>
    <row r="481" spans="1:33" x14ac:dyDescent="0.25">
      <c r="A481">
        <v>480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>
        <v>1991</v>
      </c>
      <c r="H481">
        <v>4</v>
      </c>
      <c r="I481">
        <v>0</v>
      </c>
      <c r="J481">
        <v>37</v>
      </c>
      <c r="K481">
        <v>4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243</v>
      </c>
      <c r="U481">
        <v>243</v>
      </c>
      <c r="V481">
        <v>0</v>
      </c>
      <c r="W481">
        <v>243</v>
      </c>
      <c r="X481">
        <v>2</v>
      </c>
      <c r="Y481">
        <v>2</v>
      </c>
      <c r="Z481">
        <v>3</v>
      </c>
      <c r="AA481">
        <v>5</v>
      </c>
      <c r="AB481">
        <v>56</v>
      </c>
      <c r="AC481">
        <v>71</v>
      </c>
      <c r="AD481">
        <v>127</v>
      </c>
      <c r="AE481">
        <v>56</v>
      </c>
      <c r="AF481">
        <v>127</v>
      </c>
      <c r="AG481" s="9" t="s">
        <v>957</v>
      </c>
    </row>
    <row r="482" spans="1:33" x14ac:dyDescent="0.25">
      <c r="A482">
        <v>481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>
        <v>1991</v>
      </c>
      <c r="H482">
        <v>4</v>
      </c>
      <c r="I482">
        <v>3</v>
      </c>
      <c r="J482">
        <v>248</v>
      </c>
      <c r="K482">
        <v>28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3</v>
      </c>
      <c r="AA482">
        <v>4</v>
      </c>
      <c r="AB482">
        <v>2</v>
      </c>
      <c r="AC482">
        <v>12</v>
      </c>
      <c r="AD482">
        <v>15</v>
      </c>
      <c r="AE482">
        <v>2</v>
      </c>
      <c r="AF482">
        <v>15</v>
      </c>
      <c r="AG482" s="9" t="s">
        <v>957</v>
      </c>
    </row>
    <row r="483" spans="1:33" x14ac:dyDescent="0.25">
      <c r="A483">
        <v>482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>
        <v>1994</v>
      </c>
      <c r="H483">
        <v>22</v>
      </c>
      <c r="I483">
        <v>21</v>
      </c>
      <c r="J483">
        <v>1863</v>
      </c>
      <c r="K483">
        <v>207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5</v>
      </c>
      <c r="R483">
        <v>0</v>
      </c>
      <c r="S483">
        <v>5</v>
      </c>
      <c r="T483">
        <v>0</v>
      </c>
      <c r="U483">
        <v>5</v>
      </c>
      <c r="V483">
        <v>5</v>
      </c>
      <c r="W483">
        <v>5</v>
      </c>
      <c r="X483">
        <v>12</v>
      </c>
      <c r="Y483">
        <v>12</v>
      </c>
      <c r="Z483">
        <v>4</v>
      </c>
      <c r="AA483">
        <v>16</v>
      </c>
      <c r="AB483">
        <v>6</v>
      </c>
      <c r="AC483">
        <v>2</v>
      </c>
      <c r="AD483">
        <v>8</v>
      </c>
      <c r="AE483">
        <v>6</v>
      </c>
      <c r="AF483">
        <v>8</v>
      </c>
      <c r="AG483" s="9" t="s">
        <v>957</v>
      </c>
    </row>
    <row r="484" spans="1:33" x14ac:dyDescent="0.25">
      <c r="A484">
        <v>483</v>
      </c>
      <c r="B484" s="9" t="s">
        <v>748</v>
      </c>
      <c r="C484" s="9" t="s">
        <v>958</v>
      </c>
      <c r="D484" s="9" t="s">
        <v>82</v>
      </c>
      <c r="E484" s="9" t="s">
        <v>75</v>
      </c>
      <c r="F484" s="9" t="s">
        <v>1472</v>
      </c>
      <c r="G484">
        <v>1991</v>
      </c>
      <c r="H484">
        <v>5</v>
      </c>
      <c r="I484">
        <v>3</v>
      </c>
      <c r="J484">
        <v>202</v>
      </c>
      <c r="K484">
        <v>22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>
        <v>2</v>
      </c>
      <c r="Z484">
        <v>0</v>
      </c>
      <c r="AA484">
        <v>3</v>
      </c>
      <c r="AB484">
        <v>11</v>
      </c>
      <c r="AC484">
        <v>1</v>
      </c>
      <c r="AD484">
        <v>12</v>
      </c>
      <c r="AE484">
        <v>11</v>
      </c>
      <c r="AF484">
        <v>12</v>
      </c>
      <c r="AG484" s="9" t="s">
        <v>957</v>
      </c>
    </row>
    <row r="485" spans="1:33" x14ac:dyDescent="0.25">
      <c r="A485">
        <v>484</v>
      </c>
      <c r="B485" s="9" t="s">
        <v>748</v>
      </c>
      <c r="C485" s="9" t="s">
        <v>958</v>
      </c>
      <c r="D485" s="9" t="s">
        <v>82</v>
      </c>
      <c r="E485" s="9" t="s">
        <v>96</v>
      </c>
      <c r="F485" s="9" t="s">
        <v>1472</v>
      </c>
      <c r="G485">
        <v>1991</v>
      </c>
      <c r="H485">
        <v>2</v>
      </c>
      <c r="I485">
        <v>0</v>
      </c>
      <c r="J485">
        <v>52</v>
      </c>
      <c r="K485">
        <v>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10</v>
      </c>
      <c r="AD485">
        <v>10</v>
      </c>
      <c r="AE485">
        <v>0</v>
      </c>
      <c r="AF485">
        <v>10</v>
      </c>
      <c r="AG485" s="9" t="s">
        <v>957</v>
      </c>
    </row>
    <row r="486" spans="1:33" x14ac:dyDescent="0.25">
      <c r="A486">
        <v>485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>
        <v>1987</v>
      </c>
      <c r="H486">
        <v>21</v>
      </c>
      <c r="I486">
        <v>6</v>
      </c>
      <c r="J486">
        <v>662</v>
      </c>
      <c r="K486">
        <v>74</v>
      </c>
      <c r="L486">
        <v>3</v>
      </c>
      <c r="M486">
        <v>2</v>
      </c>
      <c r="N486">
        <v>2</v>
      </c>
      <c r="O486">
        <v>1</v>
      </c>
      <c r="P486">
        <v>1</v>
      </c>
      <c r="Q486">
        <v>1</v>
      </c>
      <c r="R486">
        <v>1</v>
      </c>
      <c r="S486">
        <v>41</v>
      </c>
      <c r="T486">
        <v>27</v>
      </c>
      <c r="U486">
        <v>68</v>
      </c>
      <c r="V486">
        <v>27</v>
      </c>
      <c r="W486">
        <v>54</v>
      </c>
      <c r="X486">
        <v>24</v>
      </c>
      <c r="Y486">
        <v>16</v>
      </c>
      <c r="Z486">
        <v>13</v>
      </c>
      <c r="AA486">
        <v>30</v>
      </c>
      <c r="AB486">
        <v>32</v>
      </c>
      <c r="AC486">
        <v>18</v>
      </c>
      <c r="AD486">
        <v>51</v>
      </c>
      <c r="AE486">
        <v>22</v>
      </c>
      <c r="AF486">
        <v>40</v>
      </c>
      <c r="AG486" s="9" t="s">
        <v>957</v>
      </c>
    </row>
    <row r="487" spans="1:33" x14ac:dyDescent="0.25">
      <c r="A487">
        <v>486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>
        <v>1999</v>
      </c>
      <c r="H487">
        <v>18</v>
      </c>
      <c r="I487">
        <v>9</v>
      </c>
      <c r="J487">
        <v>899</v>
      </c>
      <c r="K487">
        <v>100</v>
      </c>
      <c r="L487">
        <v>2</v>
      </c>
      <c r="M487">
        <v>1</v>
      </c>
      <c r="N487">
        <v>2</v>
      </c>
      <c r="O487">
        <v>0</v>
      </c>
      <c r="P487">
        <v>0</v>
      </c>
      <c r="Q487">
        <v>1</v>
      </c>
      <c r="R487">
        <v>0</v>
      </c>
      <c r="S487">
        <v>20</v>
      </c>
      <c r="T487">
        <v>10</v>
      </c>
      <c r="U487">
        <v>30</v>
      </c>
      <c r="V487">
        <v>20</v>
      </c>
      <c r="W487">
        <v>30</v>
      </c>
      <c r="X487">
        <v>34</v>
      </c>
      <c r="Y487">
        <v>34</v>
      </c>
      <c r="Z487">
        <v>12</v>
      </c>
      <c r="AA487">
        <v>45</v>
      </c>
      <c r="AB487">
        <v>34</v>
      </c>
      <c r="AC487">
        <v>12</v>
      </c>
      <c r="AD487">
        <v>45</v>
      </c>
      <c r="AE487">
        <v>34</v>
      </c>
      <c r="AF487">
        <v>45</v>
      </c>
      <c r="AG487" s="9" t="s">
        <v>957</v>
      </c>
    </row>
    <row r="488" spans="1:33" x14ac:dyDescent="0.25">
      <c r="A488">
        <v>487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>
        <v>1999</v>
      </c>
      <c r="H488">
        <v>1</v>
      </c>
      <c r="I488">
        <v>0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s="9" t="s">
        <v>957</v>
      </c>
    </row>
    <row r="489" spans="1:33" x14ac:dyDescent="0.25">
      <c r="A489">
        <v>488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>
        <v>1987</v>
      </c>
      <c r="H489">
        <v>22</v>
      </c>
      <c r="I489">
        <v>21</v>
      </c>
      <c r="J489">
        <v>1834</v>
      </c>
      <c r="K489">
        <v>204</v>
      </c>
      <c r="L489">
        <v>1</v>
      </c>
      <c r="M489">
        <v>1</v>
      </c>
      <c r="N489">
        <v>1</v>
      </c>
      <c r="O489">
        <v>0</v>
      </c>
      <c r="P489">
        <v>0</v>
      </c>
      <c r="Q489">
        <v>9</v>
      </c>
      <c r="R489">
        <v>1</v>
      </c>
      <c r="S489">
        <v>5</v>
      </c>
      <c r="T489">
        <v>5</v>
      </c>
      <c r="U489">
        <v>10</v>
      </c>
      <c r="V489">
        <v>5</v>
      </c>
      <c r="W489">
        <v>10</v>
      </c>
      <c r="X489">
        <v>6</v>
      </c>
      <c r="Y489">
        <v>6</v>
      </c>
      <c r="Z489">
        <v>27</v>
      </c>
      <c r="AA489">
        <v>33</v>
      </c>
      <c r="AB489">
        <v>3</v>
      </c>
      <c r="AC489">
        <v>13</v>
      </c>
      <c r="AD489">
        <v>16</v>
      </c>
      <c r="AE489">
        <v>3</v>
      </c>
      <c r="AF489">
        <v>16</v>
      </c>
      <c r="AG489" s="9" t="s">
        <v>957</v>
      </c>
    </row>
    <row r="490" spans="1:33" x14ac:dyDescent="0.25">
      <c r="A490">
        <v>489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>
        <v>1997</v>
      </c>
      <c r="H490">
        <v>24</v>
      </c>
      <c r="I490">
        <v>20</v>
      </c>
      <c r="J490">
        <v>1810</v>
      </c>
      <c r="K490">
        <v>201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12</v>
      </c>
      <c r="AA490">
        <v>13</v>
      </c>
      <c r="AB490">
        <v>0</v>
      </c>
      <c r="AC490">
        <v>6</v>
      </c>
      <c r="AD490">
        <v>6</v>
      </c>
      <c r="AE490">
        <v>0</v>
      </c>
      <c r="AF490">
        <v>6</v>
      </c>
      <c r="AG490" s="9" t="s">
        <v>957</v>
      </c>
    </row>
    <row r="491" spans="1:33" x14ac:dyDescent="0.25">
      <c r="A491">
        <v>490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>
        <v>1988</v>
      </c>
      <c r="H491">
        <v>3</v>
      </c>
      <c r="I491">
        <v>3</v>
      </c>
      <c r="J491">
        <v>153</v>
      </c>
      <c r="K491">
        <v>17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</v>
      </c>
      <c r="AA491">
        <v>3</v>
      </c>
      <c r="AB491">
        <v>0</v>
      </c>
      <c r="AC491">
        <v>16</v>
      </c>
      <c r="AD491">
        <v>16</v>
      </c>
      <c r="AE491">
        <v>0</v>
      </c>
      <c r="AF491">
        <v>16</v>
      </c>
      <c r="AG491" s="9" t="s">
        <v>957</v>
      </c>
    </row>
    <row r="492" spans="1:33" x14ac:dyDescent="0.25">
      <c r="A492">
        <v>491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>
        <v>1997</v>
      </c>
      <c r="H492">
        <v>9</v>
      </c>
      <c r="I492">
        <v>1</v>
      </c>
      <c r="J492">
        <v>191</v>
      </c>
      <c r="K492">
        <v>21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4</v>
      </c>
      <c r="Y492">
        <v>4</v>
      </c>
      <c r="Z492">
        <v>0</v>
      </c>
      <c r="AA492">
        <v>4</v>
      </c>
      <c r="AB492">
        <v>18</v>
      </c>
      <c r="AC492">
        <v>2</v>
      </c>
      <c r="AD492">
        <v>20</v>
      </c>
      <c r="AE492">
        <v>18</v>
      </c>
      <c r="AF492">
        <v>20</v>
      </c>
      <c r="AG492" s="9" t="s">
        <v>957</v>
      </c>
    </row>
    <row r="493" spans="1:33" x14ac:dyDescent="0.25">
      <c r="A493">
        <v>492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>
        <v>1995</v>
      </c>
      <c r="H493">
        <v>7</v>
      </c>
      <c r="I493">
        <v>4</v>
      </c>
      <c r="J493">
        <v>442</v>
      </c>
      <c r="K493">
        <v>49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1</v>
      </c>
      <c r="AD493">
        <v>2</v>
      </c>
      <c r="AE493">
        <v>1</v>
      </c>
      <c r="AF493">
        <v>2</v>
      </c>
      <c r="AG493" s="9" t="s">
        <v>957</v>
      </c>
    </row>
    <row r="494" spans="1:33" x14ac:dyDescent="0.25">
      <c r="A494">
        <v>493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>
        <v>1995</v>
      </c>
      <c r="H494">
        <v>10</v>
      </c>
      <c r="I494">
        <v>1</v>
      </c>
      <c r="J494">
        <v>295</v>
      </c>
      <c r="K494">
        <v>33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5</v>
      </c>
      <c r="Y494">
        <v>5</v>
      </c>
      <c r="Z494">
        <v>1</v>
      </c>
      <c r="AA494">
        <v>6</v>
      </c>
      <c r="AB494">
        <v>15</v>
      </c>
      <c r="AC494">
        <v>3</v>
      </c>
      <c r="AD494">
        <v>18</v>
      </c>
      <c r="AE494">
        <v>15</v>
      </c>
      <c r="AF494">
        <v>18</v>
      </c>
      <c r="AG494" s="9" t="s">
        <v>957</v>
      </c>
    </row>
    <row r="495" spans="1:33" x14ac:dyDescent="0.25">
      <c r="A495">
        <v>494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>
        <v>1991</v>
      </c>
      <c r="H495">
        <v>27</v>
      </c>
      <c r="I495">
        <v>27</v>
      </c>
      <c r="J495">
        <v>2430</v>
      </c>
      <c r="K495">
        <v>270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s="9" t="s">
        <v>957</v>
      </c>
    </row>
    <row r="496" spans="1:33" x14ac:dyDescent="0.25">
      <c r="A496">
        <v>495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>
        <v>1992</v>
      </c>
      <c r="H496">
        <v>5</v>
      </c>
      <c r="I496">
        <v>2</v>
      </c>
      <c r="J496">
        <v>203</v>
      </c>
      <c r="K496">
        <v>23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4</v>
      </c>
      <c r="Y496">
        <v>4</v>
      </c>
      <c r="Z496">
        <v>5</v>
      </c>
      <c r="AA496">
        <v>10</v>
      </c>
      <c r="AB496">
        <v>20</v>
      </c>
      <c r="AC496">
        <v>23</v>
      </c>
      <c r="AD496">
        <v>43</v>
      </c>
      <c r="AE496">
        <v>20</v>
      </c>
      <c r="AF496">
        <v>43</v>
      </c>
      <c r="AG496" s="9" t="s">
        <v>957</v>
      </c>
    </row>
    <row r="497" spans="1:33" x14ac:dyDescent="0.25">
      <c r="A497">
        <v>496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>
        <v>1995</v>
      </c>
      <c r="H497">
        <v>20</v>
      </c>
      <c r="I497">
        <v>12</v>
      </c>
      <c r="J497">
        <v>1176</v>
      </c>
      <c r="K497">
        <v>131</v>
      </c>
      <c r="L497">
        <v>3</v>
      </c>
      <c r="M497">
        <v>1</v>
      </c>
      <c r="N497">
        <v>3</v>
      </c>
      <c r="O497">
        <v>0</v>
      </c>
      <c r="P497">
        <v>0</v>
      </c>
      <c r="Q497">
        <v>0</v>
      </c>
      <c r="R497">
        <v>0</v>
      </c>
      <c r="S497">
        <v>23</v>
      </c>
      <c r="T497">
        <v>8</v>
      </c>
      <c r="U497">
        <v>31</v>
      </c>
      <c r="V497">
        <v>23</v>
      </c>
      <c r="W497">
        <v>31</v>
      </c>
      <c r="X497">
        <v>31</v>
      </c>
      <c r="Y497">
        <v>31</v>
      </c>
      <c r="Z497">
        <v>17</v>
      </c>
      <c r="AA497">
        <v>48</v>
      </c>
      <c r="AB497">
        <v>24</v>
      </c>
      <c r="AC497">
        <v>13</v>
      </c>
      <c r="AD497">
        <v>37</v>
      </c>
      <c r="AE497">
        <v>24</v>
      </c>
      <c r="AF497">
        <v>37</v>
      </c>
      <c r="AG497" s="9" t="s">
        <v>957</v>
      </c>
    </row>
    <row r="498" spans="1:33" x14ac:dyDescent="0.25">
      <c r="A498">
        <v>497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>
        <v>1988</v>
      </c>
      <c r="H498">
        <v>2</v>
      </c>
      <c r="I498">
        <v>0</v>
      </c>
      <c r="J498">
        <v>34</v>
      </c>
      <c r="K498">
        <v>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12</v>
      </c>
      <c r="AD498">
        <v>12</v>
      </c>
      <c r="AE498">
        <v>0</v>
      </c>
      <c r="AF498">
        <v>12</v>
      </c>
      <c r="AG498" s="9" t="s">
        <v>957</v>
      </c>
    </row>
    <row r="499" spans="1:33" x14ac:dyDescent="0.25">
      <c r="A499">
        <v>498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>
        <v>1988</v>
      </c>
      <c r="H499">
        <v>4</v>
      </c>
      <c r="I499">
        <v>0</v>
      </c>
      <c r="J499">
        <v>49</v>
      </c>
      <c r="K499">
        <v>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1</v>
      </c>
      <c r="AB499">
        <v>12</v>
      </c>
      <c r="AC499">
        <v>8</v>
      </c>
      <c r="AD499">
        <v>20</v>
      </c>
      <c r="AE499">
        <v>12</v>
      </c>
      <c r="AF499">
        <v>20</v>
      </c>
      <c r="AG499" s="9" t="s">
        <v>957</v>
      </c>
    </row>
    <row r="500" spans="1:33" x14ac:dyDescent="0.25">
      <c r="A500">
        <v>499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>
        <v>1989</v>
      </c>
      <c r="H500">
        <v>18</v>
      </c>
      <c r="I500">
        <v>13</v>
      </c>
      <c r="J500">
        <v>1169</v>
      </c>
      <c r="K500">
        <v>130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>
        <v>2</v>
      </c>
      <c r="Z500">
        <v>7</v>
      </c>
      <c r="AA500">
        <v>9</v>
      </c>
      <c r="AB500">
        <v>1</v>
      </c>
      <c r="AC500">
        <v>6</v>
      </c>
      <c r="AD500">
        <v>7</v>
      </c>
      <c r="AE500">
        <v>1</v>
      </c>
      <c r="AF500">
        <v>7</v>
      </c>
      <c r="AG500" s="9" t="s">
        <v>957</v>
      </c>
    </row>
    <row r="501" spans="1:33" x14ac:dyDescent="0.25">
      <c r="A501">
        <v>500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>
        <v>1991</v>
      </c>
      <c r="H501">
        <v>27</v>
      </c>
      <c r="I501">
        <v>27</v>
      </c>
      <c r="J501">
        <v>2430</v>
      </c>
      <c r="K501">
        <v>270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s="9" t="s">
        <v>957</v>
      </c>
    </row>
    <row r="502" spans="1:33" x14ac:dyDescent="0.25">
      <c r="A502">
        <v>501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>
        <v>1995</v>
      </c>
      <c r="H502">
        <v>25</v>
      </c>
      <c r="I502">
        <v>18</v>
      </c>
      <c r="J502">
        <v>1523</v>
      </c>
      <c r="K502">
        <v>169</v>
      </c>
      <c r="L502">
        <v>6</v>
      </c>
      <c r="M502">
        <v>1</v>
      </c>
      <c r="N502">
        <v>6</v>
      </c>
      <c r="O502">
        <v>0</v>
      </c>
      <c r="P502">
        <v>0</v>
      </c>
      <c r="Q502">
        <v>1</v>
      </c>
      <c r="R502">
        <v>0</v>
      </c>
      <c r="S502">
        <v>35</v>
      </c>
      <c r="T502">
        <v>6</v>
      </c>
      <c r="U502">
        <v>41</v>
      </c>
      <c r="V502">
        <v>35</v>
      </c>
      <c r="W502">
        <v>41</v>
      </c>
      <c r="X502">
        <v>69</v>
      </c>
      <c r="Y502">
        <v>69</v>
      </c>
      <c r="Z502">
        <v>6</v>
      </c>
      <c r="AA502">
        <v>74</v>
      </c>
      <c r="AB502">
        <v>41</v>
      </c>
      <c r="AC502">
        <v>3</v>
      </c>
      <c r="AD502">
        <v>44</v>
      </c>
      <c r="AE502">
        <v>41</v>
      </c>
      <c r="AF502">
        <v>44</v>
      </c>
      <c r="AG502" s="9" t="s">
        <v>957</v>
      </c>
    </row>
    <row r="503" spans="1:33" x14ac:dyDescent="0.25">
      <c r="A503">
        <v>502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>
        <v>2000</v>
      </c>
      <c r="H503">
        <v>20</v>
      </c>
      <c r="I503">
        <v>16</v>
      </c>
      <c r="J503">
        <v>1411</v>
      </c>
      <c r="K503">
        <v>157</v>
      </c>
      <c r="L503">
        <v>1</v>
      </c>
      <c r="M503">
        <v>2</v>
      </c>
      <c r="N503">
        <v>1</v>
      </c>
      <c r="O503">
        <v>0</v>
      </c>
      <c r="P503">
        <v>0</v>
      </c>
      <c r="Q503">
        <v>4</v>
      </c>
      <c r="R503">
        <v>1</v>
      </c>
      <c r="S503">
        <v>6</v>
      </c>
      <c r="T503">
        <v>13</v>
      </c>
      <c r="U503">
        <v>19</v>
      </c>
      <c r="V503">
        <v>6</v>
      </c>
      <c r="W503">
        <v>19</v>
      </c>
      <c r="X503">
        <v>8</v>
      </c>
      <c r="Y503">
        <v>8</v>
      </c>
      <c r="Z503">
        <v>20</v>
      </c>
      <c r="AA503">
        <v>29</v>
      </c>
      <c r="AB503">
        <v>5</v>
      </c>
      <c r="AC503">
        <v>13</v>
      </c>
      <c r="AD503">
        <v>18</v>
      </c>
      <c r="AE503">
        <v>5</v>
      </c>
      <c r="AF503">
        <v>18</v>
      </c>
      <c r="AG503" s="9" t="s">
        <v>957</v>
      </c>
    </row>
    <row r="504" spans="1:33" x14ac:dyDescent="0.25">
      <c r="A504">
        <v>503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>
        <v>1987</v>
      </c>
      <c r="H504">
        <v>24</v>
      </c>
      <c r="I504">
        <v>24</v>
      </c>
      <c r="J504">
        <v>2160</v>
      </c>
      <c r="K504">
        <v>240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s="9" t="s">
        <v>957</v>
      </c>
    </row>
    <row r="505" spans="1:33" x14ac:dyDescent="0.25">
      <c r="A505">
        <v>504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>
        <v>1991</v>
      </c>
      <c r="H505">
        <v>20</v>
      </c>
      <c r="I505">
        <v>20</v>
      </c>
      <c r="J505">
        <v>1800</v>
      </c>
      <c r="K505">
        <v>200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s="9" t="s">
        <v>957</v>
      </c>
    </row>
    <row r="506" spans="1:33" x14ac:dyDescent="0.25">
      <c r="A506">
        <v>505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>
        <v>1999</v>
      </c>
      <c r="H506">
        <v>15</v>
      </c>
      <c r="I506">
        <v>6</v>
      </c>
      <c r="J506">
        <v>642</v>
      </c>
      <c r="K506">
        <v>71</v>
      </c>
      <c r="L506">
        <v>1</v>
      </c>
      <c r="M506">
        <v>2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14</v>
      </c>
      <c r="T506">
        <v>28</v>
      </c>
      <c r="U506">
        <v>42</v>
      </c>
      <c r="V506">
        <v>14</v>
      </c>
      <c r="W506">
        <v>42</v>
      </c>
      <c r="X506">
        <v>20</v>
      </c>
      <c r="Y506">
        <v>20</v>
      </c>
      <c r="Z506">
        <v>12</v>
      </c>
      <c r="AA506">
        <v>32</v>
      </c>
      <c r="AB506">
        <v>27</v>
      </c>
      <c r="AC506">
        <v>17</v>
      </c>
      <c r="AD506">
        <v>44</v>
      </c>
      <c r="AE506">
        <v>27</v>
      </c>
      <c r="AF506">
        <v>44</v>
      </c>
      <c r="AG506" s="9" t="s">
        <v>957</v>
      </c>
    </row>
    <row r="507" spans="1:33" x14ac:dyDescent="0.25">
      <c r="A507">
        <v>506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>
        <v>1995</v>
      </c>
      <c r="H507">
        <v>23</v>
      </c>
      <c r="I507">
        <v>22</v>
      </c>
      <c r="J507">
        <v>1967</v>
      </c>
      <c r="K507">
        <v>219</v>
      </c>
      <c r="L507">
        <v>3</v>
      </c>
      <c r="M507">
        <v>0</v>
      </c>
      <c r="N507">
        <v>3</v>
      </c>
      <c r="O507">
        <v>0</v>
      </c>
      <c r="P507">
        <v>0</v>
      </c>
      <c r="Q507">
        <v>1</v>
      </c>
      <c r="R507">
        <v>0</v>
      </c>
      <c r="S507">
        <v>14</v>
      </c>
      <c r="T507">
        <v>0</v>
      </c>
      <c r="U507">
        <v>14</v>
      </c>
      <c r="V507">
        <v>14</v>
      </c>
      <c r="W507">
        <v>14</v>
      </c>
      <c r="X507">
        <v>12</v>
      </c>
      <c r="Y507">
        <v>12</v>
      </c>
      <c r="Z507">
        <v>3</v>
      </c>
      <c r="AA507">
        <v>15</v>
      </c>
      <c r="AB507">
        <v>6</v>
      </c>
      <c r="AC507">
        <v>1</v>
      </c>
      <c r="AD507">
        <v>7</v>
      </c>
      <c r="AE507">
        <v>6</v>
      </c>
      <c r="AF507">
        <v>7</v>
      </c>
      <c r="AG507" s="9" t="s">
        <v>957</v>
      </c>
    </row>
    <row r="508" spans="1:33" x14ac:dyDescent="0.25">
      <c r="A508">
        <v>507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>
        <v>1989</v>
      </c>
      <c r="H508">
        <v>14</v>
      </c>
      <c r="I508">
        <v>11</v>
      </c>
      <c r="J508">
        <v>963</v>
      </c>
      <c r="K508">
        <v>107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3</v>
      </c>
      <c r="R508">
        <v>0</v>
      </c>
      <c r="S508">
        <v>0</v>
      </c>
      <c r="T508">
        <v>9</v>
      </c>
      <c r="U508">
        <v>9</v>
      </c>
      <c r="V508">
        <v>0</v>
      </c>
      <c r="W508">
        <v>9</v>
      </c>
      <c r="X508">
        <v>3</v>
      </c>
      <c r="Y508">
        <v>3</v>
      </c>
      <c r="Z508">
        <v>5</v>
      </c>
      <c r="AA508">
        <v>9</v>
      </c>
      <c r="AB508">
        <v>3</v>
      </c>
      <c r="AC508">
        <v>5</v>
      </c>
      <c r="AD508">
        <v>8</v>
      </c>
      <c r="AE508">
        <v>3</v>
      </c>
      <c r="AF508">
        <v>8</v>
      </c>
      <c r="AG508" s="9" t="s">
        <v>957</v>
      </c>
    </row>
    <row r="509" spans="1:33" x14ac:dyDescent="0.25">
      <c r="A509">
        <v>508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>
        <v>2001</v>
      </c>
      <c r="H509">
        <v>14</v>
      </c>
      <c r="I509">
        <v>5</v>
      </c>
      <c r="J509">
        <v>640</v>
      </c>
      <c r="K509">
        <v>71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  <c r="Y509">
        <v>2</v>
      </c>
      <c r="Z509">
        <v>2</v>
      </c>
      <c r="AA509">
        <v>4</v>
      </c>
      <c r="AB509">
        <v>3</v>
      </c>
      <c r="AC509">
        <v>3</v>
      </c>
      <c r="AD509">
        <v>6</v>
      </c>
      <c r="AE509">
        <v>3</v>
      </c>
      <c r="AF509">
        <v>6</v>
      </c>
      <c r="AG509" s="9" t="s">
        <v>957</v>
      </c>
    </row>
    <row r="510" spans="1:33" x14ac:dyDescent="0.25">
      <c r="A510">
        <v>509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>
        <v>1991</v>
      </c>
      <c r="H510">
        <v>27</v>
      </c>
      <c r="I510">
        <v>27</v>
      </c>
      <c r="J510">
        <v>2397</v>
      </c>
      <c r="K510">
        <v>266</v>
      </c>
      <c r="L510">
        <v>9</v>
      </c>
      <c r="M510">
        <v>5</v>
      </c>
      <c r="N510">
        <v>9</v>
      </c>
      <c r="O510">
        <v>0</v>
      </c>
      <c r="P510">
        <v>0</v>
      </c>
      <c r="Q510">
        <v>3</v>
      </c>
      <c r="R510">
        <v>0</v>
      </c>
      <c r="S510">
        <v>34</v>
      </c>
      <c r="T510">
        <v>19</v>
      </c>
      <c r="U510">
        <v>53</v>
      </c>
      <c r="V510">
        <v>34</v>
      </c>
      <c r="W510">
        <v>53</v>
      </c>
      <c r="X510">
        <v>52</v>
      </c>
      <c r="Y510">
        <v>52</v>
      </c>
      <c r="Z510">
        <v>46</v>
      </c>
      <c r="AA510">
        <v>98</v>
      </c>
      <c r="AB510">
        <v>20</v>
      </c>
      <c r="AC510">
        <v>17</v>
      </c>
      <c r="AD510">
        <v>37</v>
      </c>
      <c r="AE510">
        <v>20</v>
      </c>
      <c r="AF510">
        <v>37</v>
      </c>
      <c r="AG510" s="9" t="s">
        <v>957</v>
      </c>
    </row>
    <row r="511" spans="1:33" x14ac:dyDescent="0.25">
      <c r="A511">
        <v>510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>
        <v>1999</v>
      </c>
      <c r="H511">
        <v>20</v>
      </c>
      <c r="I511">
        <v>12</v>
      </c>
      <c r="J511">
        <v>1173</v>
      </c>
      <c r="K511">
        <v>130</v>
      </c>
      <c r="L511">
        <v>2</v>
      </c>
      <c r="M511">
        <v>1</v>
      </c>
      <c r="N511">
        <v>2</v>
      </c>
      <c r="O511">
        <v>0</v>
      </c>
      <c r="P511">
        <v>0</v>
      </c>
      <c r="Q511">
        <v>3</v>
      </c>
      <c r="R511">
        <v>0</v>
      </c>
      <c r="S511">
        <v>15</v>
      </c>
      <c r="T511">
        <v>8</v>
      </c>
      <c r="U511">
        <v>23</v>
      </c>
      <c r="V511">
        <v>15</v>
      </c>
      <c r="W511">
        <v>23</v>
      </c>
      <c r="X511">
        <v>20</v>
      </c>
      <c r="Y511">
        <v>20</v>
      </c>
      <c r="Z511">
        <v>18</v>
      </c>
      <c r="AA511">
        <v>39</v>
      </c>
      <c r="AB511">
        <v>16</v>
      </c>
      <c r="AC511">
        <v>14</v>
      </c>
      <c r="AD511">
        <v>30</v>
      </c>
      <c r="AE511">
        <v>16</v>
      </c>
      <c r="AF511">
        <v>30</v>
      </c>
      <c r="AG511" s="9" t="s">
        <v>957</v>
      </c>
    </row>
    <row r="512" spans="1:33" x14ac:dyDescent="0.25">
      <c r="A512">
        <v>511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>
        <v>1992</v>
      </c>
      <c r="H512">
        <v>9</v>
      </c>
      <c r="I512">
        <v>8</v>
      </c>
      <c r="J512">
        <v>765</v>
      </c>
      <c r="K512">
        <v>85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2</v>
      </c>
      <c r="AB512">
        <v>2</v>
      </c>
      <c r="AC512">
        <v>1</v>
      </c>
      <c r="AD512">
        <v>2</v>
      </c>
      <c r="AE512">
        <v>2</v>
      </c>
      <c r="AF512">
        <v>2</v>
      </c>
      <c r="AG512" s="9" t="s">
        <v>957</v>
      </c>
    </row>
    <row r="513" spans="1:33" x14ac:dyDescent="0.25">
      <c r="A513">
        <v>512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>
        <v>1993</v>
      </c>
      <c r="H513">
        <v>24</v>
      </c>
      <c r="I513">
        <v>23</v>
      </c>
      <c r="J513">
        <v>1899</v>
      </c>
      <c r="K513">
        <v>211</v>
      </c>
      <c r="L513">
        <v>2</v>
      </c>
      <c r="M513">
        <v>4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9</v>
      </c>
      <c r="T513">
        <v>19</v>
      </c>
      <c r="U513">
        <v>28</v>
      </c>
      <c r="V513">
        <v>9</v>
      </c>
      <c r="W513">
        <v>28</v>
      </c>
      <c r="X513">
        <v>20</v>
      </c>
      <c r="Y513">
        <v>20</v>
      </c>
      <c r="Z513">
        <v>47</v>
      </c>
      <c r="AA513">
        <v>67</v>
      </c>
      <c r="AB513">
        <v>9</v>
      </c>
      <c r="AC513">
        <v>22</v>
      </c>
      <c r="AD513">
        <v>32</v>
      </c>
      <c r="AE513">
        <v>9</v>
      </c>
      <c r="AF513">
        <v>32</v>
      </c>
      <c r="AG513" s="9" t="s">
        <v>957</v>
      </c>
    </row>
    <row r="514" spans="1:33" x14ac:dyDescent="0.25">
      <c r="A514">
        <v>513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>
        <v>1992</v>
      </c>
      <c r="H514">
        <v>13</v>
      </c>
      <c r="I514">
        <v>12</v>
      </c>
      <c r="J514">
        <v>1105</v>
      </c>
      <c r="K514">
        <v>123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s="9" t="s">
        <v>957</v>
      </c>
    </row>
    <row r="515" spans="1:33" x14ac:dyDescent="0.25">
      <c r="A515">
        <v>514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>
        <v>1993</v>
      </c>
      <c r="H515">
        <v>1</v>
      </c>
      <c r="I515">
        <v>0</v>
      </c>
      <c r="J515">
        <v>22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s="9" t="s">
        <v>957</v>
      </c>
    </row>
    <row r="516" spans="1:33" x14ac:dyDescent="0.25">
      <c r="A516">
        <v>515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>
        <v>1995</v>
      </c>
      <c r="H516">
        <v>6</v>
      </c>
      <c r="I516">
        <v>6</v>
      </c>
      <c r="J516">
        <v>540</v>
      </c>
      <c r="K516">
        <v>60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s="9" t="s">
        <v>957</v>
      </c>
    </row>
    <row r="517" spans="1:33" x14ac:dyDescent="0.25">
      <c r="A517">
        <v>516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>
        <v>1990</v>
      </c>
      <c r="H517">
        <v>10</v>
      </c>
      <c r="I517">
        <v>10</v>
      </c>
      <c r="J517">
        <v>695</v>
      </c>
      <c r="K517">
        <v>77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4</v>
      </c>
      <c r="R517">
        <v>0</v>
      </c>
      <c r="S517">
        <v>0</v>
      </c>
      <c r="T517">
        <v>39</v>
      </c>
      <c r="U517">
        <v>39</v>
      </c>
      <c r="V517">
        <v>0</v>
      </c>
      <c r="W517">
        <v>39</v>
      </c>
      <c r="X517">
        <v>1</v>
      </c>
      <c r="Y517">
        <v>1</v>
      </c>
      <c r="Z517">
        <v>12</v>
      </c>
      <c r="AA517">
        <v>12</v>
      </c>
      <c r="AB517">
        <v>1</v>
      </c>
      <c r="AC517">
        <v>15</v>
      </c>
      <c r="AD517">
        <v>16</v>
      </c>
      <c r="AE517">
        <v>1</v>
      </c>
      <c r="AF517">
        <v>16</v>
      </c>
      <c r="AG517" s="9" t="s">
        <v>957</v>
      </c>
    </row>
    <row r="518" spans="1:33" x14ac:dyDescent="0.25">
      <c r="A518">
        <v>517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>
        <v>1991</v>
      </c>
      <c r="H518">
        <v>22</v>
      </c>
      <c r="I518">
        <v>20</v>
      </c>
      <c r="J518">
        <v>1737</v>
      </c>
      <c r="K518">
        <v>193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17</v>
      </c>
      <c r="Y518">
        <v>17</v>
      </c>
      <c r="Z518">
        <v>8</v>
      </c>
      <c r="AA518">
        <v>25</v>
      </c>
      <c r="AB518">
        <v>9</v>
      </c>
      <c r="AC518">
        <v>4</v>
      </c>
      <c r="AD518">
        <v>13</v>
      </c>
      <c r="AE518">
        <v>9</v>
      </c>
      <c r="AF518">
        <v>13</v>
      </c>
      <c r="AG518" s="9" t="s">
        <v>957</v>
      </c>
    </row>
    <row r="519" spans="1:33" x14ac:dyDescent="0.25">
      <c r="A519">
        <v>518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>
        <v>1993</v>
      </c>
      <c r="H519">
        <v>4</v>
      </c>
      <c r="I519">
        <v>1</v>
      </c>
      <c r="J519">
        <v>128</v>
      </c>
      <c r="K519">
        <v>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s="9" t="s">
        <v>957</v>
      </c>
    </row>
    <row r="520" spans="1:33" x14ac:dyDescent="0.25">
      <c r="A520">
        <v>519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>
        <v>1993</v>
      </c>
      <c r="H520">
        <v>6</v>
      </c>
      <c r="I520">
        <v>6</v>
      </c>
      <c r="J520">
        <v>445</v>
      </c>
      <c r="K520">
        <v>49</v>
      </c>
      <c r="L520">
        <v>1</v>
      </c>
      <c r="M520">
        <v>0</v>
      </c>
      <c r="N520">
        <v>1</v>
      </c>
      <c r="O520">
        <v>0</v>
      </c>
      <c r="P520">
        <v>0</v>
      </c>
      <c r="Q520">
        <v>1</v>
      </c>
      <c r="R520">
        <v>0</v>
      </c>
      <c r="S520">
        <v>20</v>
      </c>
      <c r="T520">
        <v>0</v>
      </c>
      <c r="U520">
        <v>20</v>
      </c>
      <c r="V520">
        <v>20</v>
      </c>
      <c r="W520">
        <v>20</v>
      </c>
      <c r="X520">
        <v>4</v>
      </c>
      <c r="Y520">
        <v>4</v>
      </c>
      <c r="Z520">
        <v>2</v>
      </c>
      <c r="AA520">
        <v>6</v>
      </c>
      <c r="AB520">
        <v>8</v>
      </c>
      <c r="AC520">
        <v>4</v>
      </c>
      <c r="AD520">
        <v>12</v>
      </c>
      <c r="AE520">
        <v>8</v>
      </c>
      <c r="AF520">
        <v>12</v>
      </c>
      <c r="AG520" s="9" t="s">
        <v>957</v>
      </c>
    </row>
    <row r="521" spans="1:33" x14ac:dyDescent="0.25">
      <c r="A521">
        <v>520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>
        <v>2000</v>
      </c>
      <c r="H521">
        <v>7</v>
      </c>
      <c r="I521">
        <v>3</v>
      </c>
      <c r="J521">
        <v>233</v>
      </c>
      <c r="K521">
        <v>26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2</v>
      </c>
      <c r="AB521">
        <v>0</v>
      </c>
      <c r="AC521">
        <v>6</v>
      </c>
      <c r="AD521">
        <v>6</v>
      </c>
      <c r="AE521">
        <v>0</v>
      </c>
      <c r="AF521">
        <v>6</v>
      </c>
      <c r="AG521" s="9" t="s">
        <v>957</v>
      </c>
    </row>
    <row r="522" spans="1:33" x14ac:dyDescent="0.25">
      <c r="A522">
        <v>521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>
        <v>1999</v>
      </c>
      <c r="H522">
        <v>24</v>
      </c>
      <c r="I522">
        <v>17</v>
      </c>
      <c r="J522">
        <v>1276</v>
      </c>
      <c r="K522">
        <v>142</v>
      </c>
      <c r="L522">
        <v>3</v>
      </c>
      <c r="M522">
        <v>2</v>
      </c>
      <c r="N522">
        <v>3</v>
      </c>
      <c r="O522">
        <v>0</v>
      </c>
      <c r="P522">
        <v>0</v>
      </c>
      <c r="Q522">
        <v>7</v>
      </c>
      <c r="R522">
        <v>1</v>
      </c>
      <c r="S522">
        <v>21</v>
      </c>
      <c r="T522">
        <v>14</v>
      </c>
      <c r="U522">
        <v>35</v>
      </c>
      <c r="V522">
        <v>21</v>
      </c>
      <c r="W522">
        <v>35</v>
      </c>
      <c r="X522">
        <v>25</v>
      </c>
      <c r="Y522">
        <v>25</v>
      </c>
      <c r="Z522">
        <v>18</v>
      </c>
      <c r="AA522">
        <v>43</v>
      </c>
      <c r="AB522">
        <v>18</v>
      </c>
      <c r="AC522">
        <v>13</v>
      </c>
      <c r="AD522">
        <v>30</v>
      </c>
      <c r="AE522">
        <v>18</v>
      </c>
      <c r="AF522">
        <v>30</v>
      </c>
      <c r="AG522" s="9" t="s">
        <v>957</v>
      </c>
    </row>
    <row r="523" spans="1:33" x14ac:dyDescent="0.25">
      <c r="A523">
        <v>522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>
        <v>1990</v>
      </c>
      <c r="H523">
        <v>21</v>
      </c>
      <c r="I523">
        <v>21</v>
      </c>
      <c r="J523">
        <v>1890</v>
      </c>
      <c r="K523">
        <v>210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s="9" t="s">
        <v>957</v>
      </c>
    </row>
    <row r="524" spans="1:33" x14ac:dyDescent="0.25">
      <c r="A524">
        <v>523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>
        <v>1994</v>
      </c>
      <c r="H524">
        <v>25</v>
      </c>
      <c r="I524">
        <v>23</v>
      </c>
      <c r="J524">
        <v>1900</v>
      </c>
      <c r="K524">
        <v>211</v>
      </c>
      <c r="L524">
        <v>1</v>
      </c>
      <c r="M524">
        <v>0</v>
      </c>
      <c r="N524">
        <v>1</v>
      </c>
      <c r="O524">
        <v>0</v>
      </c>
      <c r="P524">
        <v>0</v>
      </c>
      <c r="Q524">
        <v>3</v>
      </c>
      <c r="R524">
        <v>0</v>
      </c>
      <c r="S524">
        <v>5</v>
      </c>
      <c r="T524">
        <v>0</v>
      </c>
      <c r="U524">
        <v>5</v>
      </c>
      <c r="V524">
        <v>5</v>
      </c>
      <c r="W524">
        <v>5</v>
      </c>
      <c r="X524">
        <v>16</v>
      </c>
      <c r="Y524">
        <v>16</v>
      </c>
      <c r="Z524">
        <v>18</v>
      </c>
      <c r="AA524">
        <v>35</v>
      </c>
      <c r="AB524">
        <v>8</v>
      </c>
      <c r="AC524">
        <v>9</v>
      </c>
      <c r="AD524">
        <v>16</v>
      </c>
      <c r="AE524">
        <v>8</v>
      </c>
      <c r="AF524">
        <v>16</v>
      </c>
      <c r="AG524" s="9" t="s">
        <v>957</v>
      </c>
    </row>
    <row r="525" spans="1:33" x14ac:dyDescent="0.25">
      <c r="A525">
        <v>524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>
        <v>1986</v>
      </c>
      <c r="H525">
        <v>1</v>
      </c>
      <c r="I525">
        <v>1</v>
      </c>
      <c r="J525">
        <v>90</v>
      </c>
      <c r="K525">
        <v>10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s="9" t="s">
        <v>957</v>
      </c>
    </row>
    <row r="526" spans="1:33" x14ac:dyDescent="0.25">
      <c r="A526">
        <v>525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>
        <v>1996</v>
      </c>
      <c r="H526">
        <v>13</v>
      </c>
      <c r="I526">
        <v>2</v>
      </c>
      <c r="J526">
        <v>350</v>
      </c>
      <c r="K526">
        <v>39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2</v>
      </c>
      <c r="Z526">
        <v>0</v>
      </c>
      <c r="AA526">
        <v>2</v>
      </c>
      <c r="AB526">
        <v>5</v>
      </c>
      <c r="AC526">
        <v>0</v>
      </c>
      <c r="AD526">
        <v>5</v>
      </c>
      <c r="AE526">
        <v>5</v>
      </c>
      <c r="AF526">
        <v>5</v>
      </c>
      <c r="AG526" s="9" t="s">
        <v>957</v>
      </c>
    </row>
    <row r="527" spans="1:33" x14ac:dyDescent="0.25">
      <c r="A527">
        <v>526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>
        <v>1997</v>
      </c>
      <c r="H527">
        <v>6</v>
      </c>
      <c r="I527">
        <v>4</v>
      </c>
      <c r="J527">
        <v>351</v>
      </c>
      <c r="K527">
        <v>39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s="9" t="s">
        <v>957</v>
      </c>
    </row>
    <row r="528" spans="1:33" x14ac:dyDescent="0.25">
      <c r="A528">
        <v>527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>
        <v>1984</v>
      </c>
      <c r="H528">
        <v>18</v>
      </c>
      <c r="I528">
        <v>17</v>
      </c>
      <c r="J528">
        <v>1419</v>
      </c>
      <c r="K528">
        <v>158</v>
      </c>
      <c r="L528">
        <v>1</v>
      </c>
      <c r="M528">
        <v>1</v>
      </c>
      <c r="N528">
        <v>1</v>
      </c>
      <c r="O528">
        <v>0</v>
      </c>
      <c r="P528">
        <v>0</v>
      </c>
      <c r="Q528">
        <v>8</v>
      </c>
      <c r="R528">
        <v>1</v>
      </c>
      <c r="S528">
        <v>6</v>
      </c>
      <c r="T528">
        <v>6</v>
      </c>
      <c r="U528">
        <v>13</v>
      </c>
      <c r="V528">
        <v>6</v>
      </c>
      <c r="W528">
        <v>13</v>
      </c>
      <c r="X528">
        <v>2</v>
      </c>
      <c r="Y528">
        <v>2</v>
      </c>
      <c r="Z528">
        <v>0</v>
      </c>
      <c r="AA528">
        <v>3</v>
      </c>
      <c r="AB528">
        <v>1</v>
      </c>
      <c r="AC528">
        <v>0</v>
      </c>
      <c r="AD528">
        <v>2</v>
      </c>
      <c r="AE528">
        <v>1</v>
      </c>
      <c r="AF528">
        <v>2</v>
      </c>
      <c r="AG528" s="9" t="s">
        <v>957</v>
      </c>
    </row>
    <row r="529" spans="1:33" x14ac:dyDescent="0.25">
      <c r="A529">
        <v>528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>
        <v>1996</v>
      </c>
      <c r="H529">
        <v>24</v>
      </c>
      <c r="I529">
        <v>20</v>
      </c>
      <c r="J529">
        <v>1883</v>
      </c>
      <c r="K529">
        <v>209</v>
      </c>
      <c r="L529">
        <v>2</v>
      </c>
      <c r="M529">
        <v>0</v>
      </c>
      <c r="N529">
        <v>2</v>
      </c>
      <c r="O529">
        <v>0</v>
      </c>
      <c r="P529">
        <v>0</v>
      </c>
      <c r="Q529">
        <v>8</v>
      </c>
      <c r="R529">
        <v>0</v>
      </c>
      <c r="S529">
        <v>10</v>
      </c>
      <c r="T529">
        <v>0</v>
      </c>
      <c r="U529">
        <v>10</v>
      </c>
      <c r="V529">
        <v>10</v>
      </c>
      <c r="W529">
        <v>10</v>
      </c>
      <c r="X529">
        <v>31</v>
      </c>
      <c r="Y529">
        <v>31</v>
      </c>
      <c r="Z529">
        <v>4</v>
      </c>
      <c r="AA529">
        <v>35</v>
      </c>
      <c r="AB529">
        <v>15</v>
      </c>
      <c r="AC529">
        <v>2</v>
      </c>
      <c r="AD529">
        <v>17</v>
      </c>
      <c r="AE529">
        <v>15</v>
      </c>
      <c r="AF529">
        <v>17</v>
      </c>
      <c r="AG529" s="9" t="s">
        <v>957</v>
      </c>
    </row>
    <row r="530" spans="1:33" x14ac:dyDescent="0.25">
      <c r="A530">
        <v>529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>
        <v>1994</v>
      </c>
      <c r="H530">
        <v>16</v>
      </c>
      <c r="I530">
        <v>12</v>
      </c>
      <c r="J530">
        <v>982</v>
      </c>
      <c r="K530">
        <v>109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2</v>
      </c>
      <c r="R530">
        <v>0</v>
      </c>
      <c r="S530">
        <v>0</v>
      </c>
      <c r="T530">
        <v>9</v>
      </c>
      <c r="U530">
        <v>9</v>
      </c>
      <c r="V530">
        <v>0</v>
      </c>
      <c r="W530">
        <v>9</v>
      </c>
      <c r="X530">
        <v>3</v>
      </c>
      <c r="Y530">
        <v>3</v>
      </c>
      <c r="Z530">
        <v>9</v>
      </c>
      <c r="AA530">
        <v>11</v>
      </c>
      <c r="AB530">
        <v>2</v>
      </c>
      <c r="AC530">
        <v>8</v>
      </c>
      <c r="AD530">
        <v>10</v>
      </c>
      <c r="AE530">
        <v>2</v>
      </c>
      <c r="AF530">
        <v>10</v>
      </c>
      <c r="AG530" s="9" t="s">
        <v>957</v>
      </c>
    </row>
    <row r="531" spans="1:33" x14ac:dyDescent="0.25">
      <c r="A531">
        <v>530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>
        <v>1990</v>
      </c>
      <c r="H531">
        <v>22</v>
      </c>
      <c r="I531">
        <v>21</v>
      </c>
      <c r="J531">
        <v>1862</v>
      </c>
      <c r="K531">
        <v>207</v>
      </c>
      <c r="L531">
        <v>2</v>
      </c>
      <c r="M531">
        <v>0</v>
      </c>
      <c r="N531">
        <v>2</v>
      </c>
      <c r="O531">
        <v>0</v>
      </c>
      <c r="P531">
        <v>0</v>
      </c>
      <c r="Q531">
        <v>6</v>
      </c>
      <c r="R531">
        <v>0</v>
      </c>
      <c r="S531">
        <v>10</v>
      </c>
      <c r="T531">
        <v>0</v>
      </c>
      <c r="U531">
        <v>10</v>
      </c>
      <c r="V531">
        <v>10</v>
      </c>
      <c r="W531">
        <v>10</v>
      </c>
      <c r="X531">
        <v>32</v>
      </c>
      <c r="Y531">
        <v>32</v>
      </c>
      <c r="Z531">
        <v>6</v>
      </c>
      <c r="AA531">
        <v>38</v>
      </c>
      <c r="AB531">
        <v>16</v>
      </c>
      <c r="AC531">
        <v>3</v>
      </c>
      <c r="AD531">
        <v>18</v>
      </c>
      <c r="AE531">
        <v>16</v>
      </c>
      <c r="AF531">
        <v>18</v>
      </c>
      <c r="AG531" s="9" t="s">
        <v>957</v>
      </c>
    </row>
    <row r="532" spans="1:33" x14ac:dyDescent="0.25">
      <c r="A532">
        <v>531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>
        <v>1998</v>
      </c>
      <c r="H532">
        <v>24</v>
      </c>
      <c r="I532">
        <v>24</v>
      </c>
      <c r="J532">
        <v>2159</v>
      </c>
      <c r="K532">
        <v>240</v>
      </c>
      <c r="L532">
        <v>2</v>
      </c>
      <c r="M532">
        <v>0</v>
      </c>
      <c r="N532">
        <v>2</v>
      </c>
      <c r="O532">
        <v>0</v>
      </c>
      <c r="P532">
        <v>0</v>
      </c>
      <c r="Q532">
        <v>4</v>
      </c>
      <c r="R532">
        <v>0</v>
      </c>
      <c r="S532">
        <v>8</v>
      </c>
      <c r="T532">
        <v>0</v>
      </c>
      <c r="U532">
        <v>8</v>
      </c>
      <c r="V532">
        <v>8</v>
      </c>
      <c r="W532">
        <v>8</v>
      </c>
      <c r="X532">
        <v>9</v>
      </c>
      <c r="Y532">
        <v>9</v>
      </c>
      <c r="Z532">
        <v>3</v>
      </c>
      <c r="AA532">
        <v>13</v>
      </c>
      <c r="AB532">
        <v>4</v>
      </c>
      <c r="AC532">
        <v>1</v>
      </c>
      <c r="AD532">
        <v>5</v>
      </c>
      <c r="AE532">
        <v>4</v>
      </c>
      <c r="AF532">
        <v>5</v>
      </c>
      <c r="AG532" s="9" t="s">
        <v>957</v>
      </c>
    </row>
    <row r="533" spans="1:33" x14ac:dyDescent="0.25">
      <c r="A533">
        <v>532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>
        <v>1997</v>
      </c>
      <c r="H533">
        <v>6</v>
      </c>
      <c r="I533">
        <v>5</v>
      </c>
      <c r="J533">
        <v>476</v>
      </c>
      <c r="K533">
        <v>53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</v>
      </c>
      <c r="Y533">
        <v>2</v>
      </c>
      <c r="Z533">
        <v>0</v>
      </c>
      <c r="AA533">
        <v>2</v>
      </c>
      <c r="AB533">
        <v>3</v>
      </c>
      <c r="AC533">
        <v>0</v>
      </c>
      <c r="AD533">
        <v>3</v>
      </c>
      <c r="AE533">
        <v>3</v>
      </c>
      <c r="AF533">
        <v>3</v>
      </c>
      <c r="AG533" s="9" t="s">
        <v>957</v>
      </c>
    </row>
    <row r="534" spans="1:33" x14ac:dyDescent="0.25">
      <c r="A534">
        <v>533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>
        <v>2000</v>
      </c>
      <c r="H534">
        <v>20</v>
      </c>
      <c r="I534">
        <v>16</v>
      </c>
      <c r="J534">
        <v>1159</v>
      </c>
      <c r="K534">
        <v>129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4</v>
      </c>
      <c r="Y534">
        <v>4</v>
      </c>
      <c r="Z534">
        <v>13</v>
      </c>
      <c r="AA534">
        <v>17</v>
      </c>
      <c r="AB534">
        <v>3</v>
      </c>
      <c r="AC534">
        <v>10</v>
      </c>
      <c r="AD534">
        <v>13</v>
      </c>
      <c r="AE534">
        <v>3</v>
      </c>
      <c r="AF534">
        <v>13</v>
      </c>
      <c r="AG534" s="9" t="s">
        <v>957</v>
      </c>
    </row>
    <row r="535" spans="1:33" x14ac:dyDescent="0.25">
      <c r="A535">
        <v>534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>
        <v>1990</v>
      </c>
      <c r="H535">
        <v>16</v>
      </c>
      <c r="I535">
        <v>15</v>
      </c>
      <c r="J535">
        <v>1300</v>
      </c>
      <c r="K535">
        <v>144</v>
      </c>
      <c r="L535">
        <v>1</v>
      </c>
      <c r="M535">
        <v>0</v>
      </c>
      <c r="N535">
        <v>1</v>
      </c>
      <c r="O535">
        <v>0</v>
      </c>
      <c r="P535">
        <v>0</v>
      </c>
      <c r="Q535">
        <v>10</v>
      </c>
      <c r="R535">
        <v>0</v>
      </c>
      <c r="S535">
        <v>7</v>
      </c>
      <c r="T535">
        <v>0</v>
      </c>
      <c r="U535">
        <v>7</v>
      </c>
      <c r="V535">
        <v>7</v>
      </c>
      <c r="W535">
        <v>7</v>
      </c>
      <c r="X535">
        <v>8</v>
      </c>
      <c r="Y535">
        <v>8</v>
      </c>
      <c r="Z535">
        <v>0</v>
      </c>
      <c r="AA535">
        <v>8</v>
      </c>
      <c r="AB535">
        <v>6</v>
      </c>
      <c r="AC535">
        <v>0</v>
      </c>
      <c r="AD535">
        <v>6</v>
      </c>
      <c r="AE535">
        <v>6</v>
      </c>
      <c r="AF535">
        <v>6</v>
      </c>
      <c r="AG535" s="9" t="s">
        <v>957</v>
      </c>
    </row>
    <row r="536" spans="1:33" x14ac:dyDescent="0.25">
      <c r="A536">
        <v>535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>
        <v>1992</v>
      </c>
      <c r="H536">
        <v>5</v>
      </c>
      <c r="I536">
        <v>1</v>
      </c>
      <c r="J536">
        <v>159</v>
      </c>
      <c r="K536">
        <v>18</v>
      </c>
      <c r="L536">
        <v>1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57</v>
      </c>
      <c r="T536">
        <v>0</v>
      </c>
      <c r="U536">
        <v>57</v>
      </c>
      <c r="V536">
        <v>57</v>
      </c>
      <c r="W536">
        <v>57</v>
      </c>
      <c r="X536">
        <v>6</v>
      </c>
      <c r="Y536">
        <v>6</v>
      </c>
      <c r="Z536">
        <v>4</v>
      </c>
      <c r="AA536">
        <v>9</v>
      </c>
      <c r="AB536">
        <v>31</v>
      </c>
      <c r="AC536">
        <v>20</v>
      </c>
      <c r="AD536">
        <v>52</v>
      </c>
      <c r="AE536">
        <v>31</v>
      </c>
      <c r="AF536">
        <v>52</v>
      </c>
      <c r="AG536" s="9" t="s">
        <v>957</v>
      </c>
    </row>
    <row r="537" spans="1:33" x14ac:dyDescent="0.25">
      <c r="A537">
        <v>536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>
        <v>2000</v>
      </c>
      <c r="H537">
        <v>6</v>
      </c>
      <c r="I537">
        <v>0</v>
      </c>
      <c r="J537">
        <v>74</v>
      </c>
      <c r="K537">
        <v>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0</v>
      </c>
      <c r="AA537">
        <v>1</v>
      </c>
      <c r="AB537">
        <v>7</v>
      </c>
      <c r="AC537">
        <v>0</v>
      </c>
      <c r="AD537">
        <v>7</v>
      </c>
      <c r="AE537">
        <v>7</v>
      </c>
      <c r="AF537">
        <v>7</v>
      </c>
      <c r="AG537" s="9" t="s">
        <v>957</v>
      </c>
    </row>
    <row r="538" spans="1:33" x14ac:dyDescent="0.25">
      <c r="A538">
        <v>537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>
        <v>1999</v>
      </c>
      <c r="H538">
        <v>9</v>
      </c>
      <c r="I538">
        <v>3</v>
      </c>
      <c r="J538">
        <v>290</v>
      </c>
      <c r="K538">
        <v>32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2</v>
      </c>
      <c r="AA538">
        <v>2</v>
      </c>
      <c r="AB538">
        <v>0</v>
      </c>
      <c r="AC538">
        <v>6</v>
      </c>
      <c r="AD538">
        <v>6</v>
      </c>
      <c r="AE538">
        <v>0</v>
      </c>
      <c r="AF538">
        <v>6</v>
      </c>
      <c r="AG538" s="9" t="s">
        <v>957</v>
      </c>
    </row>
    <row r="539" spans="1:33" x14ac:dyDescent="0.25">
      <c r="A539">
        <v>538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>
        <v>1990</v>
      </c>
      <c r="H539">
        <v>21</v>
      </c>
      <c r="I539">
        <v>14</v>
      </c>
      <c r="J539">
        <v>1343</v>
      </c>
      <c r="K539">
        <v>149</v>
      </c>
      <c r="L539">
        <v>1</v>
      </c>
      <c r="M539">
        <v>0</v>
      </c>
      <c r="N539">
        <v>1</v>
      </c>
      <c r="O539">
        <v>0</v>
      </c>
      <c r="P539">
        <v>0</v>
      </c>
      <c r="Q539">
        <v>3</v>
      </c>
      <c r="R539">
        <v>0</v>
      </c>
      <c r="S539">
        <v>7</v>
      </c>
      <c r="T539">
        <v>0</v>
      </c>
      <c r="U539">
        <v>7</v>
      </c>
      <c r="V539">
        <v>7</v>
      </c>
      <c r="W539">
        <v>7</v>
      </c>
      <c r="X539">
        <v>4</v>
      </c>
      <c r="Y539">
        <v>4</v>
      </c>
      <c r="Z539">
        <v>2</v>
      </c>
      <c r="AA539">
        <v>5</v>
      </c>
      <c r="AB539">
        <v>2</v>
      </c>
      <c r="AC539">
        <v>1</v>
      </c>
      <c r="AD539">
        <v>3</v>
      </c>
      <c r="AE539">
        <v>2</v>
      </c>
      <c r="AF539">
        <v>3</v>
      </c>
      <c r="AG539" s="9" t="s">
        <v>957</v>
      </c>
    </row>
    <row r="540" spans="1:33" x14ac:dyDescent="0.25">
      <c r="A540">
        <v>539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>
        <v>1998</v>
      </c>
      <c r="H540">
        <v>2</v>
      </c>
      <c r="I540">
        <v>1</v>
      </c>
      <c r="J540">
        <v>50</v>
      </c>
      <c r="K540">
        <v>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>
        <v>2</v>
      </c>
      <c r="Z540">
        <v>0</v>
      </c>
      <c r="AA540">
        <v>2</v>
      </c>
      <c r="AB540">
        <v>39</v>
      </c>
      <c r="AC540">
        <v>0</v>
      </c>
      <c r="AD540">
        <v>39</v>
      </c>
      <c r="AE540">
        <v>39</v>
      </c>
      <c r="AF540">
        <v>39</v>
      </c>
      <c r="AG540" s="9" t="s">
        <v>957</v>
      </c>
    </row>
    <row r="541" spans="1:33" x14ac:dyDescent="0.25">
      <c r="A541">
        <v>540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>
        <v>2002</v>
      </c>
      <c r="H541">
        <v>3</v>
      </c>
      <c r="I541">
        <v>0</v>
      </c>
      <c r="J541">
        <v>56</v>
      </c>
      <c r="K541">
        <v>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3</v>
      </c>
      <c r="Y541">
        <v>3</v>
      </c>
      <c r="Z541">
        <v>0</v>
      </c>
      <c r="AA541">
        <v>3</v>
      </c>
      <c r="AB541">
        <v>46</v>
      </c>
      <c r="AC541">
        <v>5</v>
      </c>
      <c r="AD541">
        <v>51</v>
      </c>
      <c r="AE541">
        <v>46</v>
      </c>
      <c r="AF541">
        <v>51</v>
      </c>
      <c r="AG541" s="9" t="s">
        <v>957</v>
      </c>
    </row>
    <row r="542" spans="1:33" x14ac:dyDescent="0.25">
      <c r="A542">
        <v>541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>
        <v>1999</v>
      </c>
      <c r="H542">
        <v>5</v>
      </c>
      <c r="I542">
        <v>3</v>
      </c>
      <c r="J542">
        <v>208</v>
      </c>
      <c r="K542">
        <v>23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1</v>
      </c>
      <c r="AF542">
        <v>1</v>
      </c>
      <c r="AG542" s="9" t="s">
        <v>957</v>
      </c>
    </row>
    <row r="543" spans="1:33" x14ac:dyDescent="0.25">
      <c r="A543">
        <v>542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>
        <v>1985</v>
      </c>
      <c r="H543">
        <v>18</v>
      </c>
      <c r="I543">
        <v>4</v>
      </c>
      <c r="J543">
        <v>426</v>
      </c>
      <c r="K543">
        <v>47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1</v>
      </c>
      <c r="Z543">
        <v>1</v>
      </c>
      <c r="AA543">
        <v>2</v>
      </c>
      <c r="AB543">
        <v>2</v>
      </c>
      <c r="AC543">
        <v>1</v>
      </c>
      <c r="AD543">
        <v>4</v>
      </c>
      <c r="AE543">
        <v>2</v>
      </c>
      <c r="AF543">
        <v>4</v>
      </c>
      <c r="AG543" s="9" t="s">
        <v>957</v>
      </c>
    </row>
    <row r="544" spans="1:33" x14ac:dyDescent="0.25">
      <c r="A544">
        <v>543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>
        <v>1996</v>
      </c>
      <c r="H544">
        <v>1</v>
      </c>
      <c r="I544">
        <v>0</v>
      </c>
      <c r="J544">
        <v>32</v>
      </c>
      <c r="K544">
        <v>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s="9" t="s">
        <v>957</v>
      </c>
    </row>
    <row r="545" spans="1:33" x14ac:dyDescent="0.25">
      <c r="A545">
        <v>544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>
        <v>1991</v>
      </c>
      <c r="H545">
        <v>1</v>
      </c>
      <c r="I545">
        <v>0</v>
      </c>
      <c r="J545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s="9" t="s">
        <v>957</v>
      </c>
    </row>
    <row r="546" spans="1:33" x14ac:dyDescent="0.25">
      <c r="A546">
        <v>545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>
        <v>1986</v>
      </c>
      <c r="H546">
        <v>17</v>
      </c>
      <c r="I546">
        <v>12</v>
      </c>
      <c r="J546">
        <v>1073</v>
      </c>
      <c r="K546">
        <v>119</v>
      </c>
      <c r="L546">
        <v>2</v>
      </c>
      <c r="M546">
        <v>1</v>
      </c>
      <c r="N546">
        <v>0</v>
      </c>
      <c r="O546">
        <v>2</v>
      </c>
      <c r="P546">
        <v>2</v>
      </c>
      <c r="Q546">
        <v>1</v>
      </c>
      <c r="R546">
        <v>0</v>
      </c>
      <c r="S546">
        <v>17</v>
      </c>
      <c r="T546">
        <v>8</v>
      </c>
      <c r="U546">
        <v>25</v>
      </c>
      <c r="V546">
        <v>0</v>
      </c>
      <c r="W546">
        <v>8</v>
      </c>
      <c r="X546">
        <v>17</v>
      </c>
      <c r="Y546">
        <v>2</v>
      </c>
      <c r="Z546">
        <v>9</v>
      </c>
      <c r="AA546">
        <v>11</v>
      </c>
      <c r="AB546">
        <v>14</v>
      </c>
      <c r="AC546">
        <v>7</v>
      </c>
      <c r="AD546">
        <v>22</v>
      </c>
      <c r="AE546">
        <v>2</v>
      </c>
      <c r="AF546">
        <v>9</v>
      </c>
      <c r="AG546" s="9" t="s">
        <v>957</v>
      </c>
    </row>
    <row r="547" spans="1:33" x14ac:dyDescent="0.25">
      <c r="A547">
        <v>546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>
        <v>1995</v>
      </c>
      <c r="H547">
        <v>17</v>
      </c>
      <c r="I547">
        <v>13</v>
      </c>
      <c r="J547">
        <v>1070</v>
      </c>
      <c r="K547">
        <v>119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>
        <v>2</v>
      </c>
      <c r="Z547">
        <v>10</v>
      </c>
      <c r="AA547">
        <v>12</v>
      </c>
      <c r="AB547">
        <v>2</v>
      </c>
      <c r="AC547">
        <v>9</v>
      </c>
      <c r="AD547">
        <v>10</v>
      </c>
      <c r="AE547">
        <v>2</v>
      </c>
      <c r="AF547">
        <v>10</v>
      </c>
      <c r="AG547" s="9" t="s">
        <v>957</v>
      </c>
    </row>
    <row r="548" spans="1:33" x14ac:dyDescent="0.25">
      <c r="A548">
        <v>547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>
        <v>1996</v>
      </c>
      <c r="H548">
        <v>13</v>
      </c>
      <c r="I548">
        <v>7</v>
      </c>
      <c r="J548">
        <v>617</v>
      </c>
      <c r="K548">
        <v>69</v>
      </c>
      <c r="L548">
        <v>3</v>
      </c>
      <c r="M548">
        <v>1</v>
      </c>
      <c r="N548">
        <v>3</v>
      </c>
      <c r="O548">
        <v>0</v>
      </c>
      <c r="P548">
        <v>0</v>
      </c>
      <c r="Q548">
        <v>1</v>
      </c>
      <c r="R548">
        <v>0</v>
      </c>
      <c r="S548">
        <v>44</v>
      </c>
      <c r="T548">
        <v>15</v>
      </c>
      <c r="U548">
        <v>58</v>
      </c>
      <c r="V548">
        <v>44</v>
      </c>
      <c r="W548">
        <v>58</v>
      </c>
      <c r="X548">
        <v>16</v>
      </c>
      <c r="Y548">
        <v>16</v>
      </c>
      <c r="Z548">
        <v>14</v>
      </c>
      <c r="AA548">
        <v>31</v>
      </c>
      <c r="AB548">
        <v>24</v>
      </c>
      <c r="AC548">
        <v>21</v>
      </c>
      <c r="AD548">
        <v>45</v>
      </c>
      <c r="AE548">
        <v>24</v>
      </c>
      <c r="AF548">
        <v>45</v>
      </c>
      <c r="AG548" s="9" t="s">
        <v>957</v>
      </c>
    </row>
    <row r="549" spans="1:33" x14ac:dyDescent="0.25">
      <c r="A549">
        <v>548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>
        <v>1992</v>
      </c>
      <c r="H549">
        <v>22</v>
      </c>
      <c r="I549">
        <v>10</v>
      </c>
      <c r="J549">
        <v>1023</v>
      </c>
      <c r="K549">
        <v>114</v>
      </c>
      <c r="L549">
        <v>1</v>
      </c>
      <c r="M549">
        <v>4</v>
      </c>
      <c r="N549">
        <v>1</v>
      </c>
      <c r="O549">
        <v>0</v>
      </c>
      <c r="P549">
        <v>0</v>
      </c>
      <c r="Q549">
        <v>3</v>
      </c>
      <c r="R549">
        <v>0</v>
      </c>
      <c r="S549">
        <v>9</v>
      </c>
      <c r="T549">
        <v>35</v>
      </c>
      <c r="U549">
        <v>44</v>
      </c>
      <c r="V549">
        <v>9</v>
      </c>
      <c r="W549">
        <v>44</v>
      </c>
      <c r="X549">
        <v>31</v>
      </c>
      <c r="Y549">
        <v>31</v>
      </c>
      <c r="Z549">
        <v>30</v>
      </c>
      <c r="AA549">
        <v>61</v>
      </c>
      <c r="AB549">
        <v>27</v>
      </c>
      <c r="AC549">
        <v>26</v>
      </c>
      <c r="AD549">
        <v>53</v>
      </c>
      <c r="AE549">
        <v>27</v>
      </c>
      <c r="AF549">
        <v>53</v>
      </c>
      <c r="AG549" s="9" t="s">
        <v>957</v>
      </c>
    </row>
    <row r="550" spans="1:33" x14ac:dyDescent="0.25">
      <c r="A550">
        <v>549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>
        <v>1993</v>
      </c>
      <c r="H550">
        <v>24</v>
      </c>
      <c r="I550">
        <v>23</v>
      </c>
      <c r="J550">
        <v>1843</v>
      </c>
      <c r="K550">
        <v>205</v>
      </c>
      <c r="L550">
        <v>10</v>
      </c>
      <c r="M550">
        <v>2</v>
      </c>
      <c r="N550">
        <v>5</v>
      </c>
      <c r="O550">
        <v>5</v>
      </c>
      <c r="P550">
        <v>5</v>
      </c>
      <c r="Q550">
        <v>4</v>
      </c>
      <c r="R550">
        <v>0</v>
      </c>
      <c r="S550">
        <v>49</v>
      </c>
      <c r="T550">
        <v>10</v>
      </c>
      <c r="U550">
        <v>59</v>
      </c>
      <c r="V550">
        <v>24</v>
      </c>
      <c r="W550">
        <v>34</v>
      </c>
      <c r="X550">
        <v>73</v>
      </c>
      <c r="Y550">
        <v>36</v>
      </c>
      <c r="Z550">
        <v>20</v>
      </c>
      <c r="AA550">
        <v>56</v>
      </c>
      <c r="AB550">
        <v>36</v>
      </c>
      <c r="AC550">
        <v>10</v>
      </c>
      <c r="AD550">
        <v>46</v>
      </c>
      <c r="AE550">
        <v>17</v>
      </c>
      <c r="AF550">
        <v>27</v>
      </c>
      <c r="AG550" s="9" t="s">
        <v>957</v>
      </c>
    </row>
    <row r="551" spans="1:33" x14ac:dyDescent="0.25">
      <c r="A551">
        <v>550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>
        <v>2001</v>
      </c>
      <c r="H551">
        <v>1</v>
      </c>
      <c r="I551">
        <v>0</v>
      </c>
      <c r="J551">
        <v>12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s="9" t="s">
        <v>957</v>
      </c>
    </row>
    <row r="552" spans="1:33" x14ac:dyDescent="0.25">
      <c r="A552">
        <v>551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>
        <v>1994</v>
      </c>
      <c r="H552">
        <v>19</v>
      </c>
      <c r="I552">
        <v>9</v>
      </c>
      <c r="J552">
        <v>730</v>
      </c>
      <c r="K552">
        <v>81</v>
      </c>
      <c r="L552">
        <v>2</v>
      </c>
      <c r="M552">
        <v>2</v>
      </c>
      <c r="N552">
        <v>2</v>
      </c>
      <c r="O552">
        <v>0</v>
      </c>
      <c r="P552">
        <v>0</v>
      </c>
      <c r="Q552">
        <v>1</v>
      </c>
      <c r="R552">
        <v>0</v>
      </c>
      <c r="S552">
        <v>25</v>
      </c>
      <c r="T552">
        <v>25</v>
      </c>
      <c r="U552">
        <v>49</v>
      </c>
      <c r="V552">
        <v>25</v>
      </c>
      <c r="W552">
        <v>49</v>
      </c>
      <c r="X552">
        <v>11</v>
      </c>
      <c r="Y552">
        <v>11</v>
      </c>
      <c r="Z552">
        <v>13</v>
      </c>
      <c r="AA552">
        <v>24</v>
      </c>
      <c r="AB552">
        <v>13</v>
      </c>
      <c r="AC552">
        <v>16</v>
      </c>
      <c r="AD552">
        <v>30</v>
      </c>
      <c r="AE552">
        <v>13</v>
      </c>
      <c r="AF552">
        <v>30</v>
      </c>
      <c r="AG552" s="9" t="s">
        <v>957</v>
      </c>
    </row>
    <row r="553" spans="1:33" x14ac:dyDescent="0.25">
      <c r="A553">
        <v>552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>
        <v>1987</v>
      </c>
      <c r="H553">
        <v>23</v>
      </c>
      <c r="I553">
        <v>14</v>
      </c>
      <c r="J553">
        <v>1138</v>
      </c>
      <c r="K553">
        <v>126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3</v>
      </c>
      <c r="R553">
        <v>0</v>
      </c>
      <c r="S553">
        <v>8</v>
      </c>
      <c r="T553">
        <v>8</v>
      </c>
      <c r="U553">
        <v>16</v>
      </c>
      <c r="V553">
        <v>8</v>
      </c>
      <c r="W553">
        <v>16</v>
      </c>
      <c r="X553">
        <v>25</v>
      </c>
      <c r="Y553">
        <v>25</v>
      </c>
      <c r="Z553">
        <v>13</v>
      </c>
      <c r="AA553">
        <v>38</v>
      </c>
      <c r="AB553">
        <v>20</v>
      </c>
      <c r="AC553">
        <v>10</v>
      </c>
      <c r="AD553">
        <v>30</v>
      </c>
      <c r="AE553">
        <v>20</v>
      </c>
      <c r="AF553">
        <v>30</v>
      </c>
      <c r="AG553" s="9" t="s">
        <v>957</v>
      </c>
    </row>
    <row r="554" spans="1:33" x14ac:dyDescent="0.25">
      <c r="A554">
        <v>553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>
        <v>1998</v>
      </c>
      <c r="H554">
        <v>4</v>
      </c>
      <c r="I554">
        <v>2</v>
      </c>
      <c r="J554">
        <v>226</v>
      </c>
      <c r="K554">
        <v>25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1</v>
      </c>
      <c r="AB554">
        <v>2</v>
      </c>
      <c r="AC554">
        <v>2</v>
      </c>
      <c r="AD554">
        <v>4</v>
      </c>
      <c r="AE554">
        <v>2</v>
      </c>
      <c r="AF554">
        <v>4</v>
      </c>
      <c r="AG554" s="9" t="s">
        <v>957</v>
      </c>
    </row>
    <row r="555" spans="1:33" x14ac:dyDescent="0.25">
      <c r="A555">
        <v>554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>
        <v>1996</v>
      </c>
      <c r="H555">
        <v>14</v>
      </c>
      <c r="I555">
        <v>14</v>
      </c>
      <c r="J555">
        <v>1080</v>
      </c>
      <c r="K555">
        <v>120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4</v>
      </c>
      <c r="AA555">
        <v>4</v>
      </c>
      <c r="AB555">
        <v>0</v>
      </c>
      <c r="AC555">
        <v>3</v>
      </c>
      <c r="AD555">
        <v>3</v>
      </c>
      <c r="AE555">
        <v>0</v>
      </c>
      <c r="AF555">
        <v>3</v>
      </c>
      <c r="AG555" s="9" t="s">
        <v>957</v>
      </c>
    </row>
    <row r="556" spans="1:33" x14ac:dyDescent="0.25">
      <c r="A556">
        <v>555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>
        <v>2000</v>
      </c>
      <c r="H556">
        <v>23</v>
      </c>
      <c r="I556">
        <v>7</v>
      </c>
      <c r="J556">
        <v>772</v>
      </c>
      <c r="K556">
        <v>86</v>
      </c>
      <c r="L556">
        <v>1</v>
      </c>
      <c r="M556">
        <v>1</v>
      </c>
      <c r="N556">
        <v>1</v>
      </c>
      <c r="O556">
        <v>0</v>
      </c>
      <c r="P556">
        <v>0</v>
      </c>
      <c r="Q556">
        <v>3</v>
      </c>
      <c r="R556">
        <v>0</v>
      </c>
      <c r="S556">
        <v>12</v>
      </c>
      <c r="T556">
        <v>12</v>
      </c>
      <c r="U556">
        <v>23</v>
      </c>
      <c r="V556">
        <v>12</v>
      </c>
      <c r="W556">
        <v>23</v>
      </c>
      <c r="X556">
        <v>15</v>
      </c>
      <c r="Y556">
        <v>15</v>
      </c>
      <c r="Z556">
        <v>13</v>
      </c>
      <c r="AA556">
        <v>28</v>
      </c>
      <c r="AB556">
        <v>17</v>
      </c>
      <c r="AC556">
        <v>16</v>
      </c>
      <c r="AD556">
        <v>33</v>
      </c>
      <c r="AE556">
        <v>17</v>
      </c>
      <c r="AF556">
        <v>33</v>
      </c>
      <c r="AG556" s="9" t="s">
        <v>957</v>
      </c>
    </row>
    <row r="557" spans="1:33" x14ac:dyDescent="0.25">
      <c r="A557">
        <v>556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>
        <v>1998</v>
      </c>
      <c r="H557">
        <v>24</v>
      </c>
      <c r="I557">
        <v>16</v>
      </c>
      <c r="J557">
        <v>1353</v>
      </c>
      <c r="K557">
        <v>150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4</v>
      </c>
      <c r="R557">
        <v>0</v>
      </c>
      <c r="S557">
        <v>0</v>
      </c>
      <c r="T557">
        <v>7</v>
      </c>
      <c r="U557">
        <v>7</v>
      </c>
      <c r="V557">
        <v>0</v>
      </c>
      <c r="W557">
        <v>7</v>
      </c>
      <c r="X557">
        <v>3</v>
      </c>
      <c r="Y557">
        <v>3</v>
      </c>
      <c r="Z557">
        <v>9</v>
      </c>
      <c r="AA557">
        <v>12</v>
      </c>
      <c r="AB557">
        <v>2</v>
      </c>
      <c r="AC557">
        <v>6</v>
      </c>
      <c r="AD557">
        <v>8</v>
      </c>
      <c r="AE557">
        <v>2</v>
      </c>
      <c r="AF557">
        <v>8</v>
      </c>
      <c r="AG557" s="9" t="s">
        <v>957</v>
      </c>
    </row>
    <row r="558" spans="1:33" x14ac:dyDescent="0.25">
      <c r="A558">
        <v>557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>
        <v>1989</v>
      </c>
      <c r="H558">
        <v>9</v>
      </c>
      <c r="I558">
        <v>7</v>
      </c>
      <c r="J558">
        <v>582</v>
      </c>
      <c r="K558">
        <v>65</v>
      </c>
      <c r="L558">
        <v>2</v>
      </c>
      <c r="M558">
        <v>0</v>
      </c>
      <c r="N558">
        <v>1</v>
      </c>
      <c r="O558">
        <v>1</v>
      </c>
      <c r="P558">
        <v>1</v>
      </c>
      <c r="Q558">
        <v>0</v>
      </c>
      <c r="R558">
        <v>0</v>
      </c>
      <c r="S558">
        <v>31</v>
      </c>
      <c r="T558">
        <v>0</v>
      </c>
      <c r="U558">
        <v>31</v>
      </c>
      <c r="V558">
        <v>15</v>
      </c>
      <c r="W558">
        <v>15</v>
      </c>
      <c r="X558">
        <v>14</v>
      </c>
      <c r="Y558">
        <v>6</v>
      </c>
      <c r="Z558">
        <v>5</v>
      </c>
      <c r="AA558">
        <v>11</v>
      </c>
      <c r="AB558">
        <v>21</v>
      </c>
      <c r="AC558">
        <v>8</v>
      </c>
      <c r="AD558">
        <v>29</v>
      </c>
      <c r="AE558">
        <v>10</v>
      </c>
      <c r="AF558">
        <v>17</v>
      </c>
      <c r="AG558" s="9" t="s">
        <v>957</v>
      </c>
    </row>
    <row r="559" spans="1:33" x14ac:dyDescent="0.25">
      <c r="A559">
        <v>558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>
        <v>2000</v>
      </c>
      <c r="H559">
        <v>26</v>
      </c>
      <c r="I559">
        <v>23</v>
      </c>
      <c r="J559">
        <v>1935</v>
      </c>
      <c r="K559">
        <v>215</v>
      </c>
      <c r="L559">
        <v>12</v>
      </c>
      <c r="M559">
        <v>1</v>
      </c>
      <c r="N559">
        <v>9</v>
      </c>
      <c r="O559">
        <v>3</v>
      </c>
      <c r="P559">
        <v>3</v>
      </c>
      <c r="Q559">
        <v>0</v>
      </c>
      <c r="R559">
        <v>0</v>
      </c>
      <c r="S559">
        <v>56</v>
      </c>
      <c r="T559">
        <v>5</v>
      </c>
      <c r="U559">
        <v>60</v>
      </c>
      <c r="V559">
        <v>42</v>
      </c>
      <c r="W559">
        <v>47</v>
      </c>
      <c r="X559">
        <v>125</v>
      </c>
      <c r="Y559">
        <v>103</v>
      </c>
      <c r="Z559">
        <v>20</v>
      </c>
      <c r="AA559">
        <v>123</v>
      </c>
      <c r="AB559">
        <v>58</v>
      </c>
      <c r="AC559">
        <v>9</v>
      </c>
      <c r="AD559">
        <v>68</v>
      </c>
      <c r="AE559">
        <v>48</v>
      </c>
      <c r="AF559">
        <v>57</v>
      </c>
      <c r="AG559" s="9" t="s">
        <v>957</v>
      </c>
    </row>
    <row r="560" spans="1:33" x14ac:dyDescent="0.25">
      <c r="A560">
        <v>559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>
        <v>1995</v>
      </c>
      <c r="H560">
        <v>16</v>
      </c>
      <c r="I560">
        <v>9</v>
      </c>
      <c r="J560">
        <v>744</v>
      </c>
      <c r="K560">
        <v>83</v>
      </c>
      <c r="L560">
        <v>0</v>
      </c>
      <c r="M560">
        <v>2</v>
      </c>
      <c r="N560">
        <v>0</v>
      </c>
      <c r="O560">
        <v>0</v>
      </c>
      <c r="P560">
        <v>0</v>
      </c>
      <c r="Q560">
        <v>2</v>
      </c>
      <c r="R560">
        <v>0</v>
      </c>
      <c r="S560">
        <v>0</v>
      </c>
      <c r="T560">
        <v>24</v>
      </c>
      <c r="U560">
        <v>24</v>
      </c>
      <c r="V560">
        <v>0</v>
      </c>
      <c r="W560">
        <v>24</v>
      </c>
      <c r="X560">
        <v>1</v>
      </c>
      <c r="Y560">
        <v>1</v>
      </c>
      <c r="Z560">
        <v>6</v>
      </c>
      <c r="AA560">
        <v>7</v>
      </c>
      <c r="AB560">
        <v>1</v>
      </c>
      <c r="AC560">
        <v>7</v>
      </c>
      <c r="AD560">
        <v>8</v>
      </c>
      <c r="AE560">
        <v>1</v>
      </c>
      <c r="AF560">
        <v>8</v>
      </c>
      <c r="AG560" s="9" t="s">
        <v>957</v>
      </c>
    </row>
    <row r="561" spans="1:33" x14ac:dyDescent="0.25">
      <c r="A561">
        <v>560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>
        <v>1992</v>
      </c>
      <c r="H561">
        <v>25</v>
      </c>
      <c r="I561">
        <v>23</v>
      </c>
      <c r="J561">
        <v>2104</v>
      </c>
      <c r="K561">
        <v>234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2</v>
      </c>
      <c r="R561">
        <v>0</v>
      </c>
      <c r="S561">
        <v>4</v>
      </c>
      <c r="T561">
        <v>0</v>
      </c>
      <c r="U561">
        <v>4</v>
      </c>
      <c r="V561">
        <v>4</v>
      </c>
      <c r="W561">
        <v>4</v>
      </c>
      <c r="X561">
        <v>11</v>
      </c>
      <c r="Y561">
        <v>11</v>
      </c>
      <c r="Z561">
        <v>3</v>
      </c>
      <c r="AA561">
        <v>14</v>
      </c>
      <c r="AB561">
        <v>5</v>
      </c>
      <c r="AC561">
        <v>1</v>
      </c>
      <c r="AD561">
        <v>6</v>
      </c>
      <c r="AE561">
        <v>5</v>
      </c>
      <c r="AF561">
        <v>6</v>
      </c>
      <c r="AG561" s="9" t="s">
        <v>957</v>
      </c>
    </row>
    <row r="562" spans="1:33" x14ac:dyDescent="0.25">
      <c r="A562">
        <v>561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>
        <v>1998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569</v>
      </c>
      <c r="AD562">
        <v>569</v>
      </c>
      <c r="AE562">
        <v>0</v>
      </c>
      <c r="AF562">
        <v>569</v>
      </c>
      <c r="AG562" s="9" t="s">
        <v>957</v>
      </c>
    </row>
    <row r="563" spans="1:33" x14ac:dyDescent="0.25">
      <c r="A563">
        <v>562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>
        <v>1996</v>
      </c>
      <c r="H563">
        <v>21</v>
      </c>
      <c r="I563">
        <v>13</v>
      </c>
      <c r="J563">
        <v>1194</v>
      </c>
      <c r="K563">
        <v>133</v>
      </c>
      <c r="L563">
        <v>1</v>
      </c>
      <c r="M563">
        <v>1</v>
      </c>
      <c r="N563">
        <v>1</v>
      </c>
      <c r="O563">
        <v>0</v>
      </c>
      <c r="P563">
        <v>0</v>
      </c>
      <c r="Q563">
        <v>2</v>
      </c>
      <c r="R563">
        <v>0</v>
      </c>
      <c r="S563">
        <v>8</v>
      </c>
      <c r="T563">
        <v>8</v>
      </c>
      <c r="U563">
        <v>15</v>
      </c>
      <c r="V563">
        <v>8</v>
      </c>
      <c r="W563">
        <v>15</v>
      </c>
      <c r="X563">
        <v>9</v>
      </c>
      <c r="Y563">
        <v>9</v>
      </c>
      <c r="Z563">
        <v>13</v>
      </c>
      <c r="AA563">
        <v>22</v>
      </c>
      <c r="AB563">
        <v>7</v>
      </c>
      <c r="AC563">
        <v>10</v>
      </c>
      <c r="AD563">
        <v>16</v>
      </c>
      <c r="AE563">
        <v>7</v>
      </c>
      <c r="AF563">
        <v>16</v>
      </c>
      <c r="AG563" s="9" t="s">
        <v>957</v>
      </c>
    </row>
    <row r="564" spans="1:33" x14ac:dyDescent="0.25">
      <c r="A564">
        <v>563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>
        <v>1995</v>
      </c>
      <c r="H564">
        <v>19</v>
      </c>
      <c r="I564">
        <v>12</v>
      </c>
      <c r="J564">
        <v>1135</v>
      </c>
      <c r="K564">
        <v>126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</v>
      </c>
      <c r="Y564">
        <v>5</v>
      </c>
      <c r="Z564">
        <v>5</v>
      </c>
      <c r="AA564">
        <v>9</v>
      </c>
      <c r="AB564">
        <v>4</v>
      </c>
      <c r="AC564">
        <v>4</v>
      </c>
      <c r="AD564">
        <v>8</v>
      </c>
      <c r="AE564">
        <v>4</v>
      </c>
      <c r="AF564">
        <v>8</v>
      </c>
      <c r="AG564" s="9" t="s">
        <v>957</v>
      </c>
    </row>
    <row r="565" spans="1:33" x14ac:dyDescent="0.25">
      <c r="A565">
        <v>564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>
        <v>2000</v>
      </c>
      <c r="H565">
        <v>19</v>
      </c>
      <c r="I565">
        <v>18</v>
      </c>
      <c r="J565">
        <v>1618</v>
      </c>
      <c r="K565">
        <v>180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6</v>
      </c>
      <c r="U565">
        <v>6</v>
      </c>
      <c r="V565">
        <v>0</v>
      </c>
      <c r="W565">
        <v>6</v>
      </c>
      <c r="X565">
        <v>5</v>
      </c>
      <c r="Y565">
        <v>5</v>
      </c>
      <c r="Z565">
        <v>0</v>
      </c>
      <c r="AA565">
        <v>5</v>
      </c>
      <c r="AB565">
        <v>3</v>
      </c>
      <c r="AC565">
        <v>0</v>
      </c>
      <c r="AD565">
        <v>3</v>
      </c>
      <c r="AE565">
        <v>3</v>
      </c>
      <c r="AF565">
        <v>3</v>
      </c>
      <c r="AG565" s="9" t="s">
        <v>957</v>
      </c>
    </row>
    <row r="566" spans="1:33" x14ac:dyDescent="0.25">
      <c r="A566">
        <v>565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>
        <v>1988</v>
      </c>
      <c r="H566">
        <v>23</v>
      </c>
      <c r="I566">
        <v>19</v>
      </c>
      <c r="J566">
        <v>1669</v>
      </c>
      <c r="K566">
        <v>185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4</v>
      </c>
      <c r="R566">
        <v>0</v>
      </c>
      <c r="S566">
        <v>5</v>
      </c>
      <c r="T566">
        <v>5</v>
      </c>
      <c r="U566">
        <v>11</v>
      </c>
      <c r="V566">
        <v>5</v>
      </c>
      <c r="W566">
        <v>11</v>
      </c>
      <c r="X566">
        <v>15</v>
      </c>
      <c r="Y566">
        <v>15</v>
      </c>
      <c r="Z566">
        <v>1</v>
      </c>
      <c r="AA566">
        <v>16</v>
      </c>
      <c r="AB566">
        <v>8</v>
      </c>
      <c r="AC566">
        <v>0</v>
      </c>
      <c r="AD566">
        <v>8</v>
      </c>
      <c r="AE566">
        <v>8</v>
      </c>
      <c r="AF566">
        <v>8</v>
      </c>
      <c r="AG566" s="9" t="s">
        <v>957</v>
      </c>
    </row>
    <row r="567" spans="1:33" x14ac:dyDescent="0.25">
      <c r="A567">
        <v>566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>
        <v>1985</v>
      </c>
      <c r="H567">
        <v>19</v>
      </c>
      <c r="I567">
        <v>11</v>
      </c>
      <c r="J567">
        <v>984</v>
      </c>
      <c r="K567">
        <v>109</v>
      </c>
      <c r="L567">
        <v>0</v>
      </c>
      <c r="M567">
        <v>2</v>
      </c>
      <c r="N567">
        <v>0</v>
      </c>
      <c r="O567">
        <v>0</v>
      </c>
      <c r="P567">
        <v>0</v>
      </c>
      <c r="Q567">
        <v>3</v>
      </c>
      <c r="R567">
        <v>0</v>
      </c>
      <c r="S567">
        <v>0</v>
      </c>
      <c r="T567">
        <v>18</v>
      </c>
      <c r="U567">
        <v>18</v>
      </c>
      <c r="V567">
        <v>0</v>
      </c>
      <c r="W567">
        <v>18</v>
      </c>
      <c r="X567">
        <v>7</v>
      </c>
      <c r="Y567">
        <v>6</v>
      </c>
      <c r="Z567">
        <v>17</v>
      </c>
      <c r="AA567">
        <v>23</v>
      </c>
      <c r="AB567">
        <v>6</v>
      </c>
      <c r="AC567">
        <v>15</v>
      </c>
      <c r="AD567">
        <v>22</v>
      </c>
      <c r="AE567">
        <v>5</v>
      </c>
      <c r="AF567">
        <v>21</v>
      </c>
      <c r="AG567" s="9" t="s">
        <v>957</v>
      </c>
    </row>
    <row r="568" spans="1:33" x14ac:dyDescent="0.25">
      <c r="A568">
        <v>567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>
        <v>1995</v>
      </c>
      <c r="H568">
        <v>26</v>
      </c>
      <c r="I568">
        <v>24</v>
      </c>
      <c r="J568">
        <v>1929</v>
      </c>
      <c r="K568">
        <v>214</v>
      </c>
      <c r="L568">
        <v>5</v>
      </c>
      <c r="M568">
        <v>5</v>
      </c>
      <c r="N568">
        <v>4</v>
      </c>
      <c r="O568">
        <v>1</v>
      </c>
      <c r="P568">
        <v>1</v>
      </c>
      <c r="Q568">
        <v>5</v>
      </c>
      <c r="R568">
        <v>0</v>
      </c>
      <c r="S568">
        <v>23</v>
      </c>
      <c r="T568">
        <v>23</v>
      </c>
      <c r="U568">
        <v>47</v>
      </c>
      <c r="V568">
        <v>19</v>
      </c>
      <c r="W568">
        <v>42</v>
      </c>
      <c r="X568">
        <v>32</v>
      </c>
      <c r="Y568">
        <v>24</v>
      </c>
      <c r="Z568">
        <v>41</v>
      </c>
      <c r="AA568">
        <v>65</v>
      </c>
      <c r="AB568">
        <v>15</v>
      </c>
      <c r="AC568">
        <v>19</v>
      </c>
      <c r="AD568">
        <v>34</v>
      </c>
      <c r="AE568">
        <v>11</v>
      </c>
      <c r="AF568">
        <v>31</v>
      </c>
      <c r="AG568" s="9" t="s">
        <v>957</v>
      </c>
    </row>
    <row r="569" spans="1:33" x14ac:dyDescent="0.25">
      <c r="A569">
        <v>568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>
        <v>1994</v>
      </c>
      <c r="H569">
        <v>21</v>
      </c>
      <c r="I569">
        <v>16</v>
      </c>
      <c r="J569">
        <v>1317</v>
      </c>
      <c r="K569">
        <v>146</v>
      </c>
      <c r="L569">
        <v>1</v>
      </c>
      <c r="M569">
        <v>2</v>
      </c>
      <c r="N569">
        <v>1</v>
      </c>
      <c r="O569">
        <v>0</v>
      </c>
      <c r="P569">
        <v>0</v>
      </c>
      <c r="Q569">
        <v>3</v>
      </c>
      <c r="R569">
        <v>0</v>
      </c>
      <c r="S569">
        <v>7</v>
      </c>
      <c r="T569">
        <v>14</v>
      </c>
      <c r="U569">
        <v>21</v>
      </c>
      <c r="V569">
        <v>7</v>
      </c>
      <c r="W569">
        <v>21</v>
      </c>
      <c r="X569">
        <v>19</v>
      </c>
      <c r="Y569">
        <v>19</v>
      </c>
      <c r="Z569">
        <v>15</v>
      </c>
      <c r="AA569">
        <v>34</v>
      </c>
      <c r="AB569">
        <v>13</v>
      </c>
      <c r="AC569">
        <v>10</v>
      </c>
      <c r="AD569">
        <v>23</v>
      </c>
      <c r="AE569">
        <v>13</v>
      </c>
      <c r="AF569">
        <v>23</v>
      </c>
      <c r="AG569" s="9" t="s">
        <v>957</v>
      </c>
    </row>
    <row r="570" spans="1:33" x14ac:dyDescent="0.25">
      <c r="A570">
        <v>569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>
        <v>1998</v>
      </c>
      <c r="H570">
        <v>18</v>
      </c>
      <c r="I570">
        <v>14</v>
      </c>
      <c r="J570">
        <v>1231</v>
      </c>
      <c r="K570">
        <v>137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2</v>
      </c>
      <c r="R570">
        <v>0</v>
      </c>
      <c r="S570">
        <v>7</v>
      </c>
      <c r="T570">
        <v>0</v>
      </c>
      <c r="U570">
        <v>7</v>
      </c>
      <c r="V570">
        <v>7</v>
      </c>
      <c r="W570">
        <v>7</v>
      </c>
      <c r="X570">
        <v>4</v>
      </c>
      <c r="Y570">
        <v>4</v>
      </c>
      <c r="Z570">
        <v>1</v>
      </c>
      <c r="AA570">
        <v>5</v>
      </c>
      <c r="AB570">
        <v>3</v>
      </c>
      <c r="AC570">
        <v>1</v>
      </c>
      <c r="AD570">
        <v>4</v>
      </c>
      <c r="AE570">
        <v>3</v>
      </c>
      <c r="AF570">
        <v>4</v>
      </c>
      <c r="AG570" s="9" t="s">
        <v>957</v>
      </c>
    </row>
    <row r="571" spans="1:33" x14ac:dyDescent="0.25">
      <c r="A571">
        <v>570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>
        <v>1986</v>
      </c>
      <c r="H571">
        <v>9</v>
      </c>
      <c r="I571">
        <v>9</v>
      </c>
      <c r="J571">
        <v>698</v>
      </c>
      <c r="K571">
        <v>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2</v>
      </c>
      <c r="Y571">
        <v>2</v>
      </c>
      <c r="Z571">
        <v>0</v>
      </c>
      <c r="AA571">
        <v>2</v>
      </c>
      <c r="AB571">
        <v>3</v>
      </c>
      <c r="AC571">
        <v>0</v>
      </c>
      <c r="AD571">
        <v>3</v>
      </c>
      <c r="AE571">
        <v>3</v>
      </c>
      <c r="AF571">
        <v>3</v>
      </c>
      <c r="AG571" s="9" t="s">
        <v>957</v>
      </c>
    </row>
    <row r="572" spans="1:33" x14ac:dyDescent="0.25">
      <c r="A572">
        <v>571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>
        <v>1991</v>
      </c>
      <c r="H572">
        <v>26</v>
      </c>
      <c r="I572">
        <v>18</v>
      </c>
      <c r="J572">
        <v>1566</v>
      </c>
      <c r="K572">
        <v>174</v>
      </c>
      <c r="L572">
        <v>9</v>
      </c>
      <c r="M572">
        <v>7</v>
      </c>
      <c r="N572">
        <v>8</v>
      </c>
      <c r="O572">
        <v>1</v>
      </c>
      <c r="P572">
        <v>1</v>
      </c>
      <c r="Q572">
        <v>0</v>
      </c>
      <c r="R572">
        <v>0</v>
      </c>
      <c r="S572">
        <v>52</v>
      </c>
      <c r="T572">
        <v>40</v>
      </c>
      <c r="U572">
        <v>92</v>
      </c>
      <c r="V572">
        <v>46</v>
      </c>
      <c r="W572">
        <v>86</v>
      </c>
      <c r="X572">
        <v>97</v>
      </c>
      <c r="Y572">
        <v>90</v>
      </c>
      <c r="Z572">
        <v>45</v>
      </c>
      <c r="AA572">
        <v>134</v>
      </c>
      <c r="AB572">
        <v>56</v>
      </c>
      <c r="AC572">
        <v>26</v>
      </c>
      <c r="AD572">
        <v>82</v>
      </c>
      <c r="AE572">
        <v>51</v>
      </c>
      <c r="AF572">
        <v>77</v>
      </c>
      <c r="AG572" s="9" t="s">
        <v>957</v>
      </c>
    </row>
    <row r="573" spans="1:33" x14ac:dyDescent="0.25">
      <c r="A573">
        <v>572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>
        <v>1999</v>
      </c>
      <c r="H573">
        <v>25</v>
      </c>
      <c r="I573">
        <v>22</v>
      </c>
      <c r="J573">
        <v>1924</v>
      </c>
      <c r="K573">
        <v>214</v>
      </c>
      <c r="L573">
        <v>0</v>
      </c>
      <c r="M573">
        <v>4</v>
      </c>
      <c r="N573">
        <v>0</v>
      </c>
      <c r="O573">
        <v>0</v>
      </c>
      <c r="P573">
        <v>0</v>
      </c>
      <c r="Q573">
        <v>3</v>
      </c>
      <c r="R573">
        <v>0</v>
      </c>
      <c r="S573">
        <v>0</v>
      </c>
      <c r="T573">
        <v>19</v>
      </c>
      <c r="U573">
        <v>19</v>
      </c>
      <c r="V573">
        <v>0</v>
      </c>
      <c r="W573">
        <v>19</v>
      </c>
      <c r="X573">
        <v>4</v>
      </c>
      <c r="Y573">
        <v>4</v>
      </c>
      <c r="Z573">
        <v>18</v>
      </c>
      <c r="AA573">
        <v>22</v>
      </c>
      <c r="AB573">
        <v>2</v>
      </c>
      <c r="AC573">
        <v>9</v>
      </c>
      <c r="AD573">
        <v>10</v>
      </c>
      <c r="AE573">
        <v>2</v>
      </c>
      <c r="AF573">
        <v>10</v>
      </c>
      <c r="AG573" s="9" t="s">
        <v>957</v>
      </c>
    </row>
    <row r="574" spans="1:33" x14ac:dyDescent="0.25">
      <c r="A574">
        <v>573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>
        <v>1992</v>
      </c>
      <c r="H574">
        <v>16</v>
      </c>
      <c r="I574">
        <v>14</v>
      </c>
      <c r="J574">
        <v>1258</v>
      </c>
      <c r="K574">
        <v>140</v>
      </c>
      <c r="L574">
        <v>2</v>
      </c>
      <c r="M574">
        <v>1</v>
      </c>
      <c r="N574">
        <v>2</v>
      </c>
      <c r="O574">
        <v>0</v>
      </c>
      <c r="P574">
        <v>0</v>
      </c>
      <c r="Q574">
        <v>2</v>
      </c>
      <c r="R574">
        <v>0</v>
      </c>
      <c r="S574">
        <v>14</v>
      </c>
      <c r="T574">
        <v>7</v>
      </c>
      <c r="U574">
        <v>21</v>
      </c>
      <c r="V574">
        <v>14</v>
      </c>
      <c r="W574">
        <v>21</v>
      </c>
      <c r="X574">
        <v>15</v>
      </c>
      <c r="Y574">
        <v>15</v>
      </c>
      <c r="Z574">
        <v>8</v>
      </c>
      <c r="AA574">
        <v>23</v>
      </c>
      <c r="AB574">
        <v>11</v>
      </c>
      <c r="AC574">
        <v>6</v>
      </c>
      <c r="AD574">
        <v>16</v>
      </c>
      <c r="AE574">
        <v>11</v>
      </c>
      <c r="AF574">
        <v>16</v>
      </c>
      <c r="AG574" s="9" t="s">
        <v>957</v>
      </c>
    </row>
    <row r="575" spans="1:33" x14ac:dyDescent="0.25">
      <c r="A575">
        <v>574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>
        <v>1991</v>
      </c>
      <c r="H575">
        <v>17</v>
      </c>
      <c r="I575">
        <v>12</v>
      </c>
      <c r="J575">
        <v>1050</v>
      </c>
      <c r="K575">
        <v>117</v>
      </c>
      <c r="L575">
        <v>5</v>
      </c>
      <c r="M575">
        <v>0</v>
      </c>
      <c r="N575">
        <v>5</v>
      </c>
      <c r="O575">
        <v>0</v>
      </c>
      <c r="P575">
        <v>0</v>
      </c>
      <c r="Q575">
        <v>3</v>
      </c>
      <c r="R575">
        <v>0</v>
      </c>
      <c r="S575">
        <v>43</v>
      </c>
      <c r="T575">
        <v>0</v>
      </c>
      <c r="U575">
        <v>43</v>
      </c>
      <c r="V575">
        <v>43</v>
      </c>
      <c r="W575">
        <v>43</v>
      </c>
      <c r="X575">
        <v>57</v>
      </c>
      <c r="Y575">
        <v>57</v>
      </c>
      <c r="Z575">
        <v>5</v>
      </c>
      <c r="AA575">
        <v>62</v>
      </c>
      <c r="AB575">
        <v>49</v>
      </c>
      <c r="AC575">
        <v>5</v>
      </c>
      <c r="AD575">
        <v>53</v>
      </c>
      <c r="AE575">
        <v>49</v>
      </c>
      <c r="AF575">
        <v>53</v>
      </c>
      <c r="AG575" s="9" t="s">
        <v>957</v>
      </c>
    </row>
    <row r="576" spans="1:33" x14ac:dyDescent="0.25">
      <c r="A576">
        <v>575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>
        <v>1990</v>
      </c>
      <c r="H576">
        <v>20</v>
      </c>
      <c r="I576">
        <v>19</v>
      </c>
      <c r="J576">
        <v>1491</v>
      </c>
      <c r="K576">
        <v>166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6</v>
      </c>
      <c r="R576">
        <v>0</v>
      </c>
      <c r="S576">
        <v>6</v>
      </c>
      <c r="T576">
        <v>0</v>
      </c>
      <c r="U576">
        <v>6</v>
      </c>
      <c r="V576">
        <v>6</v>
      </c>
      <c r="W576">
        <v>6</v>
      </c>
      <c r="X576">
        <v>15</v>
      </c>
      <c r="Y576">
        <v>15</v>
      </c>
      <c r="Z576">
        <v>11</v>
      </c>
      <c r="AA576">
        <v>26</v>
      </c>
      <c r="AB576">
        <v>9</v>
      </c>
      <c r="AC576">
        <v>7</v>
      </c>
      <c r="AD576">
        <v>16</v>
      </c>
      <c r="AE576">
        <v>9</v>
      </c>
      <c r="AF576">
        <v>16</v>
      </c>
      <c r="AG576" s="9" t="s">
        <v>957</v>
      </c>
    </row>
    <row r="577" spans="1:33" x14ac:dyDescent="0.25">
      <c r="A577">
        <v>576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>
        <v>1994</v>
      </c>
      <c r="H577">
        <v>24</v>
      </c>
      <c r="I577">
        <v>21</v>
      </c>
      <c r="J577">
        <v>1675</v>
      </c>
      <c r="K577">
        <v>186</v>
      </c>
      <c r="L577">
        <v>6</v>
      </c>
      <c r="M577">
        <v>6</v>
      </c>
      <c r="N577">
        <v>6</v>
      </c>
      <c r="O577">
        <v>0</v>
      </c>
      <c r="P577">
        <v>0</v>
      </c>
      <c r="Q577">
        <v>1</v>
      </c>
      <c r="R577">
        <v>0</v>
      </c>
      <c r="S577">
        <v>32</v>
      </c>
      <c r="T577">
        <v>32</v>
      </c>
      <c r="U577">
        <v>64</v>
      </c>
      <c r="V577">
        <v>32</v>
      </c>
      <c r="W577">
        <v>64</v>
      </c>
      <c r="X577">
        <v>31</v>
      </c>
      <c r="Y577">
        <v>31</v>
      </c>
      <c r="Z577">
        <v>23</v>
      </c>
      <c r="AA577">
        <v>54</v>
      </c>
      <c r="AB577">
        <v>17</v>
      </c>
      <c r="AC577">
        <v>12</v>
      </c>
      <c r="AD577">
        <v>29</v>
      </c>
      <c r="AE577">
        <v>17</v>
      </c>
      <c r="AF577">
        <v>29</v>
      </c>
      <c r="AG577" s="9" t="s">
        <v>957</v>
      </c>
    </row>
    <row r="578" spans="1:33" x14ac:dyDescent="0.25">
      <c r="A578">
        <v>577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>
        <v>2001</v>
      </c>
      <c r="H578">
        <v>3</v>
      </c>
      <c r="I578">
        <v>0</v>
      </c>
      <c r="J578">
        <v>101</v>
      </c>
      <c r="K578">
        <v>11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2</v>
      </c>
      <c r="AA578">
        <v>3</v>
      </c>
      <c r="AB578">
        <v>6</v>
      </c>
      <c r="AC578">
        <v>21</v>
      </c>
      <c r="AD578">
        <v>26</v>
      </c>
      <c r="AE578">
        <v>6</v>
      </c>
      <c r="AF578">
        <v>26</v>
      </c>
      <c r="AG578" s="9" t="s">
        <v>957</v>
      </c>
    </row>
    <row r="579" spans="1:33" x14ac:dyDescent="0.25">
      <c r="A579">
        <v>578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>
        <v>1991</v>
      </c>
      <c r="H579">
        <v>4</v>
      </c>
      <c r="I579">
        <v>4</v>
      </c>
      <c r="J579">
        <v>333</v>
      </c>
      <c r="K579">
        <v>37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s="9" t="s">
        <v>957</v>
      </c>
    </row>
    <row r="580" spans="1:33" x14ac:dyDescent="0.25">
      <c r="A580">
        <v>579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>
        <v>1992</v>
      </c>
      <c r="H580">
        <v>23</v>
      </c>
      <c r="I580">
        <v>20</v>
      </c>
      <c r="J580">
        <v>1557</v>
      </c>
      <c r="K580">
        <v>173</v>
      </c>
      <c r="L580">
        <v>5</v>
      </c>
      <c r="M580">
        <v>2</v>
      </c>
      <c r="N580">
        <v>4</v>
      </c>
      <c r="O580">
        <v>1</v>
      </c>
      <c r="P580">
        <v>1</v>
      </c>
      <c r="Q580">
        <v>3</v>
      </c>
      <c r="R580">
        <v>0</v>
      </c>
      <c r="S580">
        <v>29</v>
      </c>
      <c r="T580">
        <v>12</v>
      </c>
      <c r="U580">
        <v>40</v>
      </c>
      <c r="V580">
        <v>23</v>
      </c>
      <c r="W580">
        <v>35</v>
      </c>
      <c r="X580">
        <v>50</v>
      </c>
      <c r="Y580">
        <v>42</v>
      </c>
      <c r="Z580">
        <v>40</v>
      </c>
      <c r="AA580">
        <v>82</v>
      </c>
      <c r="AB580">
        <v>29</v>
      </c>
      <c r="AC580">
        <v>23</v>
      </c>
      <c r="AD580">
        <v>52</v>
      </c>
      <c r="AE580">
        <v>24</v>
      </c>
      <c r="AF580">
        <v>47</v>
      </c>
      <c r="AG580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0281-2718-46DA-B240-53483154DD94}">
  <dimension ref="A1:Z580"/>
  <sheetViews>
    <sheetView topLeftCell="C1" workbookViewId="0">
      <selection activeCell="R1" sqref="R1:R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6.42578125" bestFit="1" customWidth="1"/>
    <col min="10" max="10" width="5.7109375" bestFit="1" customWidth="1"/>
    <col min="11" max="12" width="7.7109375" bestFit="1" customWidth="1"/>
    <col min="13" max="13" width="8.7109375" bestFit="1" customWidth="1"/>
    <col min="14" max="14" width="9.140625" bestFit="1" customWidth="1"/>
    <col min="15" max="15" width="7.85546875" bestFit="1" customWidth="1"/>
    <col min="16" max="16" width="8.28515625" bestFit="1" customWidth="1"/>
    <col min="17" max="17" width="6.85546875" bestFit="1" customWidth="1"/>
    <col min="18" max="18" width="7.140625" bestFit="1" customWidth="1"/>
    <col min="19" max="19" width="8" bestFit="1" customWidth="1"/>
    <col min="20" max="20" width="7.28515625" bestFit="1" customWidth="1"/>
    <col min="21" max="21" width="5.28515625" bestFit="1" customWidth="1"/>
    <col min="22" max="22" width="7.5703125" bestFit="1" customWidth="1"/>
    <col min="23" max="23" width="10.5703125" bestFit="1" customWidth="1"/>
    <col min="24" max="24" width="7.28515625" bestFit="1" customWidth="1"/>
    <col min="25" max="25" width="10" bestFit="1" customWidth="1"/>
    <col min="26" max="26" width="8.7109375" bestFit="1" customWidth="1"/>
  </cols>
  <sheetData>
    <row r="1" spans="1:26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851</v>
      </c>
      <c r="J1" t="s">
        <v>37</v>
      </c>
      <c r="K1" t="s">
        <v>4192</v>
      </c>
      <c r="L1" t="s">
        <v>4193</v>
      </c>
      <c r="M1" t="s">
        <v>4194</v>
      </c>
      <c r="N1" t="s">
        <v>4195</v>
      </c>
      <c r="O1" t="s">
        <v>4196</v>
      </c>
      <c r="P1" t="s">
        <v>4197</v>
      </c>
      <c r="Q1" t="s">
        <v>4198</v>
      </c>
      <c r="R1" t="s">
        <v>4199</v>
      </c>
      <c r="S1" t="s">
        <v>3535</v>
      </c>
      <c r="T1" t="s">
        <v>3536</v>
      </c>
      <c r="U1" t="s">
        <v>864</v>
      </c>
      <c r="V1" t="s">
        <v>3544</v>
      </c>
      <c r="W1" t="s">
        <v>4200</v>
      </c>
      <c r="X1" t="s">
        <v>4201</v>
      </c>
      <c r="Y1" t="s">
        <v>4202</v>
      </c>
      <c r="Z1" t="s">
        <v>957</v>
      </c>
    </row>
    <row r="2" spans="1:26" x14ac:dyDescent="0.25">
      <c r="A2">
        <v>1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>
        <v>1994</v>
      </c>
      <c r="H2">
        <v>43</v>
      </c>
      <c r="I2">
        <v>0</v>
      </c>
      <c r="J2">
        <v>7</v>
      </c>
      <c r="K2">
        <v>0</v>
      </c>
      <c r="L2">
        <v>0</v>
      </c>
      <c r="M2">
        <v>163</v>
      </c>
      <c r="N2">
        <v>0</v>
      </c>
      <c r="O2">
        <v>0</v>
      </c>
      <c r="Q2">
        <v>256</v>
      </c>
      <c r="R2">
        <v>0</v>
      </c>
      <c r="S2">
        <v>0</v>
      </c>
      <c r="T2">
        <v>0</v>
      </c>
      <c r="U2">
        <v>2</v>
      </c>
      <c r="V2">
        <v>2</v>
      </c>
      <c r="W2">
        <v>2</v>
      </c>
      <c r="X2">
        <v>-2</v>
      </c>
      <c r="Y2">
        <v>-2</v>
      </c>
      <c r="Z2" s="9" t="s">
        <v>957</v>
      </c>
    </row>
    <row r="3" spans="1:26" x14ac:dyDescent="0.25">
      <c r="A3">
        <v>2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>
        <v>1988</v>
      </c>
      <c r="H3">
        <v>223</v>
      </c>
      <c r="I3">
        <v>0</v>
      </c>
      <c r="J3">
        <v>7</v>
      </c>
      <c r="K3">
        <v>0</v>
      </c>
      <c r="L3">
        <v>0</v>
      </c>
      <c r="M3">
        <v>31</v>
      </c>
      <c r="N3">
        <v>0</v>
      </c>
      <c r="O3">
        <v>0</v>
      </c>
      <c r="Q3">
        <v>114</v>
      </c>
      <c r="R3">
        <v>0</v>
      </c>
      <c r="S3">
        <v>0</v>
      </c>
      <c r="T3">
        <v>0</v>
      </c>
      <c r="U3">
        <v>10</v>
      </c>
      <c r="V3">
        <v>10</v>
      </c>
      <c r="W3">
        <v>14</v>
      </c>
      <c r="X3">
        <v>-10</v>
      </c>
      <c r="Y3">
        <v>-10</v>
      </c>
      <c r="Z3" s="9" t="s">
        <v>957</v>
      </c>
    </row>
    <row r="4" spans="1:26" x14ac:dyDescent="0.25">
      <c r="A4">
        <v>3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>
        <v>2000</v>
      </c>
      <c r="H4">
        <v>1</v>
      </c>
      <c r="I4">
        <v>0</v>
      </c>
      <c r="J4">
        <v>0</v>
      </c>
      <c r="K4">
        <v>0</v>
      </c>
      <c r="M4">
        <v>0</v>
      </c>
      <c r="N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 s="9" t="s">
        <v>957</v>
      </c>
    </row>
    <row r="5" spans="1:26" x14ac:dyDescent="0.25">
      <c r="A5">
        <v>4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>
        <v>2002</v>
      </c>
      <c r="H5">
        <v>78</v>
      </c>
      <c r="I5">
        <v>0</v>
      </c>
      <c r="J5">
        <v>2</v>
      </c>
      <c r="K5">
        <v>0</v>
      </c>
      <c r="L5">
        <v>0</v>
      </c>
      <c r="M5">
        <v>26</v>
      </c>
      <c r="N5">
        <v>0</v>
      </c>
      <c r="O5">
        <v>0</v>
      </c>
      <c r="Q5">
        <v>205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 s="9" t="s">
        <v>957</v>
      </c>
    </row>
    <row r="6" spans="1:26" x14ac:dyDescent="0.25">
      <c r="A6">
        <v>5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>
        <v>1998</v>
      </c>
      <c r="H6">
        <v>111</v>
      </c>
      <c r="I6">
        <v>1</v>
      </c>
      <c r="J6">
        <v>16</v>
      </c>
      <c r="K6">
        <v>4</v>
      </c>
      <c r="L6">
        <v>250</v>
      </c>
      <c r="M6">
        <v>145</v>
      </c>
      <c r="N6">
        <v>36</v>
      </c>
      <c r="O6">
        <v>6</v>
      </c>
      <c r="P6">
        <v>25</v>
      </c>
      <c r="Q6">
        <v>170</v>
      </c>
      <c r="R6">
        <v>0</v>
      </c>
      <c r="S6">
        <v>0</v>
      </c>
      <c r="T6">
        <v>0</v>
      </c>
      <c r="U6">
        <v>18</v>
      </c>
      <c r="V6">
        <v>18</v>
      </c>
      <c r="W6">
        <v>11</v>
      </c>
      <c r="X6">
        <v>-8</v>
      </c>
      <c r="Y6">
        <v>-8</v>
      </c>
      <c r="Z6" s="9" t="s">
        <v>957</v>
      </c>
    </row>
    <row r="7" spans="1:26" x14ac:dyDescent="0.25">
      <c r="A7">
        <v>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>
        <v>1992</v>
      </c>
      <c r="H7">
        <v>78</v>
      </c>
      <c r="I7">
        <v>0</v>
      </c>
      <c r="J7">
        <v>6</v>
      </c>
      <c r="K7">
        <v>0</v>
      </c>
      <c r="L7">
        <v>0</v>
      </c>
      <c r="M7">
        <v>77</v>
      </c>
      <c r="N7">
        <v>0</v>
      </c>
      <c r="O7">
        <v>0</v>
      </c>
      <c r="Q7">
        <v>167</v>
      </c>
      <c r="R7">
        <v>0</v>
      </c>
      <c r="S7">
        <v>0</v>
      </c>
      <c r="T7">
        <v>0</v>
      </c>
      <c r="U7">
        <v>5</v>
      </c>
      <c r="V7">
        <v>5</v>
      </c>
      <c r="W7">
        <v>8</v>
      </c>
      <c r="X7">
        <v>-5</v>
      </c>
      <c r="Y7">
        <v>-5</v>
      </c>
      <c r="Z7" s="9" t="s">
        <v>957</v>
      </c>
    </row>
    <row r="8" spans="1:26" x14ac:dyDescent="0.25">
      <c r="A8">
        <v>7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>
        <v>1992</v>
      </c>
      <c r="H8">
        <v>199</v>
      </c>
      <c r="I8">
        <v>8</v>
      </c>
      <c r="J8">
        <v>50</v>
      </c>
      <c r="K8">
        <v>21</v>
      </c>
      <c r="L8">
        <v>420</v>
      </c>
      <c r="M8">
        <v>252</v>
      </c>
      <c r="N8">
        <v>106</v>
      </c>
      <c r="O8">
        <v>16</v>
      </c>
      <c r="P8">
        <v>38</v>
      </c>
      <c r="Q8">
        <v>208</v>
      </c>
      <c r="R8">
        <v>3</v>
      </c>
      <c r="S8">
        <v>0</v>
      </c>
      <c r="T8">
        <v>0</v>
      </c>
      <c r="U8">
        <v>41</v>
      </c>
      <c r="V8">
        <v>39</v>
      </c>
      <c r="W8">
        <v>8</v>
      </c>
      <c r="X8">
        <v>39</v>
      </c>
      <c r="Y8">
        <v>41</v>
      </c>
      <c r="Z8" s="9" t="s">
        <v>957</v>
      </c>
    </row>
    <row r="9" spans="1:26" x14ac:dyDescent="0.25">
      <c r="A9">
        <v>8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>
        <v>1981</v>
      </c>
      <c r="H9">
        <v>151</v>
      </c>
      <c r="I9">
        <v>0</v>
      </c>
      <c r="J9">
        <v>6</v>
      </c>
      <c r="K9">
        <v>2</v>
      </c>
      <c r="L9">
        <v>333</v>
      </c>
      <c r="M9">
        <v>40</v>
      </c>
      <c r="N9">
        <v>13</v>
      </c>
      <c r="O9">
        <v>0</v>
      </c>
      <c r="P9">
        <v>0</v>
      </c>
      <c r="Q9">
        <v>259</v>
      </c>
      <c r="R9">
        <v>3</v>
      </c>
      <c r="S9">
        <v>0</v>
      </c>
      <c r="T9">
        <v>0</v>
      </c>
      <c r="U9">
        <v>2</v>
      </c>
      <c r="V9">
        <v>2</v>
      </c>
      <c r="W9">
        <v>3</v>
      </c>
      <c r="X9">
        <v>-2</v>
      </c>
      <c r="Y9">
        <v>-2</v>
      </c>
      <c r="Z9" s="9" t="s">
        <v>957</v>
      </c>
    </row>
    <row r="10" spans="1:26" x14ac:dyDescent="0.25">
      <c r="A10">
        <v>9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>
        <v>1996</v>
      </c>
      <c r="H10">
        <v>221</v>
      </c>
      <c r="I10">
        <v>0</v>
      </c>
      <c r="J10">
        <v>9</v>
      </c>
      <c r="K10">
        <v>3</v>
      </c>
      <c r="L10">
        <v>333</v>
      </c>
      <c r="M10">
        <v>41</v>
      </c>
      <c r="N10">
        <v>14</v>
      </c>
      <c r="O10">
        <v>0</v>
      </c>
      <c r="P10">
        <v>0</v>
      </c>
      <c r="Q10">
        <v>194</v>
      </c>
      <c r="R10">
        <v>0</v>
      </c>
      <c r="S10">
        <v>0</v>
      </c>
      <c r="T10">
        <v>0</v>
      </c>
      <c r="U10">
        <v>4</v>
      </c>
      <c r="V10">
        <v>4</v>
      </c>
      <c r="W10">
        <v>5</v>
      </c>
      <c r="X10">
        <v>-4</v>
      </c>
      <c r="Y10">
        <v>-4</v>
      </c>
      <c r="Z10" s="9" t="s">
        <v>957</v>
      </c>
    </row>
    <row r="11" spans="1:26" x14ac:dyDescent="0.25">
      <c r="A11">
        <v>10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M11">
        <v>0</v>
      </c>
      <c r="N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v>0</v>
      </c>
      <c r="Y11">
        <v>0</v>
      </c>
      <c r="Z11" s="9" t="s">
        <v>957</v>
      </c>
    </row>
    <row r="12" spans="1:26" x14ac:dyDescent="0.25">
      <c r="A12">
        <v>11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M12">
        <v>0</v>
      </c>
      <c r="N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v>0</v>
      </c>
      <c r="Y12">
        <v>0</v>
      </c>
      <c r="Z12" s="9" t="s">
        <v>957</v>
      </c>
    </row>
    <row r="13" spans="1:26" x14ac:dyDescent="0.25">
      <c r="A13">
        <v>12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M13">
        <v>0</v>
      </c>
      <c r="N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v>0</v>
      </c>
      <c r="Y13">
        <v>0</v>
      </c>
      <c r="Z13" s="9" t="s">
        <v>957</v>
      </c>
    </row>
    <row r="14" spans="1:26" x14ac:dyDescent="0.25">
      <c r="A14">
        <v>13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M14">
        <v>0</v>
      </c>
      <c r="N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v>0</v>
      </c>
      <c r="Y14">
        <v>0</v>
      </c>
      <c r="Z14" s="9" t="s">
        <v>957</v>
      </c>
    </row>
    <row r="15" spans="1:26" x14ac:dyDescent="0.25">
      <c r="A15">
        <v>14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>
        <v>1986</v>
      </c>
      <c r="H15">
        <v>110</v>
      </c>
      <c r="I15">
        <v>1</v>
      </c>
      <c r="J15">
        <v>9</v>
      </c>
      <c r="K15">
        <v>3</v>
      </c>
      <c r="L15">
        <v>333</v>
      </c>
      <c r="M15">
        <v>82</v>
      </c>
      <c r="N15">
        <v>27</v>
      </c>
      <c r="O15">
        <v>0</v>
      </c>
      <c r="P15">
        <v>0</v>
      </c>
      <c r="Q15">
        <v>245</v>
      </c>
      <c r="R15">
        <v>1</v>
      </c>
      <c r="S15">
        <v>1</v>
      </c>
      <c r="T15">
        <v>1</v>
      </c>
      <c r="U15">
        <v>12</v>
      </c>
      <c r="V15">
        <v>4</v>
      </c>
      <c r="W15">
        <v>4</v>
      </c>
      <c r="X15">
        <v>-2</v>
      </c>
      <c r="Y15">
        <v>-4</v>
      </c>
      <c r="Z15" s="9" t="s">
        <v>957</v>
      </c>
    </row>
    <row r="16" spans="1:26" x14ac:dyDescent="0.25">
      <c r="A16">
        <v>15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>
        <v>2000</v>
      </c>
      <c r="H16">
        <v>8</v>
      </c>
      <c r="I16">
        <v>0</v>
      </c>
      <c r="J16">
        <v>0</v>
      </c>
      <c r="K16">
        <v>0</v>
      </c>
      <c r="M16">
        <v>0</v>
      </c>
      <c r="N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0</v>
      </c>
      <c r="Y16">
        <v>0</v>
      </c>
      <c r="Z16" s="9" t="s">
        <v>957</v>
      </c>
    </row>
    <row r="17" spans="1:26" x14ac:dyDescent="0.25">
      <c r="A17">
        <v>16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>
        <v>1990</v>
      </c>
      <c r="H17">
        <v>158</v>
      </c>
      <c r="I17">
        <v>2</v>
      </c>
      <c r="J17">
        <v>14</v>
      </c>
      <c r="K17">
        <v>4</v>
      </c>
      <c r="L17">
        <v>286</v>
      </c>
      <c r="M17">
        <v>88</v>
      </c>
      <c r="N17">
        <v>25</v>
      </c>
      <c r="O17">
        <v>14</v>
      </c>
      <c r="P17">
        <v>50</v>
      </c>
      <c r="Q17">
        <v>226</v>
      </c>
      <c r="R17">
        <v>0</v>
      </c>
      <c r="S17">
        <v>0</v>
      </c>
      <c r="T17">
        <v>0</v>
      </c>
      <c r="U17">
        <v>4</v>
      </c>
      <c r="V17">
        <v>4</v>
      </c>
      <c r="W17">
        <v>3</v>
      </c>
      <c r="X17">
        <v>16</v>
      </c>
      <c r="Y17">
        <v>16</v>
      </c>
      <c r="Z17" s="9" t="s">
        <v>957</v>
      </c>
    </row>
    <row r="18" spans="1:26" x14ac:dyDescent="0.25">
      <c r="A18">
        <v>17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>
        <v>1988</v>
      </c>
      <c r="H18">
        <v>5</v>
      </c>
      <c r="I18">
        <v>0</v>
      </c>
      <c r="J18">
        <v>0</v>
      </c>
      <c r="K18">
        <v>0</v>
      </c>
      <c r="M18">
        <v>0</v>
      </c>
      <c r="N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v>0</v>
      </c>
      <c r="Y18">
        <v>0</v>
      </c>
      <c r="Z18" s="9" t="s">
        <v>957</v>
      </c>
    </row>
    <row r="19" spans="1:26" x14ac:dyDescent="0.25">
      <c r="A19">
        <v>18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M19">
        <v>0</v>
      </c>
      <c r="N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 s="9" t="s">
        <v>957</v>
      </c>
    </row>
    <row r="20" spans="1:26" x14ac:dyDescent="0.25">
      <c r="A20">
        <v>19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>
        <v>1997</v>
      </c>
      <c r="H20">
        <v>270</v>
      </c>
      <c r="I20">
        <v>0</v>
      </c>
      <c r="J20">
        <v>0</v>
      </c>
      <c r="K20">
        <v>0</v>
      </c>
      <c r="M20">
        <v>0</v>
      </c>
      <c r="N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v>0</v>
      </c>
      <c r="Y20">
        <v>0</v>
      </c>
      <c r="Z20" s="9" t="s">
        <v>957</v>
      </c>
    </row>
    <row r="21" spans="1:26" x14ac:dyDescent="0.25">
      <c r="A21">
        <v>20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>
        <v>1994</v>
      </c>
      <c r="H21">
        <v>248</v>
      </c>
      <c r="I21">
        <v>1</v>
      </c>
      <c r="J21">
        <v>5</v>
      </c>
      <c r="K21">
        <v>1</v>
      </c>
      <c r="L21">
        <v>200</v>
      </c>
      <c r="M21">
        <v>20</v>
      </c>
      <c r="N21">
        <v>4</v>
      </c>
      <c r="O21">
        <v>20</v>
      </c>
      <c r="P21">
        <v>100</v>
      </c>
      <c r="Q21">
        <v>211</v>
      </c>
      <c r="R21">
        <v>0</v>
      </c>
      <c r="S21">
        <v>0</v>
      </c>
      <c r="T21">
        <v>0</v>
      </c>
      <c r="U21">
        <v>1</v>
      </c>
      <c r="V21">
        <v>1</v>
      </c>
      <c r="W21">
        <v>2</v>
      </c>
      <c r="X21">
        <v>9</v>
      </c>
      <c r="Y21">
        <v>9</v>
      </c>
      <c r="Z21" s="9" t="s">
        <v>957</v>
      </c>
    </row>
    <row r="22" spans="1:26" x14ac:dyDescent="0.25">
      <c r="A22">
        <v>21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>
        <v>1994</v>
      </c>
      <c r="H22">
        <v>85</v>
      </c>
      <c r="I22">
        <v>0</v>
      </c>
      <c r="J22">
        <v>5</v>
      </c>
      <c r="K22">
        <v>0</v>
      </c>
      <c r="L22">
        <v>0</v>
      </c>
      <c r="M22">
        <v>59</v>
      </c>
      <c r="N22">
        <v>0</v>
      </c>
      <c r="O22">
        <v>0</v>
      </c>
      <c r="Q22">
        <v>151</v>
      </c>
      <c r="R22">
        <v>2</v>
      </c>
      <c r="S22">
        <v>0</v>
      </c>
      <c r="T22">
        <v>0</v>
      </c>
      <c r="U22">
        <v>5</v>
      </c>
      <c r="V22">
        <v>5</v>
      </c>
      <c r="W22">
        <v>10</v>
      </c>
      <c r="X22">
        <v>-5</v>
      </c>
      <c r="Y22">
        <v>-5</v>
      </c>
      <c r="Z22" s="9" t="s">
        <v>957</v>
      </c>
    </row>
    <row r="23" spans="1:26" x14ac:dyDescent="0.25">
      <c r="A23">
        <v>22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>
        <v>1989</v>
      </c>
      <c r="H23">
        <v>184</v>
      </c>
      <c r="I23">
        <v>1</v>
      </c>
      <c r="J23">
        <v>11</v>
      </c>
      <c r="K23">
        <v>3</v>
      </c>
      <c r="L23">
        <v>273</v>
      </c>
      <c r="M23">
        <v>60</v>
      </c>
      <c r="N23">
        <v>16</v>
      </c>
      <c r="O23">
        <v>9</v>
      </c>
      <c r="P23">
        <v>33</v>
      </c>
      <c r="Q23">
        <v>240</v>
      </c>
      <c r="R23">
        <v>0</v>
      </c>
      <c r="S23">
        <v>0</v>
      </c>
      <c r="T23">
        <v>0</v>
      </c>
      <c r="U23">
        <v>3</v>
      </c>
      <c r="V23">
        <v>3</v>
      </c>
      <c r="W23">
        <v>3</v>
      </c>
      <c r="X23">
        <v>7</v>
      </c>
      <c r="Y23">
        <v>7</v>
      </c>
      <c r="Z23" s="9" t="s">
        <v>957</v>
      </c>
    </row>
    <row r="24" spans="1:26" x14ac:dyDescent="0.25">
      <c r="A24">
        <v>23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>
        <v>1994</v>
      </c>
      <c r="H24">
        <v>162</v>
      </c>
      <c r="I24">
        <v>1</v>
      </c>
      <c r="J24">
        <v>8</v>
      </c>
      <c r="K24">
        <v>3</v>
      </c>
      <c r="L24">
        <v>375</v>
      </c>
      <c r="M24">
        <v>49</v>
      </c>
      <c r="N24">
        <v>18</v>
      </c>
      <c r="O24">
        <v>13</v>
      </c>
      <c r="P24">
        <v>33</v>
      </c>
      <c r="Q24">
        <v>171</v>
      </c>
      <c r="R24">
        <v>0</v>
      </c>
      <c r="S24">
        <v>0</v>
      </c>
      <c r="T24">
        <v>0</v>
      </c>
      <c r="U24">
        <v>4</v>
      </c>
      <c r="V24">
        <v>4</v>
      </c>
      <c r="W24">
        <v>5</v>
      </c>
      <c r="X24">
        <v>6</v>
      </c>
      <c r="Y24">
        <v>6</v>
      </c>
      <c r="Z24" s="9" t="s">
        <v>957</v>
      </c>
    </row>
    <row r="25" spans="1:26" x14ac:dyDescent="0.25">
      <c r="A25">
        <v>24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>
        <v>1995</v>
      </c>
      <c r="H25">
        <v>90</v>
      </c>
      <c r="I25">
        <v>5</v>
      </c>
      <c r="J25">
        <v>26</v>
      </c>
      <c r="K25">
        <v>14</v>
      </c>
      <c r="L25">
        <v>538</v>
      </c>
      <c r="M25">
        <v>288</v>
      </c>
      <c r="N25">
        <v>155</v>
      </c>
      <c r="O25">
        <v>19</v>
      </c>
      <c r="P25">
        <v>36</v>
      </c>
      <c r="Q25">
        <v>130</v>
      </c>
      <c r="R25">
        <v>0</v>
      </c>
      <c r="S25">
        <v>0</v>
      </c>
      <c r="T25">
        <v>0</v>
      </c>
      <c r="U25">
        <v>35</v>
      </c>
      <c r="V25">
        <v>35</v>
      </c>
      <c r="W25">
        <v>14</v>
      </c>
      <c r="X25">
        <v>15</v>
      </c>
      <c r="Y25">
        <v>15</v>
      </c>
      <c r="Z25" s="9" t="s">
        <v>957</v>
      </c>
    </row>
    <row r="26" spans="1:26" x14ac:dyDescent="0.25">
      <c r="A26">
        <v>25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>
        <v>2002</v>
      </c>
      <c r="H26">
        <v>16</v>
      </c>
      <c r="I26">
        <v>0</v>
      </c>
      <c r="J26">
        <v>0</v>
      </c>
      <c r="K26">
        <v>0</v>
      </c>
      <c r="M26">
        <v>0</v>
      </c>
      <c r="N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v>0</v>
      </c>
      <c r="Y26">
        <v>0</v>
      </c>
      <c r="Z26" s="9" t="s">
        <v>957</v>
      </c>
    </row>
    <row r="27" spans="1:26" x14ac:dyDescent="0.25">
      <c r="A27">
        <v>26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>
        <v>1993</v>
      </c>
      <c r="H27">
        <v>102</v>
      </c>
      <c r="I27">
        <v>0</v>
      </c>
      <c r="J27">
        <v>5</v>
      </c>
      <c r="K27">
        <v>1</v>
      </c>
      <c r="L27">
        <v>200</v>
      </c>
      <c r="M27">
        <v>49</v>
      </c>
      <c r="N27">
        <v>10</v>
      </c>
      <c r="O27">
        <v>0</v>
      </c>
      <c r="P27">
        <v>0</v>
      </c>
      <c r="Q27">
        <v>89</v>
      </c>
      <c r="R27">
        <v>0</v>
      </c>
      <c r="S27">
        <v>0</v>
      </c>
      <c r="T27">
        <v>0</v>
      </c>
      <c r="U27">
        <v>6</v>
      </c>
      <c r="V27">
        <v>6</v>
      </c>
      <c r="W27">
        <v>13</v>
      </c>
      <c r="X27">
        <v>-6</v>
      </c>
      <c r="Y27">
        <v>-6</v>
      </c>
      <c r="Z27" s="9" t="s">
        <v>957</v>
      </c>
    </row>
    <row r="28" spans="1:26" x14ac:dyDescent="0.25">
      <c r="A28">
        <v>27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>
        <v>1993</v>
      </c>
      <c r="H28">
        <v>54</v>
      </c>
      <c r="I28">
        <v>0</v>
      </c>
      <c r="J28">
        <v>3</v>
      </c>
      <c r="K28">
        <v>1</v>
      </c>
      <c r="L28">
        <v>333</v>
      </c>
      <c r="M28">
        <v>56</v>
      </c>
      <c r="N28">
        <v>19</v>
      </c>
      <c r="O28">
        <v>0</v>
      </c>
      <c r="P28">
        <v>0</v>
      </c>
      <c r="Q28">
        <v>88</v>
      </c>
      <c r="R28">
        <v>0</v>
      </c>
      <c r="S28">
        <v>0</v>
      </c>
      <c r="T28">
        <v>0</v>
      </c>
      <c r="U28">
        <v>2</v>
      </c>
      <c r="V28">
        <v>2</v>
      </c>
      <c r="W28">
        <v>7</v>
      </c>
      <c r="X28">
        <v>-2</v>
      </c>
      <c r="Y28">
        <v>-2</v>
      </c>
      <c r="Z28" s="9" t="s">
        <v>957</v>
      </c>
    </row>
    <row r="29" spans="1:26" x14ac:dyDescent="0.25">
      <c r="A29">
        <v>28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>
        <v>1994</v>
      </c>
      <c r="H29">
        <v>218</v>
      </c>
      <c r="I29">
        <v>6</v>
      </c>
      <c r="J29">
        <v>35</v>
      </c>
      <c r="K29">
        <v>13</v>
      </c>
      <c r="L29">
        <v>371</v>
      </c>
      <c r="M29">
        <v>161</v>
      </c>
      <c r="N29">
        <v>60</v>
      </c>
      <c r="O29">
        <v>17</v>
      </c>
      <c r="P29">
        <v>46</v>
      </c>
      <c r="Q29">
        <v>151</v>
      </c>
      <c r="R29">
        <v>1</v>
      </c>
      <c r="S29">
        <v>0</v>
      </c>
      <c r="T29">
        <v>0</v>
      </c>
      <c r="U29">
        <v>51</v>
      </c>
      <c r="V29">
        <v>51</v>
      </c>
      <c r="W29">
        <v>15</v>
      </c>
      <c r="X29">
        <v>9</v>
      </c>
      <c r="Y29">
        <v>9</v>
      </c>
      <c r="Z29" s="9" t="s">
        <v>957</v>
      </c>
    </row>
    <row r="30" spans="1:26" x14ac:dyDescent="0.25">
      <c r="A30">
        <v>29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>
        <v>1993</v>
      </c>
      <c r="H30">
        <v>192</v>
      </c>
      <c r="I30">
        <v>0</v>
      </c>
      <c r="J30">
        <v>8</v>
      </c>
      <c r="K30">
        <v>2</v>
      </c>
      <c r="L30">
        <v>250</v>
      </c>
      <c r="M30">
        <v>42</v>
      </c>
      <c r="N30">
        <v>10</v>
      </c>
      <c r="O30">
        <v>0</v>
      </c>
      <c r="P30">
        <v>0</v>
      </c>
      <c r="Q30">
        <v>136</v>
      </c>
      <c r="R30">
        <v>0</v>
      </c>
      <c r="S30">
        <v>0</v>
      </c>
      <c r="T30">
        <v>0</v>
      </c>
      <c r="U30">
        <v>6</v>
      </c>
      <c r="V30">
        <v>6</v>
      </c>
      <c r="W30">
        <v>8</v>
      </c>
      <c r="X30">
        <v>-6</v>
      </c>
      <c r="Y30">
        <v>-6</v>
      </c>
      <c r="Z30" s="9" t="s">
        <v>957</v>
      </c>
    </row>
    <row r="31" spans="1:26" x14ac:dyDescent="0.25">
      <c r="A31">
        <v>30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>
        <v>1997</v>
      </c>
      <c r="H31">
        <v>239</v>
      </c>
      <c r="I31">
        <v>3</v>
      </c>
      <c r="J31">
        <v>29</v>
      </c>
      <c r="K31">
        <v>9</v>
      </c>
      <c r="L31">
        <v>310</v>
      </c>
      <c r="M31">
        <v>122</v>
      </c>
      <c r="N31">
        <v>38</v>
      </c>
      <c r="O31">
        <v>10</v>
      </c>
      <c r="P31">
        <v>33</v>
      </c>
      <c r="Q31">
        <v>209</v>
      </c>
      <c r="R31">
        <v>0</v>
      </c>
      <c r="S31">
        <v>0</v>
      </c>
      <c r="T31">
        <v>0</v>
      </c>
      <c r="U31">
        <v>23</v>
      </c>
      <c r="V31">
        <v>23</v>
      </c>
      <c r="W31">
        <v>8</v>
      </c>
      <c r="X31">
        <v>7</v>
      </c>
      <c r="Y31">
        <v>7</v>
      </c>
      <c r="Z31" s="9" t="s">
        <v>957</v>
      </c>
    </row>
    <row r="32" spans="1:26" x14ac:dyDescent="0.25">
      <c r="A32">
        <v>31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>
        <v>1995</v>
      </c>
      <c r="H32">
        <v>9</v>
      </c>
      <c r="I32">
        <v>0</v>
      </c>
      <c r="J32">
        <v>2</v>
      </c>
      <c r="K32">
        <v>1</v>
      </c>
      <c r="L32">
        <v>500</v>
      </c>
      <c r="M32">
        <v>212</v>
      </c>
      <c r="N32">
        <v>106</v>
      </c>
      <c r="O32">
        <v>0</v>
      </c>
      <c r="P32">
        <v>0</v>
      </c>
      <c r="Q32">
        <v>141</v>
      </c>
      <c r="R32">
        <v>0</v>
      </c>
      <c r="S32">
        <v>0</v>
      </c>
      <c r="T32">
        <v>0</v>
      </c>
      <c r="U32">
        <v>2</v>
      </c>
      <c r="V32">
        <v>2</v>
      </c>
      <c r="W32">
        <v>12</v>
      </c>
      <c r="X32">
        <v>-2</v>
      </c>
      <c r="Y32">
        <v>-2</v>
      </c>
      <c r="Z32" s="9" t="s">
        <v>957</v>
      </c>
    </row>
    <row r="33" spans="1:26" x14ac:dyDescent="0.25">
      <c r="A33">
        <v>32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>
        <v>1998</v>
      </c>
      <c r="H33">
        <v>230</v>
      </c>
      <c r="I33">
        <v>6</v>
      </c>
      <c r="J33">
        <v>63</v>
      </c>
      <c r="K33">
        <v>30</v>
      </c>
      <c r="L33">
        <v>476</v>
      </c>
      <c r="M33">
        <v>274</v>
      </c>
      <c r="N33">
        <v>130</v>
      </c>
      <c r="O33">
        <v>10</v>
      </c>
      <c r="P33">
        <v>20</v>
      </c>
      <c r="Q33">
        <v>200</v>
      </c>
      <c r="R33">
        <v>5</v>
      </c>
      <c r="S33">
        <v>0</v>
      </c>
      <c r="T33">
        <v>1</v>
      </c>
      <c r="U33">
        <v>56</v>
      </c>
      <c r="V33">
        <v>47</v>
      </c>
      <c r="W33">
        <v>7</v>
      </c>
      <c r="X33">
        <v>4</v>
      </c>
      <c r="Y33">
        <v>13</v>
      </c>
      <c r="Z33" s="9" t="s">
        <v>957</v>
      </c>
    </row>
    <row r="34" spans="1:26" x14ac:dyDescent="0.25">
      <c r="A34">
        <v>33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>
        <v>1989</v>
      </c>
      <c r="H34">
        <v>36</v>
      </c>
      <c r="I34">
        <v>0</v>
      </c>
      <c r="J34">
        <v>4</v>
      </c>
      <c r="K34">
        <v>0</v>
      </c>
      <c r="L34">
        <v>0</v>
      </c>
      <c r="M34">
        <v>113</v>
      </c>
      <c r="N34">
        <v>0</v>
      </c>
      <c r="O34">
        <v>0</v>
      </c>
      <c r="Q34">
        <v>246</v>
      </c>
      <c r="R34">
        <v>0</v>
      </c>
      <c r="S34">
        <v>0</v>
      </c>
      <c r="T34">
        <v>0</v>
      </c>
      <c r="U34">
        <v>2</v>
      </c>
      <c r="V34">
        <v>2</v>
      </c>
      <c r="W34">
        <v>4</v>
      </c>
      <c r="X34">
        <v>-2</v>
      </c>
      <c r="Y34">
        <v>-2</v>
      </c>
      <c r="Z34" s="9" t="s">
        <v>957</v>
      </c>
    </row>
    <row r="35" spans="1:26" x14ac:dyDescent="0.25">
      <c r="A35">
        <v>34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>
        <v>1992</v>
      </c>
      <c r="H35">
        <v>17</v>
      </c>
      <c r="I35">
        <v>0</v>
      </c>
      <c r="J35">
        <v>2</v>
      </c>
      <c r="K35">
        <v>1</v>
      </c>
      <c r="L35">
        <v>500</v>
      </c>
      <c r="M35">
        <v>116</v>
      </c>
      <c r="N35">
        <v>58</v>
      </c>
      <c r="O35">
        <v>0</v>
      </c>
      <c r="P35">
        <v>0</v>
      </c>
      <c r="Q35">
        <v>214</v>
      </c>
      <c r="R35">
        <v>0</v>
      </c>
      <c r="S35">
        <v>0</v>
      </c>
      <c r="T35">
        <v>0</v>
      </c>
      <c r="U35">
        <v>1</v>
      </c>
      <c r="V35">
        <v>1</v>
      </c>
      <c r="W35">
        <v>6</v>
      </c>
      <c r="X35">
        <v>-1</v>
      </c>
      <c r="Y35">
        <v>-1</v>
      </c>
      <c r="Z35" s="9" t="s">
        <v>957</v>
      </c>
    </row>
    <row r="36" spans="1:26" x14ac:dyDescent="0.25">
      <c r="A36">
        <v>35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>
        <v>1999</v>
      </c>
      <c r="H36">
        <v>236</v>
      </c>
      <c r="I36">
        <v>0</v>
      </c>
      <c r="J36">
        <v>8</v>
      </c>
      <c r="K36">
        <v>2</v>
      </c>
      <c r="L36">
        <v>250</v>
      </c>
      <c r="M36">
        <v>34</v>
      </c>
      <c r="N36">
        <v>8</v>
      </c>
      <c r="O36">
        <v>0</v>
      </c>
      <c r="P36">
        <v>0</v>
      </c>
      <c r="Q36">
        <v>113</v>
      </c>
      <c r="R36">
        <v>0</v>
      </c>
      <c r="S36">
        <v>0</v>
      </c>
      <c r="T36">
        <v>0</v>
      </c>
      <c r="U36">
        <v>9</v>
      </c>
      <c r="V36">
        <v>9</v>
      </c>
      <c r="W36">
        <v>11</v>
      </c>
      <c r="X36">
        <v>-9</v>
      </c>
      <c r="Y36">
        <v>-9</v>
      </c>
      <c r="Z36" s="9" t="s">
        <v>957</v>
      </c>
    </row>
    <row r="37" spans="1:26" x14ac:dyDescent="0.25">
      <c r="A37">
        <v>36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>
        <v>1996</v>
      </c>
      <c r="H37">
        <v>121</v>
      </c>
      <c r="I37">
        <v>1</v>
      </c>
      <c r="J37">
        <v>17</v>
      </c>
      <c r="K37">
        <v>2</v>
      </c>
      <c r="L37">
        <v>118</v>
      </c>
      <c r="M37">
        <v>140</v>
      </c>
      <c r="N37">
        <v>16</v>
      </c>
      <c r="O37">
        <v>6</v>
      </c>
      <c r="P37">
        <v>50</v>
      </c>
      <c r="Q37">
        <v>196</v>
      </c>
      <c r="R37">
        <v>1</v>
      </c>
      <c r="S37">
        <v>0</v>
      </c>
      <c r="T37">
        <v>0</v>
      </c>
      <c r="U37">
        <v>12</v>
      </c>
      <c r="V37">
        <v>12</v>
      </c>
      <c r="W37">
        <v>7</v>
      </c>
      <c r="X37">
        <v>-2</v>
      </c>
      <c r="Y37">
        <v>-2</v>
      </c>
      <c r="Z37" s="9" t="s">
        <v>957</v>
      </c>
    </row>
    <row r="38" spans="1:26" x14ac:dyDescent="0.25">
      <c r="A38">
        <v>37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>
        <v>1991</v>
      </c>
      <c r="H38">
        <v>7</v>
      </c>
      <c r="I38">
        <v>0</v>
      </c>
      <c r="J38">
        <v>0</v>
      </c>
      <c r="K38">
        <v>0</v>
      </c>
      <c r="M38">
        <v>0</v>
      </c>
      <c r="N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v>0</v>
      </c>
      <c r="Y38">
        <v>0</v>
      </c>
      <c r="Z38" s="9" t="s">
        <v>957</v>
      </c>
    </row>
    <row r="39" spans="1:26" x14ac:dyDescent="0.25">
      <c r="A39">
        <v>38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>
        <v>1996</v>
      </c>
      <c r="H39">
        <v>220</v>
      </c>
      <c r="I39">
        <v>1</v>
      </c>
      <c r="J39">
        <v>9</v>
      </c>
      <c r="K39">
        <v>2</v>
      </c>
      <c r="L39">
        <v>222</v>
      </c>
      <c r="M39">
        <v>41</v>
      </c>
      <c r="N39">
        <v>9</v>
      </c>
      <c r="O39">
        <v>11</v>
      </c>
      <c r="P39">
        <v>50</v>
      </c>
      <c r="Q39">
        <v>86</v>
      </c>
      <c r="R39">
        <v>0</v>
      </c>
      <c r="S39">
        <v>0</v>
      </c>
      <c r="T39">
        <v>0</v>
      </c>
      <c r="U39">
        <v>9</v>
      </c>
      <c r="V39">
        <v>9</v>
      </c>
      <c r="W39">
        <v>10</v>
      </c>
      <c r="X39">
        <v>1</v>
      </c>
      <c r="Y39">
        <v>1</v>
      </c>
      <c r="Z39" s="9" t="s">
        <v>957</v>
      </c>
    </row>
    <row r="40" spans="1:26" x14ac:dyDescent="0.25">
      <c r="A40">
        <v>39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>
        <v>1985</v>
      </c>
      <c r="H40">
        <v>59</v>
      </c>
      <c r="I40">
        <v>0</v>
      </c>
      <c r="J40">
        <v>2</v>
      </c>
      <c r="K40">
        <v>1</v>
      </c>
      <c r="L40">
        <v>500</v>
      </c>
      <c r="M40">
        <v>34</v>
      </c>
      <c r="N40">
        <v>17</v>
      </c>
      <c r="O40">
        <v>0</v>
      </c>
      <c r="P40">
        <v>0</v>
      </c>
      <c r="Q40">
        <v>136</v>
      </c>
      <c r="R40">
        <v>0</v>
      </c>
      <c r="S40">
        <v>0</v>
      </c>
      <c r="T40">
        <v>0</v>
      </c>
      <c r="U40">
        <v>1</v>
      </c>
      <c r="V40">
        <v>1</v>
      </c>
      <c r="W40">
        <v>5</v>
      </c>
      <c r="X40">
        <v>-1</v>
      </c>
      <c r="Y40">
        <v>-1</v>
      </c>
      <c r="Z40" s="9" t="s">
        <v>957</v>
      </c>
    </row>
    <row r="41" spans="1:26" x14ac:dyDescent="0.25">
      <c r="A41">
        <v>40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>
        <v>1993</v>
      </c>
      <c r="H41">
        <v>227</v>
      </c>
      <c r="I41">
        <v>11</v>
      </c>
      <c r="J41">
        <v>77</v>
      </c>
      <c r="K41">
        <v>27</v>
      </c>
      <c r="L41">
        <v>351</v>
      </c>
      <c r="M41">
        <v>339</v>
      </c>
      <c r="N41">
        <v>119</v>
      </c>
      <c r="O41">
        <v>12</v>
      </c>
      <c r="P41">
        <v>33</v>
      </c>
      <c r="Q41">
        <v>169</v>
      </c>
      <c r="R41">
        <v>7</v>
      </c>
      <c r="S41">
        <v>2</v>
      </c>
      <c r="T41">
        <v>3</v>
      </c>
      <c r="U41">
        <v>99</v>
      </c>
      <c r="V41">
        <v>75</v>
      </c>
      <c r="W41">
        <v>10</v>
      </c>
      <c r="X41">
        <v>11</v>
      </c>
      <c r="Y41">
        <v>15</v>
      </c>
      <c r="Z41" s="9" t="s">
        <v>957</v>
      </c>
    </row>
    <row r="42" spans="1:26" x14ac:dyDescent="0.25">
      <c r="A42">
        <v>41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>
        <v>1992</v>
      </c>
      <c r="H42">
        <v>68</v>
      </c>
      <c r="I42">
        <v>0</v>
      </c>
      <c r="J42">
        <v>7</v>
      </c>
      <c r="K42">
        <v>3</v>
      </c>
      <c r="L42">
        <v>429</v>
      </c>
      <c r="M42">
        <v>104</v>
      </c>
      <c r="N42">
        <v>44</v>
      </c>
      <c r="O42">
        <v>0</v>
      </c>
      <c r="P42">
        <v>0</v>
      </c>
      <c r="Q42">
        <v>208</v>
      </c>
      <c r="R42">
        <v>0</v>
      </c>
      <c r="S42">
        <v>0</v>
      </c>
      <c r="T42">
        <v>0</v>
      </c>
      <c r="U42">
        <v>5</v>
      </c>
      <c r="V42">
        <v>5</v>
      </c>
      <c r="W42">
        <v>7</v>
      </c>
      <c r="X42">
        <v>-5</v>
      </c>
      <c r="Y42">
        <v>-5</v>
      </c>
      <c r="Z42" s="9" t="s">
        <v>957</v>
      </c>
    </row>
    <row r="43" spans="1:26" x14ac:dyDescent="0.25">
      <c r="A43">
        <v>42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>
        <v>1997</v>
      </c>
      <c r="H43">
        <v>81</v>
      </c>
      <c r="I43">
        <v>0</v>
      </c>
      <c r="J43">
        <v>9</v>
      </c>
      <c r="K43">
        <v>1</v>
      </c>
      <c r="L43">
        <v>111</v>
      </c>
      <c r="M43">
        <v>111</v>
      </c>
      <c r="N43">
        <v>12</v>
      </c>
      <c r="O43">
        <v>0</v>
      </c>
      <c r="P43">
        <v>0</v>
      </c>
      <c r="Q43">
        <v>262</v>
      </c>
      <c r="R43">
        <v>0</v>
      </c>
      <c r="S43">
        <v>0</v>
      </c>
      <c r="T43">
        <v>0</v>
      </c>
      <c r="U43">
        <v>6</v>
      </c>
      <c r="V43">
        <v>6</v>
      </c>
      <c r="W43">
        <v>6</v>
      </c>
      <c r="X43">
        <v>-6</v>
      </c>
      <c r="Y43">
        <v>-6</v>
      </c>
      <c r="Z43" s="9" t="s">
        <v>957</v>
      </c>
    </row>
    <row r="44" spans="1:26" x14ac:dyDescent="0.25">
      <c r="A44">
        <v>43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>
        <v>1997</v>
      </c>
      <c r="H44">
        <v>172</v>
      </c>
      <c r="I44">
        <v>0</v>
      </c>
      <c r="J44">
        <v>11</v>
      </c>
      <c r="K44">
        <v>3</v>
      </c>
      <c r="L44">
        <v>273</v>
      </c>
      <c r="M44">
        <v>64</v>
      </c>
      <c r="N44">
        <v>17</v>
      </c>
      <c r="O44">
        <v>0</v>
      </c>
      <c r="P44">
        <v>0</v>
      </c>
      <c r="Q44">
        <v>236</v>
      </c>
      <c r="R44">
        <v>0</v>
      </c>
      <c r="S44">
        <v>0</v>
      </c>
      <c r="T44">
        <v>0</v>
      </c>
      <c r="U44">
        <v>5</v>
      </c>
      <c r="V44">
        <v>5</v>
      </c>
      <c r="W44">
        <v>5</v>
      </c>
      <c r="X44">
        <v>-5</v>
      </c>
      <c r="Y44">
        <v>-5</v>
      </c>
      <c r="Z44" s="9" t="s">
        <v>957</v>
      </c>
    </row>
    <row r="45" spans="1:26" x14ac:dyDescent="0.25">
      <c r="A45">
        <v>44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>
        <v>1994</v>
      </c>
      <c r="H45">
        <v>202</v>
      </c>
      <c r="I45">
        <v>11</v>
      </c>
      <c r="J45">
        <v>68</v>
      </c>
      <c r="K45">
        <v>22</v>
      </c>
      <c r="L45">
        <v>324</v>
      </c>
      <c r="M45">
        <v>337</v>
      </c>
      <c r="N45">
        <v>109</v>
      </c>
      <c r="O45">
        <v>12</v>
      </c>
      <c r="P45">
        <v>36</v>
      </c>
      <c r="Q45">
        <v>208</v>
      </c>
      <c r="R45">
        <v>7</v>
      </c>
      <c r="S45">
        <v>3</v>
      </c>
      <c r="T45">
        <v>3</v>
      </c>
      <c r="U45">
        <v>72</v>
      </c>
      <c r="V45">
        <v>49</v>
      </c>
      <c r="W45">
        <v>7</v>
      </c>
      <c r="X45">
        <v>38</v>
      </c>
      <c r="Y45">
        <v>31</v>
      </c>
      <c r="Z45" s="9" t="s">
        <v>957</v>
      </c>
    </row>
    <row r="46" spans="1:26" x14ac:dyDescent="0.25">
      <c r="A46">
        <v>45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>
        <v>1995</v>
      </c>
      <c r="H46">
        <v>15</v>
      </c>
      <c r="I46">
        <v>0</v>
      </c>
      <c r="J46">
        <v>2</v>
      </c>
      <c r="K46">
        <v>2</v>
      </c>
      <c r="L46">
        <v>1000</v>
      </c>
      <c r="M46">
        <v>137</v>
      </c>
      <c r="N46">
        <v>137</v>
      </c>
      <c r="O46">
        <v>0</v>
      </c>
      <c r="P46">
        <v>0</v>
      </c>
      <c r="Q46">
        <v>155</v>
      </c>
      <c r="R46">
        <v>0</v>
      </c>
      <c r="S46">
        <v>0</v>
      </c>
      <c r="T46">
        <v>0</v>
      </c>
      <c r="U46">
        <v>3</v>
      </c>
      <c r="V46">
        <v>3</v>
      </c>
      <c r="W46">
        <v>16</v>
      </c>
      <c r="X46">
        <v>-3</v>
      </c>
      <c r="Y46">
        <v>-3</v>
      </c>
      <c r="Z46" s="9" t="s">
        <v>957</v>
      </c>
    </row>
    <row r="47" spans="1:26" x14ac:dyDescent="0.25">
      <c r="A47">
        <v>46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>
        <v>1992</v>
      </c>
      <c r="H47">
        <v>200</v>
      </c>
      <c r="I47">
        <v>1</v>
      </c>
      <c r="J47">
        <v>3</v>
      </c>
      <c r="K47">
        <v>1</v>
      </c>
      <c r="L47">
        <v>333</v>
      </c>
      <c r="M47">
        <v>15</v>
      </c>
      <c r="N47">
        <v>5</v>
      </c>
      <c r="O47">
        <v>33</v>
      </c>
      <c r="P47">
        <v>100</v>
      </c>
      <c r="Q47">
        <v>168</v>
      </c>
      <c r="R47">
        <v>0</v>
      </c>
      <c r="S47">
        <v>0</v>
      </c>
      <c r="T47">
        <v>0</v>
      </c>
      <c r="U47">
        <v>1</v>
      </c>
      <c r="V47">
        <v>1</v>
      </c>
      <c r="W47">
        <v>4</v>
      </c>
      <c r="X47">
        <v>9</v>
      </c>
      <c r="Y47">
        <v>9</v>
      </c>
      <c r="Z47" s="9" t="s">
        <v>957</v>
      </c>
    </row>
    <row r="48" spans="1:26" x14ac:dyDescent="0.25">
      <c r="A48">
        <v>47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>
        <v>1994</v>
      </c>
      <c r="H48">
        <v>86</v>
      </c>
      <c r="I48">
        <v>0</v>
      </c>
      <c r="J48">
        <v>12</v>
      </c>
      <c r="K48">
        <v>6</v>
      </c>
      <c r="L48">
        <v>500</v>
      </c>
      <c r="M48">
        <v>139</v>
      </c>
      <c r="N48">
        <v>69</v>
      </c>
      <c r="O48">
        <v>0</v>
      </c>
      <c r="P48">
        <v>0</v>
      </c>
      <c r="Q48">
        <v>178</v>
      </c>
      <c r="R48">
        <v>0</v>
      </c>
      <c r="S48">
        <v>0</v>
      </c>
      <c r="T48">
        <v>0</v>
      </c>
      <c r="U48">
        <v>14</v>
      </c>
      <c r="V48">
        <v>14</v>
      </c>
      <c r="W48">
        <v>12</v>
      </c>
      <c r="X48">
        <v>-14</v>
      </c>
      <c r="Y48">
        <v>-14</v>
      </c>
      <c r="Z48" s="9" t="s">
        <v>957</v>
      </c>
    </row>
    <row r="49" spans="1:26" x14ac:dyDescent="0.25">
      <c r="A49">
        <v>48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>
        <v>1993</v>
      </c>
      <c r="H49">
        <v>21</v>
      </c>
      <c r="I49">
        <v>0</v>
      </c>
      <c r="J49">
        <v>5</v>
      </c>
      <c r="K49">
        <v>1</v>
      </c>
      <c r="L49">
        <v>200</v>
      </c>
      <c r="M49">
        <v>233</v>
      </c>
      <c r="N49">
        <v>47</v>
      </c>
      <c r="O49">
        <v>0</v>
      </c>
      <c r="P49">
        <v>0</v>
      </c>
      <c r="Q49">
        <v>185</v>
      </c>
      <c r="R49">
        <v>0</v>
      </c>
      <c r="S49">
        <v>0</v>
      </c>
      <c r="T49">
        <v>0</v>
      </c>
      <c r="U49">
        <v>3</v>
      </c>
      <c r="V49">
        <v>3</v>
      </c>
      <c r="W49">
        <v>7</v>
      </c>
      <c r="X49">
        <v>-3</v>
      </c>
      <c r="Y49">
        <v>-3</v>
      </c>
      <c r="Z49" s="9" t="s">
        <v>957</v>
      </c>
    </row>
    <row r="50" spans="1:26" x14ac:dyDescent="0.25">
      <c r="A50">
        <v>49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>
        <v>1992</v>
      </c>
      <c r="H50">
        <v>234</v>
      </c>
      <c r="I50">
        <v>1</v>
      </c>
      <c r="J50">
        <v>20</v>
      </c>
      <c r="K50">
        <v>5</v>
      </c>
      <c r="L50">
        <v>250</v>
      </c>
      <c r="M50">
        <v>85</v>
      </c>
      <c r="N50">
        <v>21</v>
      </c>
      <c r="O50">
        <v>5</v>
      </c>
      <c r="P50">
        <v>20</v>
      </c>
      <c r="Q50">
        <v>190</v>
      </c>
      <c r="R50">
        <v>5</v>
      </c>
      <c r="S50">
        <v>0</v>
      </c>
      <c r="T50">
        <v>0</v>
      </c>
      <c r="U50">
        <v>17</v>
      </c>
      <c r="V50">
        <v>17</v>
      </c>
      <c r="W50">
        <v>9</v>
      </c>
      <c r="X50">
        <v>-7</v>
      </c>
      <c r="Y50">
        <v>-7</v>
      </c>
      <c r="Z50" s="9" t="s">
        <v>957</v>
      </c>
    </row>
    <row r="51" spans="1:26" x14ac:dyDescent="0.25">
      <c r="A51">
        <v>50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>
        <v>1994</v>
      </c>
      <c r="H51">
        <v>55</v>
      </c>
      <c r="I51">
        <v>0</v>
      </c>
      <c r="J51">
        <v>0</v>
      </c>
      <c r="K51">
        <v>0</v>
      </c>
      <c r="M51">
        <v>0</v>
      </c>
      <c r="N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v>0</v>
      </c>
      <c r="Y51">
        <v>0</v>
      </c>
      <c r="Z51" s="9" t="s">
        <v>957</v>
      </c>
    </row>
    <row r="52" spans="1:26" x14ac:dyDescent="0.25">
      <c r="A52">
        <v>51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>
        <v>1997</v>
      </c>
      <c r="H52">
        <v>112</v>
      </c>
      <c r="I52">
        <v>3</v>
      </c>
      <c r="J52">
        <v>16</v>
      </c>
      <c r="K52">
        <v>6</v>
      </c>
      <c r="L52">
        <v>375</v>
      </c>
      <c r="M52">
        <v>143</v>
      </c>
      <c r="N52">
        <v>54</v>
      </c>
      <c r="O52">
        <v>19</v>
      </c>
      <c r="P52">
        <v>50</v>
      </c>
      <c r="Q52">
        <v>153</v>
      </c>
      <c r="R52">
        <v>0</v>
      </c>
      <c r="S52">
        <v>0</v>
      </c>
      <c r="T52">
        <v>0</v>
      </c>
      <c r="U52">
        <v>16</v>
      </c>
      <c r="V52">
        <v>16</v>
      </c>
      <c r="W52">
        <v>10</v>
      </c>
      <c r="X52">
        <v>14</v>
      </c>
      <c r="Y52">
        <v>14</v>
      </c>
      <c r="Z52" s="9" t="s">
        <v>957</v>
      </c>
    </row>
    <row r="53" spans="1:26" x14ac:dyDescent="0.25">
      <c r="A53">
        <v>52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>
        <v>1989</v>
      </c>
      <c r="H53">
        <v>164</v>
      </c>
      <c r="I53">
        <v>1</v>
      </c>
      <c r="J53">
        <v>30</v>
      </c>
      <c r="K53">
        <v>8</v>
      </c>
      <c r="L53">
        <v>267</v>
      </c>
      <c r="M53">
        <v>183</v>
      </c>
      <c r="N53">
        <v>49</v>
      </c>
      <c r="O53">
        <v>3</v>
      </c>
      <c r="P53">
        <v>13</v>
      </c>
      <c r="Q53">
        <v>203</v>
      </c>
      <c r="R53">
        <v>1</v>
      </c>
      <c r="S53">
        <v>0</v>
      </c>
      <c r="T53">
        <v>0</v>
      </c>
      <c r="U53">
        <v>17</v>
      </c>
      <c r="V53">
        <v>17</v>
      </c>
      <c r="W53">
        <v>6</v>
      </c>
      <c r="X53">
        <v>-7</v>
      </c>
      <c r="Y53">
        <v>-7</v>
      </c>
      <c r="Z53" s="9" t="s">
        <v>957</v>
      </c>
    </row>
    <row r="54" spans="1:26" x14ac:dyDescent="0.25">
      <c r="A54">
        <v>53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>
        <v>1997</v>
      </c>
      <c r="H54">
        <v>15</v>
      </c>
      <c r="I54">
        <v>0</v>
      </c>
      <c r="J54">
        <v>4</v>
      </c>
      <c r="K54">
        <v>0</v>
      </c>
      <c r="L54">
        <v>0</v>
      </c>
      <c r="M54">
        <v>275</v>
      </c>
      <c r="N54">
        <v>0</v>
      </c>
      <c r="O54">
        <v>0</v>
      </c>
      <c r="Q54">
        <v>211</v>
      </c>
      <c r="R54">
        <v>0</v>
      </c>
      <c r="S54">
        <v>0</v>
      </c>
      <c r="T54">
        <v>0</v>
      </c>
      <c r="U54">
        <v>2</v>
      </c>
      <c r="V54">
        <v>2</v>
      </c>
      <c r="W54">
        <v>4</v>
      </c>
      <c r="X54">
        <v>-2</v>
      </c>
      <c r="Y54">
        <v>-2</v>
      </c>
      <c r="Z54" s="9" t="s">
        <v>957</v>
      </c>
    </row>
    <row r="55" spans="1:26" x14ac:dyDescent="0.25">
      <c r="A55">
        <v>54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>
        <v>1997</v>
      </c>
      <c r="H55">
        <v>47</v>
      </c>
      <c r="I55">
        <v>2</v>
      </c>
      <c r="J55">
        <v>15</v>
      </c>
      <c r="K55">
        <v>5</v>
      </c>
      <c r="L55">
        <v>333</v>
      </c>
      <c r="M55">
        <v>318</v>
      </c>
      <c r="N55">
        <v>106</v>
      </c>
      <c r="O55">
        <v>13</v>
      </c>
      <c r="P55">
        <v>40</v>
      </c>
      <c r="Q55">
        <v>172</v>
      </c>
      <c r="R55">
        <v>0</v>
      </c>
      <c r="S55">
        <v>0</v>
      </c>
      <c r="T55">
        <v>0</v>
      </c>
      <c r="U55">
        <v>12</v>
      </c>
      <c r="V55">
        <v>12</v>
      </c>
      <c r="W55">
        <v>8</v>
      </c>
      <c r="X55">
        <v>8</v>
      </c>
      <c r="Y55">
        <v>8</v>
      </c>
      <c r="Z55" s="9" t="s">
        <v>957</v>
      </c>
    </row>
    <row r="56" spans="1:26" x14ac:dyDescent="0.25">
      <c r="A56">
        <v>55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>
        <v>1996</v>
      </c>
      <c r="H56">
        <v>165</v>
      </c>
      <c r="I56">
        <v>0</v>
      </c>
      <c r="J56">
        <v>10</v>
      </c>
      <c r="K56">
        <v>0</v>
      </c>
      <c r="L56">
        <v>0</v>
      </c>
      <c r="M56">
        <v>61</v>
      </c>
      <c r="N56">
        <v>0</v>
      </c>
      <c r="O56">
        <v>0</v>
      </c>
      <c r="Q56">
        <v>93</v>
      </c>
      <c r="R56">
        <v>0</v>
      </c>
      <c r="S56">
        <v>0</v>
      </c>
      <c r="T56">
        <v>0</v>
      </c>
      <c r="U56">
        <v>12</v>
      </c>
      <c r="V56">
        <v>12</v>
      </c>
      <c r="W56">
        <v>12</v>
      </c>
      <c r="X56">
        <v>-12</v>
      </c>
      <c r="Y56">
        <v>-12</v>
      </c>
      <c r="Z56" s="9" t="s">
        <v>957</v>
      </c>
    </row>
    <row r="57" spans="1:26" x14ac:dyDescent="0.25">
      <c r="A57">
        <v>56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>
        <v>1987</v>
      </c>
      <c r="H57">
        <v>175</v>
      </c>
      <c r="I57">
        <v>2</v>
      </c>
      <c r="J57">
        <v>12</v>
      </c>
      <c r="K57">
        <v>3</v>
      </c>
      <c r="L57">
        <v>250</v>
      </c>
      <c r="M57">
        <v>68</v>
      </c>
      <c r="N57">
        <v>17</v>
      </c>
      <c r="O57">
        <v>17</v>
      </c>
      <c r="P57">
        <v>67</v>
      </c>
      <c r="Q57">
        <v>111</v>
      </c>
      <c r="R57">
        <v>0</v>
      </c>
      <c r="S57">
        <v>0</v>
      </c>
      <c r="T57">
        <v>0</v>
      </c>
      <c r="U57">
        <v>26</v>
      </c>
      <c r="V57">
        <v>26</v>
      </c>
      <c r="W57">
        <v>22</v>
      </c>
      <c r="X57">
        <v>-6</v>
      </c>
      <c r="Y57">
        <v>-6</v>
      </c>
      <c r="Z57" s="9" t="s">
        <v>957</v>
      </c>
    </row>
    <row r="58" spans="1:26" x14ac:dyDescent="0.25">
      <c r="A58">
        <v>57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>
        <v>1991</v>
      </c>
      <c r="H58">
        <v>52</v>
      </c>
      <c r="I58">
        <v>1</v>
      </c>
      <c r="J58">
        <v>8</v>
      </c>
      <c r="K58">
        <v>3</v>
      </c>
      <c r="L58">
        <v>375</v>
      </c>
      <c r="M58">
        <v>153</v>
      </c>
      <c r="N58">
        <v>57</v>
      </c>
      <c r="O58">
        <v>13</v>
      </c>
      <c r="P58">
        <v>33</v>
      </c>
      <c r="Q58">
        <v>205</v>
      </c>
      <c r="R58">
        <v>2</v>
      </c>
      <c r="S58">
        <v>0</v>
      </c>
      <c r="T58">
        <v>0</v>
      </c>
      <c r="U58">
        <v>5</v>
      </c>
      <c r="V58">
        <v>5</v>
      </c>
      <c r="W58">
        <v>6</v>
      </c>
      <c r="X58">
        <v>5</v>
      </c>
      <c r="Y58">
        <v>5</v>
      </c>
      <c r="Z58" s="9" t="s">
        <v>957</v>
      </c>
    </row>
    <row r="59" spans="1:26" x14ac:dyDescent="0.25">
      <c r="A59">
        <v>58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>
        <v>2002</v>
      </c>
      <c r="H59">
        <v>2</v>
      </c>
      <c r="I59">
        <v>0</v>
      </c>
      <c r="J59">
        <v>0</v>
      </c>
      <c r="K59">
        <v>0</v>
      </c>
      <c r="M59">
        <v>0</v>
      </c>
      <c r="N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v>0</v>
      </c>
      <c r="Y59">
        <v>0</v>
      </c>
      <c r="Z59" s="9" t="s">
        <v>957</v>
      </c>
    </row>
    <row r="60" spans="1:26" x14ac:dyDescent="0.25">
      <c r="A60">
        <v>59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>
        <v>1997</v>
      </c>
      <c r="H60">
        <v>206</v>
      </c>
      <c r="I60">
        <v>4</v>
      </c>
      <c r="J60">
        <v>16</v>
      </c>
      <c r="K60">
        <v>6</v>
      </c>
      <c r="L60">
        <v>375</v>
      </c>
      <c r="M60">
        <v>78</v>
      </c>
      <c r="N60">
        <v>29</v>
      </c>
      <c r="O60">
        <v>25</v>
      </c>
      <c r="P60">
        <v>67</v>
      </c>
      <c r="Q60">
        <v>89</v>
      </c>
      <c r="R60">
        <v>0</v>
      </c>
      <c r="S60">
        <v>0</v>
      </c>
      <c r="T60">
        <v>0</v>
      </c>
      <c r="U60">
        <v>22</v>
      </c>
      <c r="V60">
        <v>22</v>
      </c>
      <c r="W60">
        <v>14</v>
      </c>
      <c r="X60">
        <v>18</v>
      </c>
      <c r="Y60">
        <v>18</v>
      </c>
      <c r="Z60" s="9" t="s">
        <v>957</v>
      </c>
    </row>
    <row r="61" spans="1:26" x14ac:dyDescent="0.25">
      <c r="A61">
        <v>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>
        <v>1992</v>
      </c>
      <c r="H61">
        <v>204</v>
      </c>
      <c r="I61">
        <v>1</v>
      </c>
      <c r="J61">
        <v>20</v>
      </c>
      <c r="K61">
        <v>5</v>
      </c>
      <c r="L61">
        <v>250</v>
      </c>
      <c r="M61">
        <v>98</v>
      </c>
      <c r="N61">
        <v>24</v>
      </c>
      <c r="O61">
        <v>5</v>
      </c>
      <c r="P61">
        <v>20</v>
      </c>
      <c r="Q61">
        <v>228</v>
      </c>
      <c r="R61">
        <v>1</v>
      </c>
      <c r="S61">
        <v>0</v>
      </c>
      <c r="T61">
        <v>0</v>
      </c>
      <c r="U61">
        <v>12</v>
      </c>
      <c r="V61">
        <v>12</v>
      </c>
      <c r="W61">
        <v>6</v>
      </c>
      <c r="X61">
        <v>-2</v>
      </c>
      <c r="Y61">
        <v>-2</v>
      </c>
      <c r="Z61" s="9" t="s">
        <v>957</v>
      </c>
    </row>
    <row r="62" spans="1:26" x14ac:dyDescent="0.25">
      <c r="A62">
        <v>61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>
        <v>1992</v>
      </c>
      <c r="H62">
        <v>124</v>
      </c>
      <c r="I62">
        <v>0</v>
      </c>
      <c r="J62">
        <v>9</v>
      </c>
      <c r="K62">
        <v>4</v>
      </c>
      <c r="L62">
        <v>444</v>
      </c>
      <c r="M62">
        <v>73</v>
      </c>
      <c r="N62">
        <v>32</v>
      </c>
      <c r="O62">
        <v>0</v>
      </c>
      <c r="P62">
        <v>0</v>
      </c>
      <c r="Q62">
        <v>218</v>
      </c>
      <c r="R62">
        <v>1</v>
      </c>
      <c r="S62">
        <v>0</v>
      </c>
      <c r="T62">
        <v>0</v>
      </c>
      <c r="U62">
        <v>7</v>
      </c>
      <c r="V62">
        <v>7</v>
      </c>
      <c r="W62">
        <v>8</v>
      </c>
      <c r="X62">
        <v>-7</v>
      </c>
      <c r="Y62">
        <v>-7</v>
      </c>
      <c r="Z62" s="9" t="s">
        <v>957</v>
      </c>
    </row>
    <row r="63" spans="1:26" x14ac:dyDescent="0.25">
      <c r="A63">
        <v>62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>
        <v>1997</v>
      </c>
      <c r="H63">
        <v>32</v>
      </c>
      <c r="I63">
        <v>0</v>
      </c>
      <c r="J63">
        <v>2</v>
      </c>
      <c r="K63">
        <v>1</v>
      </c>
      <c r="L63">
        <v>500</v>
      </c>
      <c r="M63">
        <v>62</v>
      </c>
      <c r="N63">
        <v>31</v>
      </c>
      <c r="O63">
        <v>0</v>
      </c>
      <c r="P63">
        <v>0</v>
      </c>
      <c r="Q63">
        <v>115</v>
      </c>
      <c r="R63">
        <v>0</v>
      </c>
      <c r="S63">
        <v>0</v>
      </c>
      <c r="T63">
        <v>0</v>
      </c>
      <c r="U63">
        <v>2</v>
      </c>
      <c r="V63">
        <v>2</v>
      </c>
      <c r="W63">
        <v>12</v>
      </c>
      <c r="X63">
        <v>-2</v>
      </c>
      <c r="Y63">
        <v>-2</v>
      </c>
      <c r="Z63" s="9" t="s">
        <v>957</v>
      </c>
    </row>
    <row r="64" spans="1:26" x14ac:dyDescent="0.25">
      <c r="A64">
        <v>63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>
        <v>1978</v>
      </c>
      <c r="H64">
        <v>50</v>
      </c>
      <c r="I64">
        <v>0</v>
      </c>
      <c r="J64">
        <v>0</v>
      </c>
      <c r="K64">
        <v>0</v>
      </c>
      <c r="M64">
        <v>0</v>
      </c>
      <c r="N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v>0</v>
      </c>
      <c r="Y64">
        <v>0</v>
      </c>
      <c r="Z64" s="9" t="s">
        <v>957</v>
      </c>
    </row>
    <row r="65" spans="1:26" x14ac:dyDescent="0.25">
      <c r="A65">
        <v>64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>
        <v>1999</v>
      </c>
      <c r="H65">
        <v>38</v>
      </c>
      <c r="I65">
        <v>0</v>
      </c>
      <c r="J65">
        <v>1</v>
      </c>
      <c r="K65">
        <v>0</v>
      </c>
      <c r="L65">
        <v>0</v>
      </c>
      <c r="M65">
        <v>26</v>
      </c>
      <c r="N65">
        <v>0</v>
      </c>
      <c r="O65">
        <v>0</v>
      </c>
      <c r="Q65">
        <v>81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 s="9" t="s">
        <v>957</v>
      </c>
    </row>
    <row r="66" spans="1:26" x14ac:dyDescent="0.25">
      <c r="A66">
        <v>65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>
        <v>1999</v>
      </c>
      <c r="H66">
        <v>69</v>
      </c>
      <c r="I66">
        <v>0</v>
      </c>
      <c r="J66">
        <v>5</v>
      </c>
      <c r="K66">
        <v>1</v>
      </c>
      <c r="L66">
        <v>200</v>
      </c>
      <c r="M66">
        <v>73</v>
      </c>
      <c r="N66">
        <v>15</v>
      </c>
      <c r="O66">
        <v>0</v>
      </c>
      <c r="P66">
        <v>0</v>
      </c>
      <c r="Q66">
        <v>205</v>
      </c>
      <c r="R66">
        <v>0</v>
      </c>
      <c r="S66">
        <v>0</v>
      </c>
      <c r="T66">
        <v>0</v>
      </c>
      <c r="U66">
        <v>3</v>
      </c>
      <c r="V66">
        <v>3</v>
      </c>
      <c r="W66">
        <v>7</v>
      </c>
      <c r="X66">
        <v>-3</v>
      </c>
      <c r="Y66">
        <v>-3</v>
      </c>
      <c r="Z66" s="9" t="s">
        <v>957</v>
      </c>
    </row>
    <row r="67" spans="1:26" x14ac:dyDescent="0.25">
      <c r="A67">
        <v>66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>
        <v>1987</v>
      </c>
      <c r="H67">
        <v>144</v>
      </c>
      <c r="I67">
        <v>1</v>
      </c>
      <c r="J67">
        <v>8</v>
      </c>
      <c r="K67">
        <v>3</v>
      </c>
      <c r="L67">
        <v>375</v>
      </c>
      <c r="M67">
        <v>56</v>
      </c>
      <c r="N67">
        <v>21</v>
      </c>
      <c r="O67">
        <v>13</v>
      </c>
      <c r="P67">
        <v>33</v>
      </c>
      <c r="Q67">
        <v>167</v>
      </c>
      <c r="R67">
        <v>0</v>
      </c>
      <c r="S67">
        <v>0</v>
      </c>
      <c r="T67">
        <v>0</v>
      </c>
      <c r="U67">
        <v>8</v>
      </c>
      <c r="V67">
        <v>8</v>
      </c>
      <c r="W67">
        <v>10</v>
      </c>
      <c r="X67">
        <v>2</v>
      </c>
      <c r="Y67">
        <v>2</v>
      </c>
      <c r="Z67" s="9" t="s">
        <v>957</v>
      </c>
    </row>
    <row r="68" spans="1:26" x14ac:dyDescent="0.25">
      <c r="A68">
        <v>67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>
        <v>1988</v>
      </c>
      <c r="H68">
        <v>90</v>
      </c>
      <c r="I68">
        <v>7</v>
      </c>
      <c r="J68">
        <v>28</v>
      </c>
      <c r="K68">
        <v>11</v>
      </c>
      <c r="L68">
        <v>393</v>
      </c>
      <c r="M68">
        <v>310</v>
      </c>
      <c r="N68">
        <v>122</v>
      </c>
      <c r="O68">
        <v>25</v>
      </c>
      <c r="P68">
        <v>64</v>
      </c>
      <c r="Q68">
        <v>118</v>
      </c>
      <c r="R68">
        <v>0</v>
      </c>
      <c r="S68">
        <v>0</v>
      </c>
      <c r="T68">
        <v>0</v>
      </c>
      <c r="U68">
        <v>44</v>
      </c>
      <c r="V68">
        <v>44</v>
      </c>
      <c r="W68">
        <v>16</v>
      </c>
      <c r="X68">
        <v>26</v>
      </c>
      <c r="Y68">
        <v>26</v>
      </c>
      <c r="Z68" s="9" t="s">
        <v>957</v>
      </c>
    </row>
    <row r="69" spans="1:26" x14ac:dyDescent="0.25">
      <c r="A69">
        <v>68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v>0</v>
      </c>
      <c r="Y69">
        <v>0</v>
      </c>
      <c r="Z69" s="9" t="s">
        <v>957</v>
      </c>
    </row>
    <row r="70" spans="1:26" x14ac:dyDescent="0.25">
      <c r="A70">
        <v>69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M70">
        <v>0</v>
      </c>
      <c r="N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v>0</v>
      </c>
      <c r="Y70">
        <v>0</v>
      </c>
      <c r="Z70" s="9" t="s">
        <v>957</v>
      </c>
    </row>
    <row r="71" spans="1:26" x14ac:dyDescent="0.25">
      <c r="A71">
        <v>70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>
        <v>1996</v>
      </c>
      <c r="H71">
        <v>239</v>
      </c>
      <c r="I71">
        <v>2</v>
      </c>
      <c r="J71">
        <v>19</v>
      </c>
      <c r="K71">
        <v>7</v>
      </c>
      <c r="L71">
        <v>368</v>
      </c>
      <c r="M71">
        <v>80</v>
      </c>
      <c r="N71">
        <v>29</v>
      </c>
      <c r="O71">
        <v>11</v>
      </c>
      <c r="P71">
        <v>29</v>
      </c>
      <c r="Q71">
        <v>207</v>
      </c>
      <c r="R71">
        <v>0</v>
      </c>
      <c r="S71">
        <v>0</v>
      </c>
      <c r="T71">
        <v>0</v>
      </c>
      <c r="U71">
        <v>11</v>
      </c>
      <c r="V71">
        <v>11</v>
      </c>
      <c r="W71">
        <v>6</v>
      </c>
      <c r="X71">
        <v>9</v>
      </c>
      <c r="Y71">
        <v>9</v>
      </c>
      <c r="Z71" s="9" t="s">
        <v>957</v>
      </c>
    </row>
    <row r="72" spans="1:26" x14ac:dyDescent="0.25">
      <c r="A72">
        <v>71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>
        <v>2002</v>
      </c>
      <c r="H72">
        <v>2</v>
      </c>
      <c r="I72">
        <v>0</v>
      </c>
      <c r="J72">
        <v>0</v>
      </c>
      <c r="K72">
        <v>0</v>
      </c>
      <c r="M72">
        <v>0</v>
      </c>
      <c r="N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v>0</v>
      </c>
      <c r="Y72">
        <v>0</v>
      </c>
      <c r="Z72" s="9" t="s">
        <v>957</v>
      </c>
    </row>
    <row r="73" spans="1:26" x14ac:dyDescent="0.25">
      <c r="A73">
        <v>72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>
        <v>1994</v>
      </c>
      <c r="H73">
        <v>10</v>
      </c>
      <c r="I73">
        <v>0</v>
      </c>
      <c r="J73">
        <v>2</v>
      </c>
      <c r="K73">
        <v>0</v>
      </c>
      <c r="L73">
        <v>0</v>
      </c>
      <c r="M73">
        <v>198</v>
      </c>
      <c r="N73">
        <v>0</v>
      </c>
      <c r="O73">
        <v>0</v>
      </c>
      <c r="Q73">
        <v>100</v>
      </c>
      <c r="R73">
        <v>0</v>
      </c>
      <c r="S73">
        <v>0</v>
      </c>
      <c r="T73">
        <v>0</v>
      </c>
      <c r="U73">
        <v>3</v>
      </c>
      <c r="V73">
        <v>3</v>
      </c>
      <c r="W73">
        <v>13</v>
      </c>
      <c r="X73">
        <v>-3</v>
      </c>
      <c r="Y73">
        <v>-3</v>
      </c>
      <c r="Z73" s="9" t="s">
        <v>957</v>
      </c>
    </row>
    <row r="74" spans="1:26" x14ac:dyDescent="0.25">
      <c r="A74">
        <v>73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>
        <v>1991</v>
      </c>
      <c r="H74">
        <v>106</v>
      </c>
      <c r="I74">
        <v>2</v>
      </c>
      <c r="J74">
        <v>5</v>
      </c>
      <c r="K74">
        <v>3</v>
      </c>
      <c r="L74">
        <v>600</v>
      </c>
      <c r="M74">
        <v>47</v>
      </c>
      <c r="N74">
        <v>28</v>
      </c>
      <c r="O74">
        <v>40</v>
      </c>
      <c r="P74">
        <v>67</v>
      </c>
      <c r="Q74">
        <v>146</v>
      </c>
      <c r="R74">
        <v>0</v>
      </c>
      <c r="S74">
        <v>0</v>
      </c>
      <c r="T74">
        <v>0</v>
      </c>
      <c r="U74">
        <v>4</v>
      </c>
      <c r="V74">
        <v>4</v>
      </c>
      <c r="W74">
        <v>7</v>
      </c>
      <c r="X74">
        <v>16</v>
      </c>
      <c r="Y74">
        <v>16</v>
      </c>
      <c r="Z74" s="9" t="s">
        <v>957</v>
      </c>
    </row>
    <row r="75" spans="1:26" x14ac:dyDescent="0.25">
      <c r="A75">
        <v>74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>
        <v>1994</v>
      </c>
      <c r="H75">
        <v>188</v>
      </c>
      <c r="I75">
        <v>1</v>
      </c>
      <c r="J75">
        <v>51</v>
      </c>
      <c r="K75">
        <v>12</v>
      </c>
      <c r="L75">
        <v>235</v>
      </c>
      <c r="M75">
        <v>272</v>
      </c>
      <c r="N75">
        <v>64</v>
      </c>
      <c r="O75">
        <v>0</v>
      </c>
      <c r="P75">
        <v>0</v>
      </c>
      <c r="Q75">
        <v>236</v>
      </c>
      <c r="R75">
        <v>12</v>
      </c>
      <c r="S75">
        <v>1</v>
      </c>
      <c r="T75">
        <v>1</v>
      </c>
      <c r="U75">
        <v>32</v>
      </c>
      <c r="V75">
        <v>25</v>
      </c>
      <c r="W75">
        <v>5</v>
      </c>
      <c r="X75">
        <v>-22</v>
      </c>
      <c r="Y75">
        <v>-25</v>
      </c>
      <c r="Z75" s="9" t="s">
        <v>957</v>
      </c>
    </row>
    <row r="76" spans="1:26" x14ac:dyDescent="0.25">
      <c r="A76">
        <v>75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>
        <v>2000</v>
      </c>
      <c r="H76">
        <v>20</v>
      </c>
      <c r="I76">
        <v>0</v>
      </c>
      <c r="J76">
        <v>0</v>
      </c>
      <c r="K76">
        <v>0</v>
      </c>
      <c r="M76">
        <v>0</v>
      </c>
      <c r="N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v>0</v>
      </c>
      <c r="Y76">
        <v>0</v>
      </c>
      <c r="Z76" s="9" t="s">
        <v>957</v>
      </c>
    </row>
    <row r="77" spans="1:26" x14ac:dyDescent="0.25">
      <c r="A77">
        <v>76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>
        <v>1987</v>
      </c>
      <c r="H77">
        <v>61</v>
      </c>
      <c r="I77">
        <v>0</v>
      </c>
      <c r="J77">
        <v>9</v>
      </c>
      <c r="K77">
        <v>1</v>
      </c>
      <c r="L77">
        <v>111</v>
      </c>
      <c r="M77">
        <v>148</v>
      </c>
      <c r="N77">
        <v>16</v>
      </c>
      <c r="O77">
        <v>0</v>
      </c>
      <c r="P77">
        <v>0</v>
      </c>
      <c r="Q77">
        <v>178</v>
      </c>
      <c r="R77">
        <v>0</v>
      </c>
      <c r="S77">
        <v>0</v>
      </c>
      <c r="T77">
        <v>0</v>
      </c>
      <c r="U77">
        <v>3</v>
      </c>
      <c r="V77">
        <v>3</v>
      </c>
      <c r="W77">
        <v>3</v>
      </c>
      <c r="X77">
        <v>-3</v>
      </c>
      <c r="Y77">
        <v>-3</v>
      </c>
      <c r="Z77" s="9" t="s">
        <v>957</v>
      </c>
    </row>
    <row r="78" spans="1:26" x14ac:dyDescent="0.25">
      <c r="A78">
        <v>77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>
        <v>1987</v>
      </c>
      <c r="H78">
        <v>184</v>
      </c>
      <c r="I78">
        <v>4</v>
      </c>
      <c r="J78">
        <v>38</v>
      </c>
      <c r="K78">
        <v>10</v>
      </c>
      <c r="L78">
        <v>263</v>
      </c>
      <c r="M78">
        <v>206</v>
      </c>
      <c r="N78">
        <v>54</v>
      </c>
      <c r="O78">
        <v>5</v>
      </c>
      <c r="P78">
        <v>20</v>
      </c>
      <c r="Q78">
        <v>233</v>
      </c>
      <c r="R78">
        <v>3</v>
      </c>
      <c r="S78">
        <v>2</v>
      </c>
      <c r="T78">
        <v>2</v>
      </c>
      <c r="U78">
        <v>32</v>
      </c>
      <c r="V78">
        <v>17</v>
      </c>
      <c r="W78">
        <v>4</v>
      </c>
      <c r="X78">
        <v>8</v>
      </c>
      <c r="Y78">
        <v>3</v>
      </c>
      <c r="Z78" s="9" t="s">
        <v>957</v>
      </c>
    </row>
    <row r="79" spans="1:26" x14ac:dyDescent="0.25">
      <c r="A79">
        <v>78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>
        <v>1993</v>
      </c>
      <c r="H79">
        <v>181</v>
      </c>
      <c r="I79">
        <v>5</v>
      </c>
      <c r="J79">
        <v>41</v>
      </c>
      <c r="K79">
        <v>13</v>
      </c>
      <c r="L79">
        <v>317</v>
      </c>
      <c r="M79">
        <v>227</v>
      </c>
      <c r="N79">
        <v>72</v>
      </c>
      <c r="O79">
        <v>12</v>
      </c>
      <c r="P79">
        <v>38</v>
      </c>
      <c r="Q79">
        <v>215</v>
      </c>
      <c r="R79">
        <v>7</v>
      </c>
      <c r="S79">
        <v>0</v>
      </c>
      <c r="T79">
        <v>1</v>
      </c>
      <c r="U79">
        <v>37</v>
      </c>
      <c r="V79">
        <v>29</v>
      </c>
      <c r="W79">
        <v>7</v>
      </c>
      <c r="X79">
        <v>13</v>
      </c>
      <c r="Y79">
        <v>21</v>
      </c>
      <c r="Z79" s="9" t="s">
        <v>957</v>
      </c>
    </row>
    <row r="80" spans="1:26" x14ac:dyDescent="0.25">
      <c r="A80">
        <v>79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>
        <v>1987</v>
      </c>
      <c r="H80">
        <v>181</v>
      </c>
      <c r="I80">
        <v>11</v>
      </c>
      <c r="J80">
        <v>38</v>
      </c>
      <c r="K80">
        <v>15</v>
      </c>
      <c r="L80">
        <v>395</v>
      </c>
      <c r="M80">
        <v>210</v>
      </c>
      <c r="N80">
        <v>83</v>
      </c>
      <c r="O80">
        <v>21</v>
      </c>
      <c r="P80">
        <v>53</v>
      </c>
      <c r="Q80">
        <v>137</v>
      </c>
      <c r="R80">
        <v>0</v>
      </c>
      <c r="S80">
        <v>3</v>
      </c>
      <c r="T80">
        <v>3</v>
      </c>
      <c r="U80">
        <v>87</v>
      </c>
      <c r="V80">
        <v>64</v>
      </c>
      <c r="W80">
        <v>17</v>
      </c>
      <c r="X80">
        <v>23</v>
      </c>
      <c r="Y80">
        <v>16</v>
      </c>
      <c r="Z80" s="9" t="s">
        <v>957</v>
      </c>
    </row>
    <row r="81" spans="1:26" x14ac:dyDescent="0.25">
      <c r="A81">
        <v>80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>
        <v>2001</v>
      </c>
      <c r="H81">
        <v>41</v>
      </c>
      <c r="I81">
        <v>0</v>
      </c>
      <c r="J81">
        <v>1</v>
      </c>
      <c r="K81">
        <v>0</v>
      </c>
      <c r="L81">
        <v>0</v>
      </c>
      <c r="M81">
        <v>24</v>
      </c>
      <c r="N81">
        <v>0</v>
      </c>
      <c r="O81">
        <v>0</v>
      </c>
      <c r="Q81">
        <v>90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 s="9" t="s">
        <v>957</v>
      </c>
    </row>
    <row r="82" spans="1:26" x14ac:dyDescent="0.25">
      <c r="A82">
        <v>81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M82">
        <v>0</v>
      </c>
      <c r="N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v>0</v>
      </c>
      <c r="Y82">
        <v>0</v>
      </c>
      <c r="Z82" s="9" t="s">
        <v>957</v>
      </c>
    </row>
    <row r="83" spans="1:26" x14ac:dyDescent="0.25">
      <c r="A83">
        <v>82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>
        <v>1997</v>
      </c>
      <c r="H83">
        <v>6</v>
      </c>
      <c r="I83">
        <v>0</v>
      </c>
      <c r="J83">
        <v>0</v>
      </c>
      <c r="K83">
        <v>0</v>
      </c>
      <c r="M83">
        <v>0</v>
      </c>
      <c r="N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v>0</v>
      </c>
      <c r="Y83">
        <v>0</v>
      </c>
      <c r="Z83" s="9" t="s">
        <v>957</v>
      </c>
    </row>
    <row r="84" spans="1:26" x14ac:dyDescent="0.25">
      <c r="A84">
        <v>83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>
        <v>1995</v>
      </c>
      <c r="H84">
        <v>103</v>
      </c>
      <c r="I84">
        <v>1</v>
      </c>
      <c r="J84">
        <v>18</v>
      </c>
      <c r="K84">
        <v>7</v>
      </c>
      <c r="L84">
        <v>389</v>
      </c>
      <c r="M84">
        <v>174</v>
      </c>
      <c r="N84">
        <v>68</v>
      </c>
      <c r="O84">
        <v>6</v>
      </c>
      <c r="P84">
        <v>14</v>
      </c>
      <c r="Q84">
        <v>188</v>
      </c>
      <c r="R84">
        <v>1</v>
      </c>
      <c r="S84">
        <v>0</v>
      </c>
      <c r="T84">
        <v>0</v>
      </c>
      <c r="U84">
        <v>11</v>
      </c>
      <c r="V84">
        <v>11</v>
      </c>
      <c r="W84">
        <v>6</v>
      </c>
      <c r="X84">
        <v>-1</v>
      </c>
      <c r="Y84">
        <v>-1</v>
      </c>
      <c r="Z84" s="9" t="s">
        <v>957</v>
      </c>
    </row>
    <row r="85" spans="1:26" x14ac:dyDescent="0.25">
      <c r="A85">
        <v>84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>
        <v>1997</v>
      </c>
      <c r="H85">
        <v>191</v>
      </c>
      <c r="I85">
        <v>5</v>
      </c>
      <c r="J85">
        <v>24</v>
      </c>
      <c r="K85">
        <v>12</v>
      </c>
      <c r="L85">
        <v>500</v>
      </c>
      <c r="M85">
        <v>126</v>
      </c>
      <c r="N85">
        <v>63</v>
      </c>
      <c r="O85">
        <v>21</v>
      </c>
      <c r="P85">
        <v>42</v>
      </c>
      <c r="Q85">
        <v>173</v>
      </c>
      <c r="R85">
        <v>0</v>
      </c>
      <c r="S85">
        <v>0</v>
      </c>
      <c r="T85">
        <v>0</v>
      </c>
      <c r="U85">
        <v>26</v>
      </c>
      <c r="V85">
        <v>26</v>
      </c>
      <c r="W85">
        <v>11</v>
      </c>
      <c r="X85">
        <v>24</v>
      </c>
      <c r="Y85">
        <v>24</v>
      </c>
      <c r="Z85" s="9" t="s">
        <v>957</v>
      </c>
    </row>
    <row r="86" spans="1:26" x14ac:dyDescent="0.25">
      <c r="A86">
        <v>85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>
        <v>1994</v>
      </c>
      <c r="H86">
        <v>35</v>
      </c>
      <c r="I86">
        <v>0</v>
      </c>
      <c r="J86">
        <v>3</v>
      </c>
      <c r="K86">
        <v>1</v>
      </c>
      <c r="L86">
        <v>333</v>
      </c>
      <c r="M86">
        <v>85</v>
      </c>
      <c r="N86">
        <v>28</v>
      </c>
      <c r="O86">
        <v>0</v>
      </c>
      <c r="P86">
        <v>0</v>
      </c>
      <c r="Q86">
        <v>218</v>
      </c>
      <c r="R86">
        <v>0</v>
      </c>
      <c r="S86">
        <v>0</v>
      </c>
      <c r="T86">
        <v>0</v>
      </c>
      <c r="U86">
        <v>2</v>
      </c>
      <c r="V86">
        <v>2</v>
      </c>
      <c r="W86">
        <v>6</v>
      </c>
      <c r="X86">
        <v>-2</v>
      </c>
      <c r="Y86">
        <v>-2</v>
      </c>
      <c r="Z86" s="9" t="s">
        <v>957</v>
      </c>
    </row>
    <row r="87" spans="1:26" x14ac:dyDescent="0.25">
      <c r="A87">
        <v>86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>
        <v>1992</v>
      </c>
      <c r="H87">
        <v>30</v>
      </c>
      <c r="I87">
        <v>0</v>
      </c>
      <c r="J87">
        <v>0</v>
      </c>
      <c r="K87">
        <v>0</v>
      </c>
      <c r="M87">
        <v>0</v>
      </c>
      <c r="N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v>0</v>
      </c>
      <c r="Y87">
        <v>0</v>
      </c>
      <c r="Z87" s="9" t="s">
        <v>957</v>
      </c>
    </row>
    <row r="88" spans="1:26" x14ac:dyDescent="0.25">
      <c r="A88">
        <v>87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>
        <v>1992</v>
      </c>
      <c r="H88">
        <v>140</v>
      </c>
      <c r="I88">
        <v>0</v>
      </c>
      <c r="J88">
        <v>10</v>
      </c>
      <c r="K88">
        <v>0</v>
      </c>
      <c r="L88">
        <v>0</v>
      </c>
      <c r="M88">
        <v>72</v>
      </c>
      <c r="N88">
        <v>0</v>
      </c>
      <c r="O88">
        <v>0</v>
      </c>
      <c r="Q88">
        <v>82</v>
      </c>
      <c r="R88">
        <v>0</v>
      </c>
      <c r="S88">
        <v>0</v>
      </c>
      <c r="T88">
        <v>0</v>
      </c>
      <c r="U88">
        <v>9</v>
      </c>
      <c r="V88">
        <v>9</v>
      </c>
      <c r="W88">
        <v>9</v>
      </c>
      <c r="X88">
        <v>-9</v>
      </c>
      <c r="Y88">
        <v>-9</v>
      </c>
      <c r="Z88" s="9" t="s">
        <v>957</v>
      </c>
    </row>
    <row r="89" spans="1:26" x14ac:dyDescent="0.25">
      <c r="A89">
        <v>88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>
        <v>1989</v>
      </c>
      <c r="H89">
        <v>105</v>
      </c>
      <c r="I89">
        <v>0</v>
      </c>
      <c r="J89">
        <v>5</v>
      </c>
      <c r="K89">
        <v>0</v>
      </c>
      <c r="L89">
        <v>0</v>
      </c>
      <c r="M89">
        <v>48</v>
      </c>
      <c r="N89">
        <v>0</v>
      </c>
      <c r="O89">
        <v>0</v>
      </c>
      <c r="Q89">
        <v>83</v>
      </c>
      <c r="R89">
        <v>0</v>
      </c>
      <c r="S89">
        <v>0</v>
      </c>
      <c r="T89">
        <v>0</v>
      </c>
      <c r="U89">
        <v>4</v>
      </c>
      <c r="V89">
        <v>4</v>
      </c>
      <c r="W89">
        <v>7</v>
      </c>
      <c r="X89">
        <v>-4</v>
      </c>
      <c r="Y89">
        <v>-4</v>
      </c>
      <c r="Z89" s="9" t="s">
        <v>957</v>
      </c>
    </row>
    <row r="90" spans="1:26" x14ac:dyDescent="0.25">
      <c r="A90">
        <v>89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>
        <v>1996</v>
      </c>
      <c r="H90">
        <v>20</v>
      </c>
      <c r="I90">
        <v>0</v>
      </c>
      <c r="J90">
        <v>6</v>
      </c>
      <c r="K90">
        <v>1</v>
      </c>
      <c r="L90">
        <v>167</v>
      </c>
      <c r="M90">
        <v>298</v>
      </c>
      <c r="N90">
        <v>50</v>
      </c>
      <c r="O90">
        <v>0</v>
      </c>
      <c r="P90">
        <v>0</v>
      </c>
      <c r="Q90">
        <v>84</v>
      </c>
      <c r="R90">
        <v>0</v>
      </c>
      <c r="S90">
        <v>0</v>
      </c>
      <c r="T90">
        <v>0</v>
      </c>
      <c r="U90">
        <v>10</v>
      </c>
      <c r="V90">
        <v>10</v>
      </c>
      <c r="W90">
        <v>17</v>
      </c>
      <c r="X90">
        <v>-10</v>
      </c>
      <c r="Y90">
        <v>-10</v>
      </c>
      <c r="Z90" s="9" t="s">
        <v>957</v>
      </c>
    </row>
    <row r="91" spans="1:26" x14ac:dyDescent="0.25">
      <c r="A91">
        <v>90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>
        <v>1998</v>
      </c>
      <c r="H91">
        <v>151</v>
      </c>
      <c r="I91">
        <v>1</v>
      </c>
      <c r="J91">
        <v>8</v>
      </c>
      <c r="K91">
        <v>2</v>
      </c>
      <c r="L91">
        <v>250</v>
      </c>
      <c r="M91">
        <v>53</v>
      </c>
      <c r="N91">
        <v>13</v>
      </c>
      <c r="O91">
        <v>13</v>
      </c>
      <c r="P91">
        <v>50</v>
      </c>
      <c r="Q91">
        <v>90</v>
      </c>
      <c r="R91">
        <v>0</v>
      </c>
      <c r="S91">
        <v>0</v>
      </c>
      <c r="T91">
        <v>0</v>
      </c>
      <c r="U91">
        <v>5</v>
      </c>
      <c r="V91">
        <v>5</v>
      </c>
      <c r="W91">
        <v>7</v>
      </c>
      <c r="X91">
        <v>5</v>
      </c>
      <c r="Y91">
        <v>5</v>
      </c>
      <c r="Z91" s="9" t="s">
        <v>957</v>
      </c>
    </row>
    <row r="92" spans="1:26" x14ac:dyDescent="0.25">
      <c r="A92">
        <v>91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>
        <v>1984</v>
      </c>
      <c r="H92">
        <v>78</v>
      </c>
      <c r="I92">
        <v>0</v>
      </c>
      <c r="J92">
        <v>2</v>
      </c>
      <c r="K92">
        <v>0</v>
      </c>
      <c r="L92">
        <v>0</v>
      </c>
      <c r="M92">
        <v>26</v>
      </c>
      <c r="N92">
        <v>0</v>
      </c>
      <c r="O92">
        <v>0</v>
      </c>
      <c r="Q92">
        <v>112</v>
      </c>
      <c r="R92">
        <v>0</v>
      </c>
      <c r="S92">
        <v>0</v>
      </c>
      <c r="T92">
        <v>0</v>
      </c>
      <c r="U92">
        <v>1</v>
      </c>
      <c r="V92">
        <v>1</v>
      </c>
      <c r="W92">
        <v>4</v>
      </c>
      <c r="X92">
        <v>-1</v>
      </c>
      <c r="Y92">
        <v>-1</v>
      </c>
      <c r="Z92" s="9" t="s">
        <v>957</v>
      </c>
    </row>
    <row r="93" spans="1:26" x14ac:dyDescent="0.25">
      <c r="A93">
        <v>92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>
        <v>1997</v>
      </c>
      <c r="H93">
        <v>27</v>
      </c>
      <c r="I93">
        <v>1</v>
      </c>
      <c r="J93">
        <v>9</v>
      </c>
      <c r="K93">
        <v>1</v>
      </c>
      <c r="L93">
        <v>111</v>
      </c>
      <c r="M93">
        <v>338</v>
      </c>
      <c r="N93">
        <v>37</v>
      </c>
      <c r="O93">
        <v>11</v>
      </c>
      <c r="P93">
        <v>100</v>
      </c>
      <c r="Q93">
        <v>177</v>
      </c>
      <c r="R93">
        <v>0</v>
      </c>
      <c r="S93">
        <v>0</v>
      </c>
      <c r="T93">
        <v>0</v>
      </c>
      <c r="U93">
        <v>7</v>
      </c>
      <c r="V93">
        <v>7</v>
      </c>
      <c r="W93">
        <v>8</v>
      </c>
      <c r="X93">
        <v>3</v>
      </c>
      <c r="Y93">
        <v>3</v>
      </c>
      <c r="Z93" s="9" t="s">
        <v>957</v>
      </c>
    </row>
    <row r="94" spans="1:26" x14ac:dyDescent="0.25">
      <c r="A94">
        <v>93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>
        <v>1997</v>
      </c>
      <c r="H94">
        <v>171</v>
      </c>
      <c r="I94">
        <v>6</v>
      </c>
      <c r="J94">
        <v>35</v>
      </c>
      <c r="K94">
        <v>18</v>
      </c>
      <c r="L94">
        <v>514</v>
      </c>
      <c r="M94">
        <v>205</v>
      </c>
      <c r="N94">
        <v>105</v>
      </c>
      <c r="O94">
        <v>17</v>
      </c>
      <c r="P94">
        <v>33</v>
      </c>
      <c r="Q94">
        <v>177</v>
      </c>
      <c r="R94">
        <v>0</v>
      </c>
      <c r="S94">
        <v>0</v>
      </c>
      <c r="T94">
        <v>0</v>
      </c>
      <c r="U94">
        <v>38</v>
      </c>
      <c r="V94">
        <v>38</v>
      </c>
      <c r="W94">
        <v>11</v>
      </c>
      <c r="X94">
        <v>22</v>
      </c>
      <c r="Y94">
        <v>22</v>
      </c>
      <c r="Z94" s="9" t="s">
        <v>957</v>
      </c>
    </row>
    <row r="95" spans="1:26" x14ac:dyDescent="0.25">
      <c r="A95">
        <v>94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>
        <v>1989</v>
      </c>
      <c r="H95">
        <v>125</v>
      </c>
      <c r="I95">
        <v>2</v>
      </c>
      <c r="J95">
        <v>10</v>
      </c>
      <c r="K95">
        <v>2</v>
      </c>
      <c r="L95">
        <v>200</v>
      </c>
      <c r="M95">
        <v>80</v>
      </c>
      <c r="N95">
        <v>16</v>
      </c>
      <c r="O95">
        <v>20</v>
      </c>
      <c r="P95">
        <v>100</v>
      </c>
      <c r="Q95">
        <v>141</v>
      </c>
      <c r="R95">
        <v>0</v>
      </c>
      <c r="S95">
        <v>0</v>
      </c>
      <c r="T95">
        <v>0</v>
      </c>
      <c r="U95">
        <v>9</v>
      </c>
      <c r="V95">
        <v>9</v>
      </c>
      <c r="W95">
        <v>9</v>
      </c>
      <c r="X95">
        <v>11</v>
      </c>
      <c r="Y95">
        <v>11</v>
      </c>
      <c r="Z95" s="9" t="s">
        <v>957</v>
      </c>
    </row>
    <row r="96" spans="1:26" x14ac:dyDescent="0.25">
      <c r="A96">
        <v>95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>
        <v>1986</v>
      </c>
      <c r="H96">
        <v>50</v>
      </c>
      <c r="I96">
        <v>0</v>
      </c>
      <c r="J96">
        <v>9</v>
      </c>
      <c r="K96">
        <v>0</v>
      </c>
      <c r="L96">
        <v>0</v>
      </c>
      <c r="M96">
        <v>178</v>
      </c>
      <c r="N96">
        <v>0</v>
      </c>
      <c r="O96">
        <v>0</v>
      </c>
      <c r="Q96">
        <v>249</v>
      </c>
      <c r="R96">
        <v>2</v>
      </c>
      <c r="S96">
        <v>0</v>
      </c>
      <c r="T96">
        <v>0</v>
      </c>
      <c r="U96">
        <v>3</v>
      </c>
      <c r="V96">
        <v>3</v>
      </c>
      <c r="W96">
        <v>3</v>
      </c>
      <c r="X96">
        <v>-3</v>
      </c>
      <c r="Y96">
        <v>-3</v>
      </c>
      <c r="Z96" s="9" t="s">
        <v>957</v>
      </c>
    </row>
    <row r="97" spans="1:26" x14ac:dyDescent="0.25">
      <c r="A97">
        <v>96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>
        <v>2002</v>
      </c>
      <c r="H97">
        <v>1</v>
      </c>
      <c r="I97">
        <v>0</v>
      </c>
      <c r="J97">
        <v>0</v>
      </c>
      <c r="K97">
        <v>0</v>
      </c>
      <c r="M97">
        <v>0</v>
      </c>
      <c r="N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v>0</v>
      </c>
      <c r="Y97">
        <v>0</v>
      </c>
      <c r="Z97" s="9" t="s">
        <v>957</v>
      </c>
    </row>
    <row r="98" spans="1:26" x14ac:dyDescent="0.25">
      <c r="A98">
        <v>97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>
        <v>2000</v>
      </c>
      <c r="H98">
        <v>73</v>
      </c>
      <c r="I98">
        <v>1</v>
      </c>
      <c r="J98">
        <v>16</v>
      </c>
      <c r="K98">
        <v>7</v>
      </c>
      <c r="L98">
        <v>438</v>
      </c>
      <c r="M98">
        <v>220</v>
      </c>
      <c r="N98">
        <v>96</v>
      </c>
      <c r="O98">
        <v>6</v>
      </c>
      <c r="P98">
        <v>14</v>
      </c>
      <c r="Q98">
        <v>144</v>
      </c>
      <c r="R98">
        <v>0</v>
      </c>
      <c r="S98">
        <v>0</v>
      </c>
      <c r="T98">
        <v>0</v>
      </c>
      <c r="U98">
        <v>17</v>
      </c>
      <c r="V98">
        <v>17</v>
      </c>
      <c r="W98">
        <v>10</v>
      </c>
      <c r="X98">
        <v>-7</v>
      </c>
      <c r="Y98">
        <v>-7</v>
      </c>
      <c r="Z98" s="9" t="s">
        <v>957</v>
      </c>
    </row>
    <row r="99" spans="1:26" x14ac:dyDescent="0.25">
      <c r="A99">
        <v>98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>
        <v>1992</v>
      </c>
      <c r="H99">
        <v>188</v>
      </c>
      <c r="I99">
        <v>1</v>
      </c>
      <c r="J99">
        <v>8</v>
      </c>
      <c r="K99">
        <v>2</v>
      </c>
      <c r="L99">
        <v>250</v>
      </c>
      <c r="M99">
        <v>43</v>
      </c>
      <c r="N99">
        <v>11</v>
      </c>
      <c r="O99">
        <v>13</v>
      </c>
      <c r="P99">
        <v>50</v>
      </c>
      <c r="Q99">
        <v>85</v>
      </c>
      <c r="R99">
        <v>0</v>
      </c>
      <c r="S99">
        <v>0</v>
      </c>
      <c r="T99">
        <v>0</v>
      </c>
      <c r="U99">
        <v>10</v>
      </c>
      <c r="V99">
        <v>10</v>
      </c>
      <c r="W99">
        <v>12</v>
      </c>
      <c r="X99">
        <v>0</v>
      </c>
      <c r="Y99">
        <v>0</v>
      </c>
      <c r="Z99" s="9" t="s">
        <v>957</v>
      </c>
    </row>
    <row r="100" spans="1:26" x14ac:dyDescent="0.25">
      <c r="A100">
        <v>99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>
        <v>2002</v>
      </c>
      <c r="H100">
        <v>10</v>
      </c>
      <c r="I100">
        <v>0</v>
      </c>
      <c r="J100">
        <v>3</v>
      </c>
      <c r="K100">
        <v>1</v>
      </c>
      <c r="L100">
        <v>333</v>
      </c>
      <c r="M100">
        <v>287</v>
      </c>
      <c r="N100">
        <v>96</v>
      </c>
      <c r="O100">
        <v>0</v>
      </c>
      <c r="P100">
        <v>0</v>
      </c>
      <c r="Q100">
        <v>130</v>
      </c>
      <c r="R100">
        <v>0</v>
      </c>
      <c r="S100">
        <v>0</v>
      </c>
      <c r="T100">
        <v>0</v>
      </c>
      <c r="U100">
        <v>6</v>
      </c>
      <c r="V100">
        <v>6</v>
      </c>
      <c r="W100">
        <v>20</v>
      </c>
      <c r="X100">
        <v>-6</v>
      </c>
      <c r="Y100">
        <v>-6</v>
      </c>
      <c r="Z100" s="9" t="s">
        <v>957</v>
      </c>
    </row>
    <row r="101" spans="1:26" x14ac:dyDescent="0.25">
      <c r="A101">
        <v>100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>
        <v>1987</v>
      </c>
      <c r="H101">
        <v>260</v>
      </c>
      <c r="I101">
        <v>0</v>
      </c>
      <c r="J101">
        <v>0</v>
      </c>
      <c r="K101">
        <v>0</v>
      </c>
      <c r="M101">
        <v>0</v>
      </c>
      <c r="N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v>0</v>
      </c>
      <c r="Y101">
        <v>0</v>
      </c>
      <c r="Z101" s="9" t="s">
        <v>957</v>
      </c>
    </row>
    <row r="102" spans="1:26" x14ac:dyDescent="0.25">
      <c r="A102">
        <v>101</v>
      </c>
      <c r="B102" s="9" t="s">
        <v>271</v>
      </c>
      <c r="C102" s="9" t="s">
        <v>958</v>
      </c>
      <c r="D102" s="9" t="s">
        <v>79</v>
      </c>
      <c r="E102" s="9" t="s">
        <v>83</v>
      </c>
      <c r="F102" s="9" t="s">
        <v>1082</v>
      </c>
      <c r="G102">
        <v>1994</v>
      </c>
      <c r="H102">
        <v>69</v>
      </c>
      <c r="I102">
        <v>0</v>
      </c>
      <c r="J102">
        <v>3</v>
      </c>
      <c r="K102">
        <v>1</v>
      </c>
      <c r="L102">
        <v>333</v>
      </c>
      <c r="M102">
        <v>44</v>
      </c>
      <c r="N102">
        <v>15</v>
      </c>
      <c r="O102">
        <v>0</v>
      </c>
      <c r="P102">
        <v>0</v>
      </c>
      <c r="Q102">
        <v>148</v>
      </c>
      <c r="R102">
        <v>0</v>
      </c>
      <c r="S102">
        <v>0</v>
      </c>
      <c r="T102">
        <v>0</v>
      </c>
      <c r="U102">
        <v>2</v>
      </c>
      <c r="V102">
        <v>2</v>
      </c>
      <c r="W102">
        <v>8</v>
      </c>
      <c r="X102">
        <v>-2</v>
      </c>
      <c r="Y102">
        <v>-2</v>
      </c>
      <c r="Z102" s="9" t="s">
        <v>957</v>
      </c>
    </row>
    <row r="103" spans="1:26" x14ac:dyDescent="0.25">
      <c r="A103">
        <v>102</v>
      </c>
      <c r="B103" s="9" t="s">
        <v>271</v>
      </c>
      <c r="C103" s="9" t="s">
        <v>958</v>
      </c>
      <c r="D103" s="9" t="s">
        <v>79</v>
      </c>
      <c r="E103" s="9" t="s">
        <v>170</v>
      </c>
      <c r="F103" s="9" t="s">
        <v>1082</v>
      </c>
      <c r="G103">
        <v>1994</v>
      </c>
      <c r="H103">
        <v>3</v>
      </c>
      <c r="I103">
        <v>0</v>
      </c>
      <c r="J103">
        <v>0</v>
      </c>
      <c r="K103">
        <v>0</v>
      </c>
      <c r="M103">
        <v>0</v>
      </c>
      <c r="N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0</v>
      </c>
      <c r="Y103">
        <v>0</v>
      </c>
      <c r="Z103" s="9" t="s">
        <v>957</v>
      </c>
    </row>
    <row r="104" spans="1:26" x14ac:dyDescent="0.25">
      <c r="A104">
        <v>103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M104">
        <v>0</v>
      </c>
      <c r="N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0</v>
      </c>
      <c r="Y104">
        <v>0</v>
      </c>
      <c r="Z104" s="9" t="s">
        <v>957</v>
      </c>
    </row>
    <row r="105" spans="1:26" x14ac:dyDescent="0.25">
      <c r="A105">
        <v>104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>
        <v>1993</v>
      </c>
      <c r="H105">
        <v>144</v>
      </c>
      <c r="I105">
        <v>1</v>
      </c>
      <c r="J105">
        <v>20</v>
      </c>
      <c r="K105">
        <v>7</v>
      </c>
      <c r="L105">
        <v>350</v>
      </c>
      <c r="M105">
        <v>138</v>
      </c>
      <c r="N105">
        <v>48</v>
      </c>
      <c r="O105">
        <v>5</v>
      </c>
      <c r="P105">
        <v>14</v>
      </c>
      <c r="Q105">
        <v>108</v>
      </c>
      <c r="R105">
        <v>0</v>
      </c>
      <c r="S105">
        <v>0</v>
      </c>
      <c r="T105">
        <v>0</v>
      </c>
      <c r="U105">
        <v>14</v>
      </c>
      <c r="V105">
        <v>14</v>
      </c>
      <c r="W105">
        <v>7</v>
      </c>
      <c r="X105">
        <v>-4</v>
      </c>
      <c r="Y105">
        <v>-4</v>
      </c>
      <c r="Z105" s="9" t="s">
        <v>957</v>
      </c>
    </row>
    <row r="106" spans="1:26" x14ac:dyDescent="0.25">
      <c r="A106">
        <v>105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>
        <v>1994</v>
      </c>
      <c r="H106">
        <v>152</v>
      </c>
      <c r="I106">
        <v>3</v>
      </c>
      <c r="J106">
        <v>35</v>
      </c>
      <c r="K106">
        <v>12</v>
      </c>
      <c r="L106">
        <v>343</v>
      </c>
      <c r="M106">
        <v>230</v>
      </c>
      <c r="N106">
        <v>79</v>
      </c>
      <c r="O106">
        <v>9</v>
      </c>
      <c r="P106">
        <v>25</v>
      </c>
      <c r="Q106">
        <v>140</v>
      </c>
      <c r="R106">
        <v>0</v>
      </c>
      <c r="S106">
        <v>0</v>
      </c>
      <c r="T106">
        <v>0</v>
      </c>
      <c r="U106">
        <v>40</v>
      </c>
      <c r="V106">
        <v>40</v>
      </c>
      <c r="W106">
        <v>11</v>
      </c>
      <c r="X106">
        <v>-10</v>
      </c>
      <c r="Y106">
        <v>-10</v>
      </c>
      <c r="Z106" s="9" t="s">
        <v>957</v>
      </c>
    </row>
    <row r="107" spans="1:26" x14ac:dyDescent="0.25">
      <c r="A107">
        <v>106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M107">
        <v>0</v>
      </c>
      <c r="N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0</v>
      </c>
      <c r="Y107">
        <v>0</v>
      </c>
      <c r="Z107" s="9" t="s">
        <v>957</v>
      </c>
    </row>
    <row r="108" spans="1:26" x14ac:dyDescent="0.25">
      <c r="A108">
        <v>107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>
        <v>1990</v>
      </c>
      <c r="H108">
        <v>5</v>
      </c>
      <c r="I108">
        <v>0</v>
      </c>
      <c r="J108">
        <v>0</v>
      </c>
      <c r="K108">
        <v>0</v>
      </c>
      <c r="M108">
        <v>0</v>
      </c>
      <c r="N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0</v>
      </c>
      <c r="Y108">
        <v>0</v>
      </c>
      <c r="Z108" s="9" t="s">
        <v>957</v>
      </c>
    </row>
    <row r="109" spans="1:26" x14ac:dyDescent="0.25">
      <c r="A109">
        <v>108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>
        <v>1999</v>
      </c>
      <c r="H109">
        <v>20</v>
      </c>
      <c r="I109">
        <v>0</v>
      </c>
      <c r="J109">
        <v>2</v>
      </c>
      <c r="K109">
        <v>0</v>
      </c>
      <c r="L109">
        <v>0</v>
      </c>
      <c r="M109">
        <v>98</v>
      </c>
      <c r="N109">
        <v>0</v>
      </c>
      <c r="O109">
        <v>0</v>
      </c>
      <c r="Q109">
        <v>205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6</v>
      </c>
      <c r="X109">
        <v>-1</v>
      </c>
      <c r="Y109">
        <v>-1</v>
      </c>
      <c r="Z109" s="9" t="s">
        <v>957</v>
      </c>
    </row>
    <row r="110" spans="1:26" x14ac:dyDescent="0.25">
      <c r="A110">
        <v>109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>
        <v>1994</v>
      </c>
      <c r="H110">
        <v>270</v>
      </c>
      <c r="I110">
        <v>0</v>
      </c>
      <c r="J110">
        <v>0</v>
      </c>
      <c r="K110">
        <v>0</v>
      </c>
      <c r="M110">
        <v>0</v>
      </c>
      <c r="N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0</v>
      </c>
      <c r="Y110">
        <v>0</v>
      </c>
      <c r="Z110" s="9" t="s">
        <v>957</v>
      </c>
    </row>
    <row r="111" spans="1:26" x14ac:dyDescent="0.25">
      <c r="A111">
        <v>110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>
        <v>1986</v>
      </c>
      <c r="H111">
        <v>142</v>
      </c>
      <c r="I111">
        <v>1</v>
      </c>
      <c r="J111">
        <v>3</v>
      </c>
      <c r="K111">
        <v>1</v>
      </c>
      <c r="L111">
        <v>333</v>
      </c>
      <c r="M111">
        <v>21</v>
      </c>
      <c r="N111">
        <v>7</v>
      </c>
      <c r="O111">
        <v>0</v>
      </c>
      <c r="P111">
        <v>0</v>
      </c>
      <c r="Q111">
        <v>263</v>
      </c>
      <c r="R111">
        <v>0</v>
      </c>
      <c r="S111">
        <v>1</v>
      </c>
      <c r="T111">
        <v>1</v>
      </c>
      <c r="U111">
        <v>9</v>
      </c>
      <c r="V111">
        <v>1</v>
      </c>
      <c r="W111">
        <v>4</v>
      </c>
      <c r="X111">
        <v>1</v>
      </c>
      <c r="Y111">
        <v>-1</v>
      </c>
      <c r="Z111" s="9" t="s">
        <v>957</v>
      </c>
    </row>
    <row r="112" spans="1:26" x14ac:dyDescent="0.25">
      <c r="A112">
        <v>111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>
        <v>1995</v>
      </c>
      <c r="H112">
        <v>149</v>
      </c>
      <c r="I112">
        <v>0</v>
      </c>
      <c r="J112">
        <v>15</v>
      </c>
      <c r="K112">
        <v>2</v>
      </c>
      <c r="L112">
        <v>133</v>
      </c>
      <c r="M112">
        <v>101</v>
      </c>
      <c r="N112">
        <v>13</v>
      </c>
      <c r="O112">
        <v>0</v>
      </c>
      <c r="P112">
        <v>0</v>
      </c>
      <c r="Q112">
        <v>182</v>
      </c>
      <c r="R112">
        <v>0</v>
      </c>
      <c r="S112">
        <v>0</v>
      </c>
      <c r="T112">
        <v>0</v>
      </c>
      <c r="U112">
        <v>12</v>
      </c>
      <c r="V112">
        <v>12</v>
      </c>
      <c r="W112">
        <v>8</v>
      </c>
      <c r="X112">
        <v>-12</v>
      </c>
      <c r="Y112">
        <v>-12</v>
      </c>
      <c r="Z112" s="9" t="s">
        <v>957</v>
      </c>
    </row>
    <row r="113" spans="1:26" x14ac:dyDescent="0.25">
      <c r="A113">
        <v>112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>
        <v>1997</v>
      </c>
      <c r="H113">
        <v>3</v>
      </c>
      <c r="I113">
        <v>0</v>
      </c>
      <c r="J113">
        <v>0</v>
      </c>
      <c r="K113">
        <v>0</v>
      </c>
      <c r="M113">
        <v>0</v>
      </c>
      <c r="N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0</v>
      </c>
      <c r="Y113">
        <v>0</v>
      </c>
      <c r="Z113" s="9" t="s">
        <v>957</v>
      </c>
    </row>
    <row r="114" spans="1:26" x14ac:dyDescent="0.25">
      <c r="A114">
        <v>113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>
        <v>1988</v>
      </c>
      <c r="H114">
        <v>151</v>
      </c>
      <c r="I114">
        <v>0</v>
      </c>
      <c r="J114">
        <v>12</v>
      </c>
      <c r="K114">
        <v>3</v>
      </c>
      <c r="L114">
        <v>250</v>
      </c>
      <c r="M114">
        <v>80</v>
      </c>
      <c r="N114">
        <v>20</v>
      </c>
      <c r="O114">
        <v>0</v>
      </c>
      <c r="P114">
        <v>0</v>
      </c>
      <c r="Q114">
        <v>184</v>
      </c>
      <c r="R114">
        <v>0</v>
      </c>
      <c r="S114">
        <v>0</v>
      </c>
      <c r="T114">
        <v>0</v>
      </c>
      <c r="U114">
        <v>8</v>
      </c>
      <c r="V114">
        <v>8</v>
      </c>
      <c r="W114">
        <v>7</v>
      </c>
      <c r="X114">
        <v>-8</v>
      </c>
      <c r="Y114">
        <v>-8</v>
      </c>
      <c r="Z114" s="9" t="s">
        <v>957</v>
      </c>
    </row>
    <row r="115" spans="1:26" x14ac:dyDescent="0.25">
      <c r="A115">
        <v>114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>
        <v>1998</v>
      </c>
      <c r="H115">
        <v>58</v>
      </c>
      <c r="I115">
        <v>0</v>
      </c>
      <c r="J115">
        <v>1</v>
      </c>
      <c r="K115">
        <v>0</v>
      </c>
      <c r="L115">
        <v>0</v>
      </c>
      <c r="M115">
        <v>17</v>
      </c>
      <c r="N115">
        <v>0</v>
      </c>
      <c r="O115">
        <v>0</v>
      </c>
      <c r="Q115">
        <v>117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  <c r="X115">
        <v>0</v>
      </c>
      <c r="Y115">
        <v>0</v>
      </c>
      <c r="Z115" s="9" t="s">
        <v>957</v>
      </c>
    </row>
    <row r="116" spans="1:26" x14ac:dyDescent="0.25">
      <c r="A116">
        <v>115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>
        <v>1998</v>
      </c>
      <c r="H116">
        <v>22</v>
      </c>
      <c r="I116">
        <v>0</v>
      </c>
      <c r="J116">
        <v>3</v>
      </c>
      <c r="K116">
        <v>1</v>
      </c>
      <c r="L116">
        <v>333</v>
      </c>
      <c r="M116">
        <v>138</v>
      </c>
      <c r="N116">
        <v>46</v>
      </c>
      <c r="O116">
        <v>0</v>
      </c>
      <c r="P116">
        <v>0</v>
      </c>
      <c r="Q116">
        <v>119</v>
      </c>
      <c r="R116">
        <v>0</v>
      </c>
      <c r="S116">
        <v>0</v>
      </c>
      <c r="T116">
        <v>0</v>
      </c>
      <c r="U116">
        <v>2</v>
      </c>
      <c r="V116">
        <v>2</v>
      </c>
      <c r="W116">
        <v>6</v>
      </c>
      <c r="X116">
        <v>-2</v>
      </c>
      <c r="Y116">
        <v>-2</v>
      </c>
      <c r="Z116" s="9" t="s">
        <v>957</v>
      </c>
    </row>
    <row r="117" spans="1:26" x14ac:dyDescent="0.25">
      <c r="A117">
        <v>116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>
        <v>1995</v>
      </c>
      <c r="H117">
        <v>46</v>
      </c>
      <c r="I117">
        <v>0</v>
      </c>
      <c r="J117">
        <v>6</v>
      </c>
      <c r="K117">
        <v>1</v>
      </c>
      <c r="L117">
        <v>167</v>
      </c>
      <c r="M117">
        <v>132</v>
      </c>
      <c r="N117">
        <v>22</v>
      </c>
      <c r="O117">
        <v>0</v>
      </c>
      <c r="P117">
        <v>0</v>
      </c>
      <c r="Q117">
        <v>274</v>
      </c>
      <c r="R117">
        <v>3</v>
      </c>
      <c r="S117">
        <v>0</v>
      </c>
      <c r="T117">
        <v>0</v>
      </c>
      <c r="U117">
        <v>2</v>
      </c>
      <c r="V117">
        <v>2</v>
      </c>
      <c r="W117">
        <v>3</v>
      </c>
      <c r="X117">
        <v>-2</v>
      </c>
      <c r="Y117">
        <v>-2</v>
      </c>
      <c r="Z117" s="9" t="s">
        <v>957</v>
      </c>
    </row>
    <row r="118" spans="1:26" x14ac:dyDescent="0.25">
      <c r="A118">
        <v>117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>
        <v>1999</v>
      </c>
      <c r="H118">
        <v>125</v>
      </c>
      <c r="I118">
        <v>1</v>
      </c>
      <c r="J118">
        <v>4</v>
      </c>
      <c r="K118">
        <v>2</v>
      </c>
      <c r="L118">
        <v>500</v>
      </c>
      <c r="M118">
        <v>32</v>
      </c>
      <c r="N118">
        <v>16</v>
      </c>
      <c r="O118">
        <v>25</v>
      </c>
      <c r="P118">
        <v>50</v>
      </c>
      <c r="Q118">
        <v>167</v>
      </c>
      <c r="R118">
        <v>0</v>
      </c>
      <c r="S118">
        <v>0</v>
      </c>
      <c r="T118">
        <v>0</v>
      </c>
      <c r="U118">
        <v>2</v>
      </c>
      <c r="V118">
        <v>2</v>
      </c>
      <c r="W118">
        <v>6</v>
      </c>
      <c r="X118">
        <v>8</v>
      </c>
      <c r="Y118">
        <v>8</v>
      </c>
      <c r="Z118" s="9" t="s">
        <v>957</v>
      </c>
    </row>
    <row r="119" spans="1:26" x14ac:dyDescent="0.25">
      <c r="A119">
        <v>118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>
        <v>1988</v>
      </c>
      <c r="H119">
        <v>46</v>
      </c>
      <c r="I119">
        <v>3</v>
      </c>
      <c r="J119">
        <v>6</v>
      </c>
      <c r="K119">
        <v>5</v>
      </c>
      <c r="L119">
        <v>833</v>
      </c>
      <c r="M119">
        <v>132</v>
      </c>
      <c r="N119">
        <v>110</v>
      </c>
      <c r="O119">
        <v>50</v>
      </c>
      <c r="P119">
        <v>60</v>
      </c>
      <c r="Q119">
        <v>113</v>
      </c>
      <c r="R119">
        <v>0</v>
      </c>
      <c r="S119">
        <v>0</v>
      </c>
      <c r="T119">
        <v>0</v>
      </c>
      <c r="U119">
        <v>11</v>
      </c>
      <c r="V119">
        <v>11</v>
      </c>
      <c r="W119">
        <v>19</v>
      </c>
      <c r="X119">
        <v>19</v>
      </c>
      <c r="Y119">
        <v>19</v>
      </c>
      <c r="Z119" s="9" t="s">
        <v>957</v>
      </c>
    </row>
    <row r="120" spans="1:26" x14ac:dyDescent="0.25">
      <c r="A120">
        <v>119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>
        <v>1992</v>
      </c>
      <c r="H120">
        <v>75</v>
      </c>
      <c r="I120">
        <v>0</v>
      </c>
      <c r="J120">
        <v>11</v>
      </c>
      <c r="K120">
        <v>2</v>
      </c>
      <c r="L120">
        <v>182</v>
      </c>
      <c r="M120">
        <v>146</v>
      </c>
      <c r="N120">
        <v>27</v>
      </c>
      <c r="O120">
        <v>0</v>
      </c>
      <c r="P120">
        <v>0</v>
      </c>
      <c r="Q120">
        <v>170</v>
      </c>
      <c r="R120">
        <v>0</v>
      </c>
      <c r="S120">
        <v>0</v>
      </c>
      <c r="T120">
        <v>0</v>
      </c>
      <c r="U120">
        <v>11</v>
      </c>
      <c r="V120">
        <v>11</v>
      </c>
      <c r="W120">
        <v>10</v>
      </c>
      <c r="X120">
        <v>-11</v>
      </c>
      <c r="Y120">
        <v>-11</v>
      </c>
      <c r="Z120" s="9" t="s">
        <v>957</v>
      </c>
    </row>
    <row r="121" spans="1:26" x14ac:dyDescent="0.25">
      <c r="A121">
        <v>120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>
        <v>1999</v>
      </c>
      <c r="H121">
        <v>75</v>
      </c>
      <c r="I121">
        <v>1</v>
      </c>
      <c r="J121">
        <v>5</v>
      </c>
      <c r="K121">
        <v>3</v>
      </c>
      <c r="L121">
        <v>600</v>
      </c>
      <c r="M121">
        <v>66</v>
      </c>
      <c r="N121">
        <v>40</v>
      </c>
      <c r="O121">
        <v>20</v>
      </c>
      <c r="P121">
        <v>33</v>
      </c>
      <c r="Q121">
        <v>213</v>
      </c>
      <c r="R121">
        <v>0</v>
      </c>
      <c r="S121">
        <v>0</v>
      </c>
      <c r="T121">
        <v>0</v>
      </c>
      <c r="U121">
        <v>3</v>
      </c>
      <c r="V121">
        <v>3</v>
      </c>
      <c r="W121">
        <v>7</v>
      </c>
      <c r="X121">
        <v>7</v>
      </c>
      <c r="Y121">
        <v>7</v>
      </c>
      <c r="Z121" s="9" t="s">
        <v>957</v>
      </c>
    </row>
    <row r="122" spans="1:26" x14ac:dyDescent="0.25">
      <c r="A122">
        <v>121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>
        <v>2000</v>
      </c>
      <c r="H122">
        <v>146</v>
      </c>
      <c r="I122">
        <v>2</v>
      </c>
      <c r="J122">
        <v>18</v>
      </c>
      <c r="K122">
        <v>7</v>
      </c>
      <c r="L122">
        <v>389</v>
      </c>
      <c r="M122">
        <v>123</v>
      </c>
      <c r="N122">
        <v>48</v>
      </c>
      <c r="O122">
        <v>11</v>
      </c>
      <c r="P122">
        <v>29</v>
      </c>
      <c r="Q122">
        <v>196</v>
      </c>
      <c r="R122">
        <v>2</v>
      </c>
      <c r="S122">
        <v>0</v>
      </c>
      <c r="T122">
        <v>0</v>
      </c>
      <c r="U122">
        <v>20</v>
      </c>
      <c r="V122">
        <v>20</v>
      </c>
      <c r="W122">
        <v>11</v>
      </c>
      <c r="X122">
        <v>0</v>
      </c>
      <c r="Y122">
        <v>0</v>
      </c>
      <c r="Z122" s="9" t="s">
        <v>957</v>
      </c>
    </row>
    <row r="123" spans="1:26" x14ac:dyDescent="0.25">
      <c r="A123">
        <v>122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>
        <v>1991</v>
      </c>
      <c r="H123">
        <v>235</v>
      </c>
      <c r="I123">
        <v>1</v>
      </c>
      <c r="J123">
        <v>13</v>
      </c>
      <c r="K123">
        <v>2</v>
      </c>
      <c r="L123">
        <v>154</v>
      </c>
      <c r="M123">
        <v>55</v>
      </c>
      <c r="N123">
        <v>9</v>
      </c>
      <c r="O123">
        <v>8</v>
      </c>
      <c r="P123">
        <v>50</v>
      </c>
      <c r="Q123">
        <v>232</v>
      </c>
      <c r="R123">
        <v>0</v>
      </c>
      <c r="S123">
        <v>0</v>
      </c>
      <c r="T123">
        <v>0</v>
      </c>
      <c r="U123">
        <v>4</v>
      </c>
      <c r="V123">
        <v>4</v>
      </c>
      <c r="W123">
        <v>3</v>
      </c>
      <c r="X123">
        <v>6</v>
      </c>
      <c r="Y123">
        <v>6</v>
      </c>
      <c r="Z123" s="9" t="s">
        <v>957</v>
      </c>
    </row>
    <row r="124" spans="1:26" x14ac:dyDescent="0.25">
      <c r="A124">
        <v>123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>
        <v>1999</v>
      </c>
      <c r="H124">
        <v>12</v>
      </c>
      <c r="I124">
        <v>0</v>
      </c>
      <c r="J124">
        <v>1</v>
      </c>
      <c r="K124">
        <v>0</v>
      </c>
      <c r="L124">
        <v>0</v>
      </c>
      <c r="M124">
        <v>87</v>
      </c>
      <c r="N124">
        <v>0</v>
      </c>
      <c r="O124">
        <v>0</v>
      </c>
      <c r="Q124">
        <v>230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</v>
      </c>
      <c r="X124">
        <v>0</v>
      </c>
      <c r="Y124">
        <v>0</v>
      </c>
      <c r="Z124" s="9" t="s">
        <v>957</v>
      </c>
    </row>
    <row r="125" spans="1:26" x14ac:dyDescent="0.25">
      <c r="A125">
        <v>124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>
        <v>1989</v>
      </c>
      <c r="H125">
        <v>23</v>
      </c>
      <c r="I125">
        <v>0</v>
      </c>
      <c r="J125">
        <v>0</v>
      </c>
      <c r="K125">
        <v>0</v>
      </c>
      <c r="M125">
        <v>0</v>
      </c>
      <c r="N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0</v>
      </c>
      <c r="Y125">
        <v>0</v>
      </c>
      <c r="Z125" s="9" t="s">
        <v>957</v>
      </c>
    </row>
    <row r="126" spans="1:26" x14ac:dyDescent="0.25">
      <c r="A126">
        <v>125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>
        <v>1989</v>
      </c>
      <c r="H126">
        <v>76</v>
      </c>
      <c r="I126">
        <v>1</v>
      </c>
      <c r="J126">
        <v>3</v>
      </c>
      <c r="K126">
        <v>1</v>
      </c>
      <c r="L126">
        <v>333</v>
      </c>
      <c r="M126">
        <v>39</v>
      </c>
      <c r="N126">
        <v>13</v>
      </c>
      <c r="O126">
        <v>33</v>
      </c>
      <c r="P126">
        <v>100</v>
      </c>
      <c r="Q126">
        <v>129</v>
      </c>
      <c r="R126">
        <v>0</v>
      </c>
      <c r="S126">
        <v>0</v>
      </c>
      <c r="T126">
        <v>0</v>
      </c>
      <c r="U126">
        <v>3</v>
      </c>
      <c r="V126">
        <v>3</v>
      </c>
      <c r="W126">
        <v>10</v>
      </c>
      <c r="X126">
        <v>7</v>
      </c>
      <c r="Y126">
        <v>7</v>
      </c>
      <c r="Z126" s="9" t="s">
        <v>957</v>
      </c>
    </row>
    <row r="127" spans="1:26" x14ac:dyDescent="0.25">
      <c r="A127">
        <v>126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>
        <v>1995</v>
      </c>
      <c r="H127">
        <v>135</v>
      </c>
      <c r="I127">
        <v>0</v>
      </c>
      <c r="J127">
        <v>10</v>
      </c>
      <c r="K127">
        <v>1</v>
      </c>
      <c r="L127">
        <v>100</v>
      </c>
      <c r="M127">
        <v>74</v>
      </c>
      <c r="N127">
        <v>7</v>
      </c>
      <c r="O127">
        <v>0</v>
      </c>
      <c r="P127">
        <v>0</v>
      </c>
      <c r="Q127">
        <v>126</v>
      </c>
      <c r="R127">
        <v>0</v>
      </c>
      <c r="S127">
        <v>0</v>
      </c>
      <c r="T127">
        <v>0</v>
      </c>
      <c r="U127">
        <v>7</v>
      </c>
      <c r="V127">
        <v>7</v>
      </c>
      <c r="W127">
        <v>7</v>
      </c>
      <c r="X127">
        <v>-7</v>
      </c>
      <c r="Y127">
        <v>-7</v>
      </c>
      <c r="Z127" s="9" t="s">
        <v>957</v>
      </c>
    </row>
    <row r="128" spans="1:26" x14ac:dyDescent="0.25">
      <c r="A128">
        <v>127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>
        <v>1987</v>
      </c>
      <c r="H128">
        <v>89</v>
      </c>
      <c r="I128">
        <v>0</v>
      </c>
      <c r="J128">
        <v>4</v>
      </c>
      <c r="K128">
        <v>1</v>
      </c>
      <c r="L128">
        <v>250</v>
      </c>
      <c r="M128">
        <v>45</v>
      </c>
      <c r="N128">
        <v>11</v>
      </c>
      <c r="O128">
        <v>0</v>
      </c>
      <c r="P128">
        <v>0</v>
      </c>
      <c r="Q128">
        <v>129</v>
      </c>
      <c r="R128">
        <v>0</v>
      </c>
      <c r="S128">
        <v>0</v>
      </c>
      <c r="T128">
        <v>0</v>
      </c>
      <c r="U128">
        <v>2</v>
      </c>
      <c r="V128">
        <v>2</v>
      </c>
      <c r="W128">
        <v>5</v>
      </c>
      <c r="X128">
        <v>-2</v>
      </c>
      <c r="Y128">
        <v>-2</v>
      </c>
      <c r="Z128" s="9" t="s">
        <v>957</v>
      </c>
    </row>
    <row r="129" spans="1:26" x14ac:dyDescent="0.25">
      <c r="A129">
        <v>128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>
        <v>1994</v>
      </c>
      <c r="H129">
        <v>258</v>
      </c>
      <c r="I129">
        <v>6</v>
      </c>
      <c r="J129">
        <v>56</v>
      </c>
      <c r="K129">
        <v>10</v>
      </c>
      <c r="L129">
        <v>179</v>
      </c>
      <c r="M129">
        <v>217</v>
      </c>
      <c r="N129">
        <v>39</v>
      </c>
      <c r="O129">
        <v>5</v>
      </c>
      <c r="P129">
        <v>30</v>
      </c>
      <c r="Q129">
        <v>241</v>
      </c>
      <c r="R129">
        <v>6</v>
      </c>
      <c r="S129">
        <v>3</v>
      </c>
      <c r="T129">
        <v>3</v>
      </c>
      <c r="U129">
        <v>53</v>
      </c>
      <c r="V129">
        <v>30</v>
      </c>
      <c r="W129">
        <v>6</v>
      </c>
      <c r="X129">
        <v>7</v>
      </c>
      <c r="Y129">
        <v>0</v>
      </c>
      <c r="Z129" s="9" t="s">
        <v>957</v>
      </c>
    </row>
    <row r="130" spans="1:26" x14ac:dyDescent="0.25">
      <c r="A130">
        <v>129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>
        <v>1992</v>
      </c>
      <c r="H130">
        <v>3</v>
      </c>
      <c r="I130">
        <v>0</v>
      </c>
      <c r="J130">
        <v>1</v>
      </c>
      <c r="K130">
        <v>0</v>
      </c>
      <c r="L130">
        <v>0</v>
      </c>
      <c r="M130">
        <v>375</v>
      </c>
      <c r="N130">
        <v>0</v>
      </c>
      <c r="O130">
        <v>0</v>
      </c>
      <c r="Q130">
        <v>201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</v>
      </c>
      <c r="X130">
        <v>0</v>
      </c>
      <c r="Y130">
        <v>0</v>
      </c>
      <c r="Z130" s="9" t="s">
        <v>957</v>
      </c>
    </row>
    <row r="131" spans="1:26" x14ac:dyDescent="0.25">
      <c r="A131">
        <v>130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>
        <v>1988</v>
      </c>
      <c r="H131">
        <v>179</v>
      </c>
      <c r="I131">
        <v>1</v>
      </c>
      <c r="J131">
        <v>10</v>
      </c>
      <c r="K131">
        <v>6</v>
      </c>
      <c r="L131">
        <v>600</v>
      </c>
      <c r="M131">
        <v>56</v>
      </c>
      <c r="N131">
        <v>34</v>
      </c>
      <c r="O131">
        <v>10</v>
      </c>
      <c r="P131">
        <v>17</v>
      </c>
      <c r="Q131">
        <v>113</v>
      </c>
      <c r="R131">
        <v>0</v>
      </c>
      <c r="S131">
        <v>0</v>
      </c>
      <c r="T131">
        <v>0</v>
      </c>
      <c r="U131">
        <v>16</v>
      </c>
      <c r="V131">
        <v>16</v>
      </c>
      <c r="W131">
        <v>16</v>
      </c>
      <c r="X131">
        <v>-6</v>
      </c>
      <c r="Y131">
        <v>-6</v>
      </c>
      <c r="Z131" s="9" t="s">
        <v>957</v>
      </c>
    </row>
    <row r="132" spans="1:26" x14ac:dyDescent="0.25">
      <c r="A132">
        <v>131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>
        <v>1991</v>
      </c>
      <c r="H132">
        <v>102</v>
      </c>
      <c r="I132">
        <v>2</v>
      </c>
      <c r="J132">
        <v>16</v>
      </c>
      <c r="K132">
        <v>6</v>
      </c>
      <c r="L132">
        <v>375</v>
      </c>
      <c r="M132">
        <v>157</v>
      </c>
      <c r="N132">
        <v>59</v>
      </c>
      <c r="O132">
        <v>13</v>
      </c>
      <c r="P132">
        <v>33</v>
      </c>
      <c r="Q132">
        <v>161</v>
      </c>
      <c r="R132">
        <v>0</v>
      </c>
      <c r="S132">
        <v>0</v>
      </c>
      <c r="T132">
        <v>0</v>
      </c>
      <c r="U132">
        <v>21</v>
      </c>
      <c r="V132">
        <v>21</v>
      </c>
      <c r="W132">
        <v>13</v>
      </c>
      <c r="X132">
        <v>-1</v>
      </c>
      <c r="Y132">
        <v>-1</v>
      </c>
      <c r="Z132" s="9" t="s">
        <v>957</v>
      </c>
    </row>
    <row r="133" spans="1:26" x14ac:dyDescent="0.25">
      <c r="A133">
        <v>132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>
        <v>1995</v>
      </c>
      <c r="H133">
        <v>13</v>
      </c>
      <c r="I133">
        <v>0</v>
      </c>
      <c r="J133">
        <v>1</v>
      </c>
      <c r="K133">
        <v>1</v>
      </c>
      <c r="L133">
        <v>1000</v>
      </c>
      <c r="M133">
        <v>77</v>
      </c>
      <c r="N133">
        <v>77</v>
      </c>
      <c r="O133">
        <v>0</v>
      </c>
      <c r="P133">
        <v>0</v>
      </c>
      <c r="Q133">
        <v>235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0</v>
      </c>
      <c r="Y133">
        <v>0</v>
      </c>
      <c r="Z133" s="9" t="s">
        <v>957</v>
      </c>
    </row>
    <row r="134" spans="1:26" x14ac:dyDescent="0.25">
      <c r="A134">
        <v>133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>
        <v>1995</v>
      </c>
      <c r="H134">
        <v>40</v>
      </c>
      <c r="I134">
        <v>0</v>
      </c>
      <c r="J134">
        <v>5</v>
      </c>
      <c r="K134">
        <v>1</v>
      </c>
      <c r="L134">
        <v>200</v>
      </c>
      <c r="M134">
        <v>125</v>
      </c>
      <c r="N134">
        <v>25</v>
      </c>
      <c r="O134">
        <v>0</v>
      </c>
      <c r="P134">
        <v>0</v>
      </c>
      <c r="Q134">
        <v>236</v>
      </c>
      <c r="R134">
        <v>1</v>
      </c>
      <c r="S134">
        <v>0</v>
      </c>
      <c r="T134">
        <v>0</v>
      </c>
      <c r="U134">
        <v>2</v>
      </c>
      <c r="V134">
        <v>2</v>
      </c>
      <c r="W134">
        <v>4</v>
      </c>
      <c r="X134">
        <v>-2</v>
      </c>
      <c r="Y134">
        <v>-2</v>
      </c>
      <c r="Z134" s="9" t="s">
        <v>957</v>
      </c>
    </row>
    <row r="135" spans="1:26" x14ac:dyDescent="0.25">
      <c r="A135">
        <v>134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M135">
        <v>0</v>
      </c>
      <c r="N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0</v>
      </c>
      <c r="Y135">
        <v>0</v>
      </c>
      <c r="Z135" s="9" t="s">
        <v>957</v>
      </c>
    </row>
    <row r="136" spans="1:26" x14ac:dyDescent="0.25">
      <c r="A136">
        <v>135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>
        <v>1994</v>
      </c>
      <c r="H136">
        <v>28</v>
      </c>
      <c r="I136">
        <v>0</v>
      </c>
      <c r="J136">
        <v>1</v>
      </c>
      <c r="K136">
        <v>0</v>
      </c>
      <c r="L136">
        <v>0</v>
      </c>
      <c r="M136">
        <v>36</v>
      </c>
      <c r="N136">
        <v>0</v>
      </c>
      <c r="O136">
        <v>0</v>
      </c>
      <c r="Q136">
        <v>67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8</v>
      </c>
      <c r="X136">
        <v>-1</v>
      </c>
      <c r="Y136">
        <v>-1</v>
      </c>
      <c r="Z136" s="9" t="s">
        <v>957</v>
      </c>
    </row>
    <row r="137" spans="1:26" x14ac:dyDescent="0.25">
      <c r="A137">
        <v>136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>
        <v>1998</v>
      </c>
      <c r="H137">
        <v>102</v>
      </c>
      <c r="I137">
        <v>0</v>
      </c>
      <c r="J137">
        <v>7</v>
      </c>
      <c r="K137">
        <v>2</v>
      </c>
      <c r="L137">
        <v>286</v>
      </c>
      <c r="M137">
        <v>69</v>
      </c>
      <c r="N137">
        <v>20</v>
      </c>
      <c r="O137">
        <v>0</v>
      </c>
      <c r="P137">
        <v>0</v>
      </c>
      <c r="Q137">
        <v>103</v>
      </c>
      <c r="R137">
        <v>0</v>
      </c>
      <c r="S137">
        <v>0</v>
      </c>
      <c r="T137">
        <v>0</v>
      </c>
      <c r="U137">
        <v>7</v>
      </c>
      <c r="V137">
        <v>7</v>
      </c>
      <c r="W137">
        <v>10</v>
      </c>
      <c r="X137">
        <v>-7</v>
      </c>
      <c r="Y137">
        <v>-7</v>
      </c>
      <c r="Z137" s="9" t="s">
        <v>957</v>
      </c>
    </row>
    <row r="138" spans="1:26" x14ac:dyDescent="0.25">
      <c r="A138">
        <v>137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>
        <v>1991</v>
      </c>
      <c r="H138">
        <v>110</v>
      </c>
      <c r="I138">
        <v>2</v>
      </c>
      <c r="J138">
        <v>8</v>
      </c>
      <c r="K138">
        <v>4</v>
      </c>
      <c r="L138">
        <v>500</v>
      </c>
      <c r="M138">
        <v>73</v>
      </c>
      <c r="N138">
        <v>36</v>
      </c>
      <c r="O138">
        <v>25</v>
      </c>
      <c r="P138">
        <v>50</v>
      </c>
      <c r="Q138">
        <v>139</v>
      </c>
      <c r="R138">
        <v>0</v>
      </c>
      <c r="S138">
        <v>0</v>
      </c>
      <c r="T138">
        <v>0</v>
      </c>
      <c r="U138">
        <v>9</v>
      </c>
      <c r="V138">
        <v>9</v>
      </c>
      <c r="W138">
        <v>11</v>
      </c>
      <c r="X138">
        <v>11</v>
      </c>
      <c r="Y138">
        <v>11</v>
      </c>
      <c r="Z138" s="9" t="s">
        <v>957</v>
      </c>
    </row>
    <row r="139" spans="1:26" x14ac:dyDescent="0.25">
      <c r="A139">
        <v>138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>
        <v>1993</v>
      </c>
      <c r="H139">
        <v>13</v>
      </c>
      <c r="I139">
        <v>0</v>
      </c>
      <c r="J139">
        <v>0</v>
      </c>
      <c r="K139">
        <v>0</v>
      </c>
      <c r="M139">
        <v>0</v>
      </c>
      <c r="N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v>0</v>
      </c>
      <c r="Y139">
        <v>0</v>
      </c>
      <c r="Z139" s="9" t="s">
        <v>957</v>
      </c>
    </row>
    <row r="140" spans="1:26" x14ac:dyDescent="0.25">
      <c r="A140">
        <v>139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>
        <v>1997</v>
      </c>
      <c r="H140">
        <v>55</v>
      </c>
      <c r="I140">
        <v>0</v>
      </c>
      <c r="J140">
        <v>1</v>
      </c>
      <c r="K140">
        <v>0</v>
      </c>
      <c r="L140">
        <v>0</v>
      </c>
      <c r="M140">
        <v>18</v>
      </c>
      <c r="N140">
        <v>0</v>
      </c>
      <c r="O140">
        <v>0</v>
      </c>
      <c r="Q140">
        <v>156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</v>
      </c>
      <c r="X140">
        <v>0</v>
      </c>
      <c r="Y140">
        <v>0</v>
      </c>
      <c r="Z140" s="9" t="s">
        <v>957</v>
      </c>
    </row>
    <row r="141" spans="1:26" x14ac:dyDescent="0.25">
      <c r="A141">
        <v>140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>
        <v>1997</v>
      </c>
      <c r="H141">
        <v>9</v>
      </c>
      <c r="I141">
        <v>0</v>
      </c>
      <c r="J141">
        <v>2</v>
      </c>
      <c r="K141">
        <v>1</v>
      </c>
      <c r="L141">
        <v>500</v>
      </c>
      <c r="M141">
        <v>234</v>
      </c>
      <c r="N141">
        <v>117</v>
      </c>
      <c r="O141">
        <v>0</v>
      </c>
      <c r="P141">
        <v>0</v>
      </c>
      <c r="Q141">
        <v>173</v>
      </c>
      <c r="R141">
        <v>0</v>
      </c>
      <c r="S141">
        <v>0</v>
      </c>
      <c r="T141">
        <v>0</v>
      </c>
      <c r="U141">
        <v>2</v>
      </c>
      <c r="V141">
        <v>2</v>
      </c>
      <c r="W141">
        <v>8</v>
      </c>
      <c r="X141">
        <v>-2</v>
      </c>
      <c r="Y141">
        <v>-2</v>
      </c>
      <c r="Z141" s="9" t="s">
        <v>957</v>
      </c>
    </row>
    <row r="142" spans="1:26" x14ac:dyDescent="0.25">
      <c r="A142">
        <v>141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>
        <v>1997</v>
      </c>
      <c r="H142">
        <v>21</v>
      </c>
      <c r="I142">
        <v>0</v>
      </c>
      <c r="J142">
        <v>0</v>
      </c>
      <c r="K142">
        <v>0</v>
      </c>
      <c r="M142">
        <v>0</v>
      </c>
      <c r="N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0</v>
      </c>
      <c r="Y142">
        <v>0</v>
      </c>
      <c r="Z142" s="9" t="s">
        <v>957</v>
      </c>
    </row>
    <row r="143" spans="1:26" x14ac:dyDescent="0.25">
      <c r="A143">
        <v>142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>
        <v>1992</v>
      </c>
      <c r="H143">
        <v>11</v>
      </c>
      <c r="I143">
        <v>0</v>
      </c>
      <c r="J143">
        <v>0</v>
      </c>
      <c r="K143">
        <v>0</v>
      </c>
      <c r="M143">
        <v>0</v>
      </c>
      <c r="N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0</v>
      </c>
      <c r="Y143">
        <v>0</v>
      </c>
      <c r="Z143" s="9" t="s">
        <v>957</v>
      </c>
    </row>
    <row r="144" spans="1:26" x14ac:dyDescent="0.25">
      <c r="A144">
        <v>143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>
        <v>1996</v>
      </c>
      <c r="H144">
        <v>1</v>
      </c>
      <c r="I144">
        <v>0</v>
      </c>
      <c r="J144">
        <v>0</v>
      </c>
      <c r="K144">
        <v>0</v>
      </c>
      <c r="M144">
        <v>0</v>
      </c>
      <c r="N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0</v>
      </c>
      <c r="Y144">
        <v>0</v>
      </c>
      <c r="Z144" s="9" t="s">
        <v>957</v>
      </c>
    </row>
    <row r="145" spans="1:26" x14ac:dyDescent="0.25">
      <c r="A145">
        <v>144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>
        <v>1991</v>
      </c>
      <c r="H145">
        <v>125</v>
      </c>
      <c r="I145">
        <v>9</v>
      </c>
      <c r="J145">
        <v>27</v>
      </c>
      <c r="K145">
        <v>16</v>
      </c>
      <c r="L145">
        <v>593</v>
      </c>
      <c r="M145">
        <v>215</v>
      </c>
      <c r="N145">
        <v>128</v>
      </c>
      <c r="O145">
        <v>33</v>
      </c>
      <c r="P145">
        <v>56</v>
      </c>
      <c r="Q145">
        <v>126</v>
      </c>
      <c r="R145">
        <v>0</v>
      </c>
      <c r="S145">
        <v>0</v>
      </c>
      <c r="T145">
        <v>0</v>
      </c>
      <c r="U145">
        <v>51</v>
      </c>
      <c r="V145">
        <v>51</v>
      </c>
      <c r="W145">
        <v>19</v>
      </c>
      <c r="X145">
        <v>39</v>
      </c>
      <c r="Y145">
        <v>39</v>
      </c>
      <c r="Z145" s="9" t="s">
        <v>957</v>
      </c>
    </row>
    <row r="146" spans="1:26" x14ac:dyDescent="0.25">
      <c r="A146">
        <v>145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>
        <v>1994</v>
      </c>
      <c r="H146">
        <v>66</v>
      </c>
      <c r="I146">
        <v>1</v>
      </c>
      <c r="J146">
        <v>16</v>
      </c>
      <c r="K146">
        <v>9</v>
      </c>
      <c r="L146">
        <v>563</v>
      </c>
      <c r="M146">
        <v>241</v>
      </c>
      <c r="N146">
        <v>135</v>
      </c>
      <c r="O146">
        <v>6</v>
      </c>
      <c r="P146">
        <v>11</v>
      </c>
      <c r="Q146">
        <v>171</v>
      </c>
      <c r="R146">
        <v>1</v>
      </c>
      <c r="S146">
        <v>0</v>
      </c>
      <c r="T146">
        <v>0</v>
      </c>
      <c r="U146">
        <v>13</v>
      </c>
      <c r="V146">
        <v>13</v>
      </c>
      <c r="W146">
        <v>8</v>
      </c>
      <c r="X146">
        <v>-3</v>
      </c>
      <c r="Y146">
        <v>-3</v>
      </c>
      <c r="Z146" s="9" t="s">
        <v>957</v>
      </c>
    </row>
    <row r="147" spans="1:26" x14ac:dyDescent="0.25">
      <c r="A147">
        <v>146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>
        <v>1992</v>
      </c>
      <c r="H147">
        <v>9</v>
      </c>
      <c r="I147">
        <v>0</v>
      </c>
      <c r="J147">
        <v>1</v>
      </c>
      <c r="K147">
        <v>0</v>
      </c>
      <c r="L147">
        <v>0</v>
      </c>
      <c r="M147">
        <v>114</v>
      </c>
      <c r="N147">
        <v>0</v>
      </c>
      <c r="O147">
        <v>0</v>
      </c>
      <c r="Q147">
        <v>200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5</v>
      </c>
      <c r="X147">
        <v>0</v>
      </c>
      <c r="Y147">
        <v>0</v>
      </c>
      <c r="Z147" s="9" t="s">
        <v>957</v>
      </c>
    </row>
    <row r="148" spans="1:26" x14ac:dyDescent="0.25">
      <c r="A148">
        <v>147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>
        <v>1988</v>
      </c>
      <c r="H148">
        <v>40</v>
      </c>
      <c r="I148">
        <v>0</v>
      </c>
      <c r="J148">
        <v>4</v>
      </c>
      <c r="K148">
        <v>1</v>
      </c>
      <c r="L148">
        <v>250</v>
      </c>
      <c r="M148">
        <v>99</v>
      </c>
      <c r="N148">
        <v>25</v>
      </c>
      <c r="O148">
        <v>0</v>
      </c>
      <c r="P148">
        <v>0</v>
      </c>
      <c r="Q148">
        <v>92</v>
      </c>
      <c r="R148">
        <v>0</v>
      </c>
      <c r="S148">
        <v>0</v>
      </c>
      <c r="T148">
        <v>0</v>
      </c>
      <c r="U148">
        <v>3</v>
      </c>
      <c r="V148">
        <v>3</v>
      </c>
      <c r="W148">
        <v>8</v>
      </c>
      <c r="X148">
        <v>-3</v>
      </c>
      <c r="Y148">
        <v>-3</v>
      </c>
      <c r="Z148" s="9" t="s">
        <v>957</v>
      </c>
    </row>
    <row r="149" spans="1:26" x14ac:dyDescent="0.25">
      <c r="A149">
        <v>148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>
        <v>1988</v>
      </c>
      <c r="H149">
        <v>56</v>
      </c>
      <c r="I149">
        <v>0</v>
      </c>
      <c r="J149">
        <v>9</v>
      </c>
      <c r="K149">
        <v>2</v>
      </c>
      <c r="L149">
        <v>222</v>
      </c>
      <c r="M149">
        <v>162</v>
      </c>
      <c r="N149">
        <v>36</v>
      </c>
      <c r="O149">
        <v>0</v>
      </c>
      <c r="P149">
        <v>0</v>
      </c>
      <c r="Q149">
        <v>97</v>
      </c>
      <c r="R149">
        <v>0</v>
      </c>
      <c r="S149">
        <v>0</v>
      </c>
      <c r="T149">
        <v>0</v>
      </c>
      <c r="U149">
        <v>16</v>
      </c>
      <c r="V149">
        <v>16</v>
      </c>
      <c r="W149">
        <v>17</v>
      </c>
      <c r="X149">
        <v>-16</v>
      </c>
      <c r="Y149">
        <v>-16</v>
      </c>
      <c r="Z149" s="9" t="s">
        <v>957</v>
      </c>
    </row>
    <row r="150" spans="1:26" x14ac:dyDescent="0.25">
      <c r="A150">
        <v>149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>
        <v>1993</v>
      </c>
      <c r="H150">
        <v>250</v>
      </c>
      <c r="I150">
        <v>1</v>
      </c>
      <c r="J150">
        <v>19</v>
      </c>
      <c r="K150">
        <v>8</v>
      </c>
      <c r="L150">
        <v>421</v>
      </c>
      <c r="M150">
        <v>76</v>
      </c>
      <c r="N150">
        <v>32</v>
      </c>
      <c r="O150">
        <v>5</v>
      </c>
      <c r="P150">
        <v>13</v>
      </c>
      <c r="Q150">
        <v>130</v>
      </c>
      <c r="R150">
        <v>0</v>
      </c>
      <c r="S150">
        <v>0</v>
      </c>
      <c r="T150">
        <v>0</v>
      </c>
      <c r="U150">
        <v>20</v>
      </c>
      <c r="V150">
        <v>20</v>
      </c>
      <c r="W150">
        <v>11</v>
      </c>
      <c r="X150">
        <v>-10</v>
      </c>
      <c r="Y150">
        <v>-10</v>
      </c>
      <c r="Z150" s="9" t="s">
        <v>957</v>
      </c>
    </row>
    <row r="151" spans="1:26" x14ac:dyDescent="0.25">
      <c r="A151">
        <v>150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>
        <v>1999</v>
      </c>
      <c r="H151">
        <v>2</v>
      </c>
      <c r="I151">
        <v>0</v>
      </c>
      <c r="J151">
        <v>0</v>
      </c>
      <c r="K151">
        <v>0</v>
      </c>
      <c r="M151">
        <v>0</v>
      </c>
      <c r="N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0</v>
      </c>
      <c r="Y151">
        <v>0</v>
      </c>
      <c r="Z151" s="9" t="s">
        <v>957</v>
      </c>
    </row>
    <row r="152" spans="1:26" x14ac:dyDescent="0.25">
      <c r="A152">
        <v>151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>
        <v>2001</v>
      </c>
      <c r="H152">
        <v>19</v>
      </c>
      <c r="I152">
        <v>0</v>
      </c>
      <c r="J152">
        <v>4</v>
      </c>
      <c r="K152">
        <v>2</v>
      </c>
      <c r="L152">
        <v>500</v>
      </c>
      <c r="M152">
        <v>216</v>
      </c>
      <c r="N152">
        <v>108</v>
      </c>
      <c r="O152">
        <v>0</v>
      </c>
      <c r="P152">
        <v>0</v>
      </c>
      <c r="Q152">
        <v>148</v>
      </c>
      <c r="R152">
        <v>0</v>
      </c>
      <c r="S152">
        <v>0</v>
      </c>
      <c r="T152">
        <v>0</v>
      </c>
      <c r="U152">
        <v>5</v>
      </c>
      <c r="V152">
        <v>5</v>
      </c>
      <c r="W152">
        <v>11</v>
      </c>
      <c r="X152">
        <v>-5</v>
      </c>
      <c r="Y152">
        <v>-5</v>
      </c>
      <c r="Z152" s="9" t="s">
        <v>957</v>
      </c>
    </row>
    <row r="153" spans="1:26" x14ac:dyDescent="0.25">
      <c r="A153">
        <v>152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>
        <v>2002</v>
      </c>
      <c r="H153">
        <v>2</v>
      </c>
      <c r="I153">
        <v>0</v>
      </c>
      <c r="J153">
        <v>1</v>
      </c>
      <c r="K153">
        <v>0</v>
      </c>
      <c r="L153">
        <v>0</v>
      </c>
      <c r="M153">
        <v>643</v>
      </c>
      <c r="N153">
        <v>0</v>
      </c>
      <c r="O153">
        <v>0</v>
      </c>
      <c r="Q153">
        <v>215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</v>
      </c>
      <c r="X153">
        <v>0</v>
      </c>
      <c r="Y153">
        <v>0</v>
      </c>
      <c r="Z153" s="9" t="s">
        <v>957</v>
      </c>
    </row>
    <row r="154" spans="1:26" x14ac:dyDescent="0.25">
      <c r="A154">
        <v>153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>
        <v>1997</v>
      </c>
      <c r="H154">
        <v>38</v>
      </c>
      <c r="I154">
        <v>1</v>
      </c>
      <c r="J154">
        <v>5</v>
      </c>
      <c r="K154">
        <v>2</v>
      </c>
      <c r="L154">
        <v>400</v>
      </c>
      <c r="M154">
        <v>132</v>
      </c>
      <c r="N154">
        <v>53</v>
      </c>
      <c r="O154">
        <v>20</v>
      </c>
      <c r="P154">
        <v>50</v>
      </c>
      <c r="Q154">
        <v>227</v>
      </c>
      <c r="R154">
        <v>0</v>
      </c>
      <c r="S154">
        <v>0</v>
      </c>
      <c r="T154">
        <v>0</v>
      </c>
      <c r="U154">
        <v>8</v>
      </c>
      <c r="V154">
        <v>8</v>
      </c>
      <c r="W154">
        <v>16</v>
      </c>
      <c r="X154">
        <v>2</v>
      </c>
      <c r="Y154">
        <v>2</v>
      </c>
      <c r="Z154" s="9" t="s">
        <v>957</v>
      </c>
    </row>
    <row r="155" spans="1:26" x14ac:dyDescent="0.25">
      <c r="A155">
        <v>154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>
        <v>1999</v>
      </c>
      <c r="H155">
        <v>93</v>
      </c>
      <c r="I155">
        <v>1</v>
      </c>
      <c r="J155">
        <v>18</v>
      </c>
      <c r="K155">
        <v>5</v>
      </c>
      <c r="L155">
        <v>278</v>
      </c>
      <c r="M155">
        <v>194</v>
      </c>
      <c r="N155">
        <v>54</v>
      </c>
      <c r="O155">
        <v>6</v>
      </c>
      <c r="P155">
        <v>20</v>
      </c>
      <c r="Q155">
        <v>168</v>
      </c>
      <c r="R155">
        <v>0</v>
      </c>
      <c r="S155">
        <v>0</v>
      </c>
      <c r="T155">
        <v>0</v>
      </c>
      <c r="U155">
        <v>21</v>
      </c>
      <c r="V155">
        <v>21</v>
      </c>
      <c r="W155">
        <v>12</v>
      </c>
      <c r="X155">
        <v>-11</v>
      </c>
      <c r="Y155">
        <v>-11</v>
      </c>
      <c r="Z155" s="9" t="s">
        <v>957</v>
      </c>
    </row>
    <row r="156" spans="1:26" x14ac:dyDescent="0.25">
      <c r="A156">
        <v>155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>
        <v>2003</v>
      </c>
      <c r="H156">
        <v>10</v>
      </c>
      <c r="I156">
        <v>0</v>
      </c>
      <c r="J156">
        <v>0</v>
      </c>
      <c r="K156">
        <v>0</v>
      </c>
      <c r="M156">
        <v>0</v>
      </c>
      <c r="N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0</v>
      </c>
      <c r="Y156">
        <v>0</v>
      </c>
      <c r="Z156" s="9" t="s">
        <v>957</v>
      </c>
    </row>
    <row r="157" spans="1:26" x14ac:dyDescent="0.25">
      <c r="A157">
        <v>156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>
        <v>1993</v>
      </c>
      <c r="H157">
        <v>100</v>
      </c>
      <c r="I157">
        <v>0</v>
      </c>
      <c r="J157">
        <v>0</v>
      </c>
      <c r="K157">
        <v>0</v>
      </c>
      <c r="M157">
        <v>0</v>
      </c>
      <c r="N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0</v>
      </c>
      <c r="Y157">
        <v>0</v>
      </c>
      <c r="Z157" s="9" t="s">
        <v>957</v>
      </c>
    </row>
    <row r="158" spans="1:26" x14ac:dyDescent="0.25">
      <c r="A158">
        <v>157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>
        <v>1997</v>
      </c>
      <c r="H158">
        <v>202</v>
      </c>
      <c r="I158">
        <v>4</v>
      </c>
      <c r="J158">
        <v>27</v>
      </c>
      <c r="K158">
        <v>10</v>
      </c>
      <c r="L158">
        <v>370</v>
      </c>
      <c r="M158">
        <v>133</v>
      </c>
      <c r="N158">
        <v>49</v>
      </c>
      <c r="O158">
        <v>15</v>
      </c>
      <c r="P158">
        <v>40</v>
      </c>
      <c r="Q158">
        <v>186</v>
      </c>
      <c r="R158">
        <v>4</v>
      </c>
      <c r="S158">
        <v>0</v>
      </c>
      <c r="T158">
        <v>0</v>
      </c>
      <c r="U158">
        <v>17</v>
      </c>
      <c r="V158">
        <v>17</v>
      </c>
      <c r="W158">
        <v>6</v>
      </c>
      <c r="X158">
        <v>23</v>
      </c>
      <c r="Y158">
        <v>23</v>
      </c>
      <c r="Z158" s="9" t="s">
        <v>957</v>
      </c>
    </row>
    <row r="159" spans="1:26" x14ac:dyDescent="0.25">
      <c r="A159">
        <v>158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>
        <v>1992</v>
      </c>
      <c r="H159">
        <v>60</v>
      </c>
      <c r="I159">
        <v>0</v>
      </c>
      <c r="J159">
        <v>2</v>
      </c>
      <c r="K159">
        <v>0</v>
      </c>
      <c r="L159">
        <v>0</v>
      </c>
      <c r="M159">
        <v>34</v>
      </c>
      <c r="N159">
        <v>0</v>
      </c>
      <c r="O159">
        <v>0</v>
      </c>
      <c r="Q159">
        <v>54</v>
      </c>
      <c r="R159">
        <v>0</v>
      </c>
      <c r="S159">
        <v>0</v>
      </c>
      <c r="T159">
        <v>0</v>
      </c>
      <c r="U159">
        <v>2</v>
      </c>
      <c r="V159">
        <v>2</v>
      </c>
      <c r="W159">
        <v>10</v>
      </c>
      <c r="X159">
        <v>-2</v>
      </c>
      <c r="Y159">
        <v>-2</v>
      </c>
      <c r="Z159" s="9" t="s">
        <v>957</v>
      </c>
    </row>
    <row r="160" spans="1:26" x14ac:dyDescent="0.25">
      <c r="A160">
        <v>159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>
        <v>1993</v>
      </c>
      <c r="H160">
        <v>198</v>
      </c>
      <c r="I160">
        <v>0</v>
      </c>
      <c r="J160">
        <v>12</v>
      </c>
      <c r="K160">
        <v>1</v>
      </c>
      <c r="L160">
        <v>83</v>
      </c>
      <c r="M160">
        <v>61</v>
      </c>
      <c r="N160">
        <v>5</v>
      </c>
      <c r="O160">
        <v>0</v>
      </c>
      <c r="P160">
        <v>0</v>
      </c>
      <c r="Q160">
        <v>84</v>
      </c>
      <c r="R160">
        <v>0</v>
      </c>
      <c r="S160">
        <v>0</v>
      </c>
      <c r="T160">
        <v>0</v>
      </c>
      <c r="U160">
        <v>7</v>
      </c>
      <c r="V160">
        <v>7</v>
      </c>
      <c r="W160">
        <v>6</v>
      </c>
      <c r="X160">
        <v>-7</v>
      </c>
      <c r="Y160">
        <v>-7</v>
      </c>
      <c r="Z160" s="9" t="s">
        <v>957</v>
      </c>
    </row>
    <row r="161" spans="1:26" x14ac:dyDescent="0.25">
      <c r="A161">
        <v>160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>
        <v>1998</v>
      </c>
      <c r="H161">
        <v>120</v>
      </c>
      <c r="I161">
        <v>1</v>
      </c>
      <c r="J161">
        <v>15</v>
      </c>
      <c r="K161">
        <v>5</v>
      </c>
      <c r="L161">
        <v>333</v>
      </c>
      <c r="M161">
        <v>125</v>
      </c>
      <c r="N161">
        <v>42</v>
      </c>
      <c r="O161">
        <v>7</v>
      </c>
      <c r="P161">
        <v>20</v>
      </c>
      <c r="Q161">
        <v>186</v>
      </c>
      <c r="R161">
        <v>0</v>
      </c>
      <c r="S161">
        <v>0</v>
      </c>
      <c r="T161">
        <v>0</v>
      </c>
      <c r="U161">
        <v>13</v>
      </c>
      <c r="V161">
        <v>13</v>
      </c>
      <c r="W161">
        <v>9</v>
      </c>
      <c r="X161">
        <v>-3</v>
      </c>
      <c r="Y161">
        <v>-3</v>
      </c>
      <c r="Z161" s="9" t="s">
        <v>957</v>
      </c>
    </row>
    <row r="162" spans="1:26" x14ac:dyDescent="0.25">
      <c r="A162">
        <v>161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>
        <v>1999</v>
      </c>
      <c r="H162">
        <v>260</v>
      </c>
      <c r="I162">
        <v>0</v>
      </c>
      <c r="J162">
        <v>0</v>
      </c>
      <c r="K162">
        <v>0</v>
      </c>
      <c r="M162">
        <v>0</v>
      </c>
      <c r="N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Y162">
        <v>0</v>
      </c>
      <c r="Z162" s="9" t="s">
        <v>957</v>
      </c>
    </row>
    <row r="163" spans="1:26" x14ac:dyDescent="0.25">
      <c r="A163">
        <v>162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>
        <v>1997</v>
      </c>
      <c r="H163">
        <v>270</v>
      </c>
      <c r="I163">
        <v>0</v>
      </c>
      <c r="J163">
        <v>0</v>
      </c>
      <c r="K163">
        <v>0</v>
      </c>
      <c r="M163">
        <v>0</v>
      </c>
      <c r="N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0</v>
      </c>
      <c r="Y163">
        <v>0</v>
      </c>
      <c r="Z163" s="9" t="s">
        <v>957</v>
      </c>
    </row>
    <row r="164" spans="1:26" x14ac:dyDescent="0.25">
      <c r="A164">
        <v>163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>
        <v>1999</v>
      </c>
      <c r="H164">
        <v>19</v>
      </c>
      <c r="I164">
        <v>0</v>
      </c>
      <c r="J164">
        <v>3</v>
      </c>
      <c r="K164">
        <v>0</v>
      </c>
      <c r="L164">
        <v>0</v>
      </c>
      <c r="M164">
        <v>160</v>
      </c>
      <c r="N164">
        <v>0</v>
      </c>
      <c r="O164">
        <v>0</v>
      </c>
      <c r="Q164">
        <v>267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</v>
      </c>
      <c r="X164">
        <v>0</v>
      </c>
      <c r="Y164">
        <v>0</v>
      </c>
      <c r="Z164" s="9" t="s">
        <v>957</v>
      </c>
    </row>
    <row r="165" spans="1:26" x14ac:dyDescent="0.25">
      <c r="A165">
        <v>164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v>0</v>
      </c>
      <c r="Y165">
        <v>0</v>
      </c>
      <c r="Z165" s="9" t="s">
        <v>957</v>
      </c>
    </row>
    <row r="166" spans="1:26" x14ac:dyDescent="0.25">
      <c r="A166">
        <v>165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>
        <v>1996</v>
      </c>
      <c r="H166">
        <v>2</v>
      </c>
      <c r="I166">
        <v>0</v>
      </c>
      <c r="J166">
        <v>0</v>
      </c>
      <c r="K166">
        <v>0</v>
      </c>
      <c r="M166">
        <v>0</v>
      </c>
      <c r="N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0</v>
      </c>
      <c r="Y166">
        <v>0</v>
      </c>
      <c r="Z166" s="9" t="s">
        <v>957</v>
      </c>
    </row>
    <row r="167" spans="1:26" x14ac:dyDescent="0.25">
      <c r="A167">
        <v>166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>
        <v>1993</v>
      </c>
      <c r="H167">
        <v>18</v>
      </c>
      <c r="I167">
        <v>0</v>
      </c>
      <c r="J167">
        <v>1</v>
      </c>
      <c r="K167">
        <v>0</v>
      </c>
      <c r="L167">
        <v>0</v>
      </c>
      <c r="M167">
        <v>56</v>
      </c>
      <c r="N167">
        <v>0</v>
      </c>
      <c r="O167">
        <v>0</v>
      </c>
      <c r="Q167">
        <v>250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</v>
      </c>
      <c r="X167">
        <v>0</v>
      </c>
      <c r="Y167">
        <v>0</v>
      </c>
      <c r="Z167" s="9" t="s">
        <v>957</v>
      </c>
    </row>
    <row r="168" spans="1:26" x14ac:dyDescent="0.25">
      <c r="A168">
        <v>167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>
        <v>1993</v>
      </c>
      <c r="H168">
        <v>53</v>
      </c>
      <c r="I168">
        <v>0</v>
      </c>
      <c r="J168">
        <v>5</v>
      </c>
      <c r="K168">
        <v>0</v>
      </c>
      <c r="L168">
        <v>0</v>
      </c>
      <c r="M168">
        <v>95</v>
      </c>
      <c r="N168">
        <v>0</v>
      </c>
      <c r="O168">
        <v>0</v>
      </c>
      <c r="Q168">
        <v>260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3</v>
      </c>
      <c r="X168">
        <v>-1</v>
      </c>
      <c r="Y168">
        <v>-1</v>
      </c>
      <c r="Z168" s="9" t="s">
        <v>957</v>
      </c>
    </row>
    <row r="169" spans="1:26" x14ac:dyDescent="0.25">
      <c r="A169">
        <v>168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>
        <v>1993</v>
      </c>
      <c r="H169">
        <v>72</v>
      </c>
      <c r="I169">
        <v>2</v>
      </c>
      <c r="J169">
        <v>29</v>
      </c>
      <c r="K169">
        <v>7</v>
      </c>
      <c r="L169">
        <v>241</v>
      </c>
      <c r="M169">
        <v>405</v>
      </c>
      <c r="N169">
        <v>98</v>
      </c>
      <c r="O169">
        <v>7</v>
      </c>
      <c r="P169">
        <v>29</v>
      </c>
      <c r="Q169">
        <v>183</v>
      </c>
      <c r="R169">
        <v>3</v>
      </c>
      <c r="S169">
        <v>0</v>
      </c>
      <c r="T169">
        <v>0</v>
      </c>
      <c r="U169">
        <v>27</v>
      </c>
      <c r="V169">
        <v>27</v>
      </c>
      <c r="W169">
        <v>9</v>
      </c>
      <c r="X169">
        <v>-7</v>
      </c>
      <c r="Y169">
        <v>-7</v>
      </c>
      <c r="Z169" s="9" t="s">
        <v>957</v>
      </c>
    </row>
    <row r="170" spans="1:26" x14ac:dyDescent="0.25">
      <c r="A170">
        <v>169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>
        <v>1986</v>
      </c>
      <c r="H170">
        <v>149</v>
      </c>
      <c r="I170">
        <v>7</v>
      </c>
      <c r="J170">
        <v>49</v>
      </c>
      <c r="K170">
        <v>20</v>
      </c>
      <c r="L170">
        <v>408</v>
      </c>
      <c r="M170">
        <v>328</v>
      </c>
      <c r="N170">
        <v>134</v>
      </c>
      <c r="O170">
        <v>14</v>
      </c>
      <c r="P170">
        <v>35</v>
      </c>
      <c r="Q170">
        <v>113</v>
      </c>
      <c r="R170">
        <v>0</v>
      </c>
      <c r="S170">
        <v>0</v>
      </c>
      <c r="T170">
        <v>0</v>
      </c>
      <c r="U170">
        <v>102</v>
      </c>
      <c r="V170">
        <v>102</v>
      </c>
      <c r="W170">
        <v>21</v>
      </c>
      <c r="X170">
        <v>-32</v>
      </c>
      <c r="Y170">
        <v>-32</v>
      </c>
      <c r="Z170" s="9" t="s">
        <v>957</v>
      </c>
    </row>
    <row r="171" spans="1:26" x14ac:dyDescent="0.25">
      <c r="A171">
        <v>170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>
        <v>2001</v>
      </c>
      <c r="H171">
        <v>4</v>
      </c>
      <c r="I171">
        <v>0</v>
      </c>
      <c r="J171">
        <v>0</v>
      </c>
      <c r="K171">
        <v>0</v>
      </c>
      <c r="M171">
        <v>0</v>
      </c>
      <c r="N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0</v>
      </c>
      <c r="Y171">
        <v>0</v>
      </c>
      <c r="Z171" s="9" t="s">
        <v>957</v>
      </c>
    </row>
    <row r="172" spans="1:26" x14ac:dyDescent="0.25">
      <c r="A172">
        <v>171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>
        <v>1997</v>
      </c>
      <c r="H172">
        <v>6</v>
      </c>
      <c r="I172">
        <v>0</v>
      </c>
      <c r="J172">
        <v>3</v>
      </c>
      <c r="K172">
        <v>1</v>
      </c>
      <c r="L172">
        <v>333</v>
      </c>
      <c r="M172">
        <v>519</v>
      </c>
      <c r="N172">
        <v>173</v>
      </c>
      <c r="O172">
        <v>0</v>
      </c>
      <c r="P172">
        <v>0</v>
      </c>
      <c r="Q172">
        <v>275</v>
      </c>
      <c r="R172">
        <v>2</v>
      </c>
      <c r="S172">
        <v>0</v>
      </c>
      <c r="T172">
        <v>0</v>
      </c>
      <c r="U172">
        <v>2</v>
      </c>
      <c r="V172">
        <v>2</v>
      </c>
      <c r="W172">
        <v>6</v>
      </c>
      <c r="X172">
        <v>-2</v>
      </c>
      <c r="Y172">
        <v>-2</v>
      </c>
      <c r="Z172" s="9" t="s">
        <v>957</v>
      </c>
    </row>
    <row r="173" spans="1:26" x14ac:dyDescent="0.25">
      <c r="A173">
        <v>172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>
        <v>1989</v>
      </c>
      <c r="H173">
        <v>212</v>
      </c>
      <c r="I173">
        <v>2</v>
      </c>
      <c r="J173">
        <v>12</v>
      </c>
      <c r="K173">
        <v>3</v>
      </c>
      <c r="L173">
        <v>250</v>
      </c>
      <c r="M173">
        <v>57</v>
      </c>
      <c r="N173">
        <v>14</v>
      </c>
      <c r="O173">
        <v>17</v>
      </c>
      <c r="P173">
        <v>67</v>
      </c>
      <c r="Q173">
        <v>180</v>
      </c>
      <c r="R173">
        <v>0</v>
      </c>
      <c r="S173">
        <v>0</v>
      </c>
      <c r="T173">
        <v>0</v>
      </c>
      <c r="U173">
        <v>7</v>
      </c>
      <c r="V173">
        <v>7</v>
      </c>
      <c r="W173">
        <v>6</v>
      </c>
      <c r="X173">
        <v>13</v>
      </c>
      <c r="Y173">
        <v>13</v>
      </c>
      <c r="Z173" s="9" t="s">
        <v>957</v>
      </c>
    </row>
    <row r="174" spans="1:26" x14ac:dyDescent="0.25">
      <c r="A174">
        <v>173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>
        <v>1999</v>
      </c>
      <c r="H174">
        <v>69</v>
      </c>
      <c r="I174">
        <v>2</v>
      </c>
      <c r="J174">
        <v>10</v>
      </c>
      <c r="K174">
        <v>5</v>
      </c>
      <c r="L174">
        <v>500</v>
      </c>
      <c r="M174">
        <v>145</v>
      </c>
      <c r="N174">
        <v>73</v>
      </c>
      <c r="O174">
        <v>20</v>
      </c>
      <c r="P174">
        <v>40</v>
      </c>
      <c r="Q174">
        <v>162</v>
      </c>
      <c r="R174">
        <v>0</v>
      </c>
      <c r="S174">
        <v>0</v>
      </c>
      <c r="T174">
        <v>0</v>
      </c>
      <c r="U174">
        <v>13</v>
      </c>
      <c r="V174">
        <v>13</v>
      </c>
      <c r="W174">
        <v>13</v>
      </c>
      <c r="X174">
        <v>7</v>
      </c>
      <c r="Y174">
        <v>7</v>
      </c>
      <c r="Z174" s="9" t="s">
        <v>957</v>
      </c>
    </row>
    <row r="175" spans="1:26" x14ac:dyDescent="0.25">
      <c r="A175">
        <v>174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0</v>
      </c>
      <c r="Y175">
        <v>0</v>
      </c>
      <c r="Z175" s="9" t="s">
        <v>957</v>
      </c>
    </row>
    <row r="176" spans="1:26" x14ac:dyDescent="0.25">
      <c r="A176">
        <v>175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>
        <v>1994</v>
      </c>
      <c r="H176">
        <v>24</v>
      </c>
      <c r="I176">
        <v>0</v>
      </c>
      <c r="J176">
        <v>1</v>
      </c>
      <c r="K176">
        <v>0</v>
      </c>
      <c r="L176">
        <v>0</v>
      </c>
      <c r="M176">
        <v>41</v>
      </c>
      <c r="N176">
        <v>0</v>
      </c>
      <c r="O176">
        <v>0</v>
      </c>
      <c r="Q176">
        <v>71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6</v>
      </c>
      <c r="X176">
        <v>-1</v>
      </c>
      <c r="Y176">
        <v>-1</v>
      </c>
      <c r="Z176" s="9" t="s">
        <v>957</v>
      </c>
    </row>
    <row r="177" spans="1:26" x14ac:dyDescent="0.25">
      <c r="A177">
        <v>176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>
        <v>1992</v>
      </c>
      <c r="H177">
        <v>85</v>
      </c>
      <c r="I177">
        <v>0</v>
      </c>
      <c r="J177">
        <v>13</v>
      </c>
      <c r="K177">
        <v>3</v>
      </c>
      <c r="L177">
        <v>231</v>
      </c>
      <c r="M177">
        <v>154</v>
      </c>
      <c r="N177">
        <v>35</v>
      </c>
      <c r="O177">
        <v>0</v>
      </c>
      <c r="P177">
        <v>0</v>
      </c>
      <c r="Q177">
        <v>210</v>
      </c>
      <c r="R177">
        <v>1</v>
      </c>
      <c r="S177">
        <v>0</v>
      </c>
      <c r="T177">
        <v>0</v>
      </c>
      <c r="U177">
        <v>9</v>
      </c>
      <c r="V177">
        <v>9</v>
      </c>
      <c r="W177">
        <v>7</v>
      </c>
      <c r="X177">
        <v>-9</v>
      </c>
      <c r="Y177">
        <v>-9</v>
      </c>
      <c r="Z177" s="9" t="s">
        <v>957</v>
      </c>
    </row>
    <row r="178" spans="1:26" x14ac:dyDescent="0.25">
      <c r="A178">
        <v>177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>
        <v>1998</v>
      </c>
      <c r="H178">
        <v>141</v>
      </c>
      <c r="I178">
        <v>1</v>
      </c>
      <c r="J178">
        <v>7</v>
      </c>
      <c r="K178">
        <v>1</v>
      </c>
      <c r="L178">
        <v>143</v>
      </c>
      <c r="M178">
        <v>50</v>
      </c>
      <c r="N178">
        <v>7</v>
      </c>
      <c r="O178">
        <v>14</v>
      </c>
      <c r="P178">
        <v>100</v>
      </c>
      <c r="Q178">
        <v>128</v>
      </c>
      <c r="R178">
        <v>0</v>
      </c>
      <c r="S178">
        <v>0</v>
      </c>
      <c r="T178">
        <v>0</v>
      </c>
      <c r="U178">
        <v>5</v>
      </c>
      <c r="V178">
        <v>5</v>
      </c>
      <c r="W178">
        <v>8</v>
      </c>
      <c r="X178">
        <v>5</v>
      </c>
      <c r="Y178">
        <v>5</v>
      </c>
      <c r="Z178" s="9" t="s">
        <v>957</v>
      </c>
    </row>
    <row r="179" spans="1:26" x14ac:dyDescent="0.25">
      <c r="A179">
        <v>178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>
        <v>1993</v>
      </c>
      <c r="H179">
        <v>70</v>
      </c>
      <c r="I179">
        <v>0</v>
      </c>
      <c r="J179">
        <v>5</v>
      </c>
      <c r="K179">
        <v>2</v>
      </c>
      <c r="L179">
        <v>400</v>
      </c>
      <c r="M179">
        <v>71</v>
      </c>
      <c r="N179">
        <v>28</v>
      </c>
      <c r="O179">
        <v>0</v>
      </c>
      <c r="P179">
        <v>0</v>
      </c>
      <c r="Q179">
        <v>223</v>
      </c>
      <c r="R179">
        <v>0</v>
      </c>
      <c r="S179">
        <v>0</v>
      </c>
      <c r="T179">
        <v>0</v>
      </c>
      <c r="U179">
        <v>5</v>
      </c>
      <c r="V179">
        <v>5</v>
      </c>
      <c r="W179">
        <v>11</v>
      </c>
      <c r="X179">
        <v>-5</v>
      </c>
      <c r="Y179">
        <v>-5</v>
      </c>
      <c r="Z179" s="9" t="s">
        <v>957</v>
      </c>
    </row>
    <row r="180" spans="1:26" x14ac:dyDescent="0.25">
      <c r="A180">
        <v>179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>
        <v>1995</v>
      </c>
      <c r="H180">
        <v>150</v>
      </c>
      <c r="I180">
        <v>0</v>
      </c>
      <c r="J180">
        <v>19</v>
      </c>
      <c r="K180">
        <v>6</v>
      </c>
      <c r="L180">
        <v>316</v>
      </c>
      <c r="M180">
        <v>126</v>
      </c>
      <c r="N180">
        <v>40</v>
      </c>
      <c r="O180">
        <v>0</v>
      </c>
      <c r="P180">
        <v>0</v>
      </c>
      <c r="Q180">
        <v>183</v>
      </c>
      <c r="R180">
        <v>1</v>
      </c>
      <c r="S180">
        <v>0</v>
      </c>
      <c r="T180">
        <v>0</v>
      </c>
      <c r="U180">
        <v>12</v>
      </c>
      <c r="V180">
        <v>12</v>
      </c>
      <c r="W180">
        <v>6</v>
      </c>
      <c r="X180">
        <v>-12</v>
      </c>
      <c r="Y180">
        <v>-12</v>
      </c>
      <c r="Z180" s="9" t="s">
        <v>957</v>
      </c>
    </row>
    <row r="181" spans="1:26" x14ac:dyDescent="0.25">
      <c r="A181">
        <v>180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>
        <v>1992</v>
      </c>
      <c r="H181">
        <v>56</v>
      </c>
      <c r="I181">
        <v>2</v>
      </c>
      <c r="J181">
        <v>10</v>
      </c>
      <c r="K181">
        <v>5</v>
      </c>
      <c r="L181">
        <v>500</v>
      </c>
      <c r="M181">
        <v>179</v>
      </c>
      <c r="N181">
        <v>89</v>
      </c>
      <c r="O181">
        <v>20</v>
      </c>
      <c r="P181">
        <v>40</v>
      </c>
      <c r="Q181">
        <v>148</v>
      </c>
      <c r="R181">
        <v>0</v>
      </c>
      <c r="S181">
        <v>0</v>
      </c>
      <c r="T181">
        <v>0</v>
      </c>
      <c r="U181">
        <v>21</v>
      </c>
      <c r="V181">
        <v>21</v>
      </c>
      <c r="W181">
        <v>21</v>
      </c>
      <c r="X181">
        <v>-1</v>
      </c>
      <c r="Y181">
        <v>-1</v>
      </c>
      <c r="Z181" s="9" t="s">
        <v>957</v>
      </c>
    </row>
    <row r="182" spans="1:26" x14ac:dyDescent="0.25">
      <c r="A182">
        <v>181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>
        <v>2001</v>
      </c>
      <c r="H182">
        <v>2</v>
      </c>
      <c r="I182">
        <v>0</v>
      </c>
      <c r="J182">
        <v>0</v>
      </c>
      <c r="K182">
        <v>0</v>
      </c>
      <c r="M182">
        <v>0</v>
      </c>
      <c r="N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0</v>
      </c>
      <c r="Y182">
        <v>0</v>
      </c>
      <c r="Z182" s="9" t="s">
        <v>957</v>
      </c>
    </row>
    <row r="183" spans="1:26" x14ac:dyDescent="0.25">
      <c r="A183">
        <v>182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>
        <v>1990</v>
      </c>
      <c r="H183">
        <v>27</v>
      </c>
      <c r="I183">
        <v>1</v>
      </c>
      <c r="J183">
        <v>6</v>
      </c>
      <c r="K183">
        <v>1</v>
      </c>
      <c r="L183">
        <v>167</v>
      </c>
      <c r="M183">
        <v>223</v>
      </c>
      <c r="N183">
        <v>37</v>
      </c>
      <c r="O183">
        <v>17</v>
      </c>
      <c r="P183">
        <v>100</v>
      </c>
      <c r="Q183">
        <v>213</v>
      </c>
      <c r="R183">
        <v>0</v>
      </c>
      <c r="S183">
        <v>0</v>
      </c>
      <c r="T183">
        <v>0</v>
      </c>
      <c r="U183">
        <v>2</v>
      </c>
      <c r="V183">
        <v>2</v>
      </c>
      <c r="W183">
        <v>3</v>
      </c>
      <c r="X183">
        <v>8</v>
      </c>
      <c r="Y183">
        <v>8</v>
      </c>
      <c r="Z183" s="9" t="s">
        <v>957</v>
      </c>
    </row>
    <row r="184" spans="1:26" x14ac:dyDescent="0.25">
      <c r="A184">
        <v>183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>
        <v>2002</v>
      </c>
      <c r="H184">
        <v>14</v>
      </c>
      <c r="I184">
        <v>0</v>
      </c>
      <c r="J184">
        <v>1</v>
      </c>
      <c r="K184">
        <v>0</v>
      </c>
      <c r="L184">
        <v>0</v>
      </c>
      <c r="M184">
        <v>73</v>
      </c>
      <c r="N184">
        <v>0</v>
      </c>
      <c r="O184">
        <v>0</v>
      </c>
      <c r="Q184">
        <v>100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7</v>
      </c>
      <c r="X184">
        <v>-1</v>
      </c>
      <c r="Y184">
        <v>-1</v>
      </c>
      <c r="Z184" s="9" t="s">
        <v>957</v>
      </c>
    </row>
    <row r="185" spans="1:26" x14ac:dyDescent="0.25">
      <c r="A185">
        <v>184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>
        <v>1993</v>
      </c>
      <c r="H185">
        <v>41</v>
      </c>
      <c r="I185">
        <v>0</v>
      </c>
      <c r="J185">
        <v>3</v>
      </c>
      <c r="K185">
        <v>0</v>
      </c>
      <c r="L185">
        <v>0</v>
      </c>
      <c r="M185">
        <v>73</v>
      </c>
      <c r="N185">
        <v>0</v>
      </c>
      <c r="O185">
        <v>0</v>
      </c>
      <c r="Q185">
        <v>169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4</v>
      </c>
      <c r="X185">
        <v>-1</v>
      </c>
      <c r="Y185">
        <v>-1</v>
      </c>
      <c r="Z185" s="9" t="s">
        <v>957</v>
      </c>
    </row>
    <row r="186" spans="1:26" x14ac:dyDescent="0.25">
      <c r="A186">
        <v>185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>
        <v>1991</v>
      </c>
      <c r="H186">
        <v>218</v>
      </c>
      <c r="I186">
        <v>2</v>
      </c>
      <c r="J186">
        <v>23</v>
      </c>
      <c r="K186">
        <v>6</v>
      </c>
      <c r="L186">
        <v>261</v>
      </c>
      <c r="M186">
        <v>106</v>
      </c>
      <c r="N186">
        <v>28</v>
      </c>
      <c r="O186">
        <v>9</v>
      </c>
      <c r="P186">
        <v>33</v>
      </c>
      <c r="Q186">
        <v>122</v>
      </c>
      <c r="R186">
        <v>0</v>
      </c>
      <c r="S186">
        <v>0</v>
      </c>
      <c r="T186">
        <v>0</v>
      </c>
      <c r="U186">
        <v>27</v>
      </c>
      <c r="V186">
        <v>27</v>
      </c>
      <c r="W186">
        <v>12</v>
      </c>
      <c r="X186">
        <v>-7</v>
      </c>
      <c r="Y186">
        <v>-7</v>
      </c>
      <c r="Z186" s="9" t="s">
        <v>957</v>
      </c>
    </row>
    <row r="187" spans="1:26" x14ac:dyDescent="0.25">
      <c r="A187">
        <v>186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>
        <v>1996</v>
      </c>
      <c r="H187">
        <v>69</v>
      </c>
      <c r="I187">
        <v>0</v>
      </c>
      <c r="J187">
        <v>6</v>
      </c>
      <c r="K187">
        <v>2</v>
      </c>
      <c r="L187">
        <v>333</v>
      </c>
      <c r="M187">
        <v>87</v>
      </c>
      <c r="N187">
        <v>29</v>
      </c>
      <c r="O187">
        <v>0</v>
      </c>
      <c r="P187">
        <v>0</v>
      </c>
      <c r="Q187">
        <v>171</v>
      </c>
      <c r="R187">
        <v>0</v>
      </c>
      <c r="S187">
        <v>0</v>
      </c>
      <c r="T187">
        <v>0</v>
      </c>
      <c r="U187">
        <v>4</v>
      </c>
      <c r="V187">
        <v>4</v>
      </c>
      <c r="W187">
        <v>6</v>
      </c>
      <c r="X187">
        <v>-4</v>
      </c>
      <c r="Y187">
        <v>-4</v>
      </c>
      <c r="Z187" s="9" t="s">
        <v>957</v>
      </c>
    </row>
    <row r="188" spans="1:26" x14ac:dyDescent="0.25">
      <c r="A188">
        <v>187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>
        <v>1990</v>
      </c>
      <c r="H188">
        <v>114</v>
      </c>
      <c r="I188">
        <v>3</v>
      </c>
      <c r="J188">
        <v>18</v>
      </c>
      <c r="K188">
        <v>6</v>
      </c>
      <c r="L188">
        <v>333</v>
      </c>
      <c r="M188">
        <v>159</v>
      </c>
      <c r="N188">
        <v>53</v>
      </c>
      <c r="O188">
        <v>17</v>
      </c>
      <c r="P188">
        <v>50</v>
      </c>
      <c r="Q188">
        <v>157</v>
      </c>
      <c r="R188">
        <v>0</v>
      </c>
      <c r="S188">
        <v>0</v>
      </c>
      <c r="T188">
        <v>0</v>
      </c>
      <c r="U188">
        <v>17</v>
      </c>
      <c r="V188">
        <v>17</v>
      </c>
      <c r="W188">
        <v>10</v>
      </c>
      <c r="X188">
        <v>13</v>
      </c>
      <c r="Y188">
        <v>13</v>
      </c>
      <c r="Z188" s="9" t="s">
        <v>957</v>
      </c>
    </row>
    <row r="189" spans="1:26" x14ac:dyDescent="0.25">
      <c r="A189">
        <v>188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>
        <v>1997</v>
      </c>
      <c r="H189">
        <v>33</v>
      </c>
      <c r="I189">
        <v>2</v>
      </c>
      <c r="J189">
        <v>12</v>
      </c>
      <c r="K189">
        <v>4</v>
      </c>
      <c r="L189">
        <v>333</v>
      </c>
      <c r="M189">
        <v>366</v>
      </c>
      <c r="N189">
        <v>122</v>
      </c>
      <c r="O189">
        <v>17</v>
      </c>
      <c r="P189">
        <v>50</v>
      </c>
      <c r="Q189">
        <v>125</v>
      </c>
      <c r="R189">
        <v>0</v>
      </c>
      <c r="S189">
        <v>0</v>
      </c>
      <c r="T189">
        <v>0</v>
      </c>
      <c r="U189">
        <v>18</v>
      </c>
      <c r="V189">
        <v>18</v>
      </c>
      <c r="W189">
        <v>15</v>
      </c>
      <c r="X189">
        <v>2</v>
      </c>
      <c r="Y189">
        <v>2</v>
      </c>
      <c r="Z189" s="9" t="s">
        <v>957</v>
      </c>
    </row>
    <row r="190" spans="1:26" x14ac:dyDescent="0.25">
      <c r="A190">
        <v>189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>
        <v>1987</v>
      </c>
      <c r="H190">
        <v>15</v>
      </c>
      <c r="I190">
        <v>0</v>
      </c>
      <c r="J190">
        <v>1</v>
      </c>
      <c r="K190">
        <v>0</v>
      </c>
      <c r="L190">
        <v>0</v>
      </c>
      <c r="M190">
        <v>66</v>
      </c>
      <c r="N190">
        <v>0</v>
      </c>
      <c r="O190">
        <v>0</v>
      </c>
      <c r="Q190">
        <v>140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 s="9" t="s">
        <v>957</v>
      </c>
    </row>
    <row r="191" spans="1:26" x14ac:dyDescent="0.25">
      <c r="A191">
        <v>190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>
        <v>1997</v>
      </c>
      <c r="H191">
        <v>83</v>
      </c>
      <c r="I191">
        <v>0</v>
      </c>
      <c r="J191">
        <v>3</v>
      </c>
      <c r="K191">
        <v>0</v>
      </c>
      <c r="L191">
        <v>0</v>
      </c>
      <c r="M191">
        <v>36</v>
      </c>
      <c r="N191">
        <v>0</v>
      </c>
      <c r="O191">
        <v>0</v>
      </c>
      <c r="Q191">
        <v>152</v>
      </c>
      <c r="R191">
        <v>0</v>
      </c>
      <c r="S191">
        <v>0</v>
      </c>
      <c r="T191">
        <v>0</v>
      </c>
      <c r="U191">
        <v>2</v>
      </c>
      <c r="V191">
        <v>2</v>
      </c>
      <c r="W191">
        <v>8</v>
      </c>
      <c r="X191">
        <v>-2</v>
      </c>
      <c r="Y191">
        <v>-2</v>
      </c>
      <c r="Z191" s="9" t="s">
        <v>957</v>
      </c>
    </row>
    <row r="192" spans="1:26" x14ac:dyDescent="0.25">
      <c r="A192">
        <v>191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>
        <v>1994</v>
      </c>
      <c r="H192">
        <v>79</v>
      </c>
      <c r="I192">
        <v>0</v>
      </c>
      <c r="J192">
        <v>0</v>
      </c>
      <c r="K192">
        <v>0</v>
      </c>
      <c r="M192">
        <v>0</v>
      </c>
      <c r="N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0</v>
      </c>
      <c r="Y192">
        <v>0</v>
      </c>
      <c r="Z192" s="9" t="s">
        <v>957</v>
      </c>
    </row>
    <row r="193" spans="1:26" x14ac:dyDescent="0.25">
      <c r="A193">
        <v>192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>
        <v>1998</v>
      </c>
      <c r="H193">
        <v>80</v>
      </c>
      <c r="I193">
        <v>0</v>
      </c>
      <c r="J193">
        <v>2</v>
      </c>
      <c r="K193">
        <v>0</v>
      </c>
      <c r="L193">
        <v>0</v>
      </c>
      <c r="M193">
        <v>25</v>
      </c>
      <c r="N193">
        <v>0</v>
      </c>
      <c r="O193">
        <v>0</v>
      </c>
      <c r="S193">
        <v>0</v>
      </c>
      <c r="T193">
        <v>0</v>
      </c>
      <c r="Z193" s="9" t="s">
        <v>957</v>
      </c>
    </row>
    <row r="194" spans="1:26" x14ac:dyDescent="0.25">
      <c r="A194">
        <v>193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>
        <v>1990</v>
      </c>
      <c r="H194">
        <v>31</v>
      </c>
      <c r="I194">
        <v>1</v>
      </c>
      <c r="J194">
        <v>7</v>
      </c>
      <c r="K194">
        <v>1</v>
      </c>
      <c r="L194">
        <v>143</v>
      </c>
      <c r="M194">
        <v>225</v>
      </c>
      <c r="N194">
        <v>32</v>
      </c>
      <c r="O194">
        <v>14</v>
      </c>
      <c r="P194">
        <v>100</v>
      </c>
      <c r="Q194">
        <v>173</v>
      </c>
      <c r="R194">
        <v>0</v>
      </c>
      <c r="S194">
        <v>0</v>
      </c>
      <c r="T194">
        <v>0</v>
      </c>
      <c r="U194">
        <v>9</v>
      </c>
      <c r="V194">
        <v>9</v>
      </c>
      <c r="W194">
        <v>13</v>
      </c>
      <c r="X194">
        <v>1</v>
      </c>
      <c r="Y194">
        <v>1</v>
      </c>
      <c r="Z194" s="9" t="s">
        <v>957</v>
      </c>
    </row>
    <row r="195" spans="1:26" x14ac:dyDescent="0.25">
      <c r="A195">
        <v>194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>
        <v>1999</v>
      </c>
      <c r="H195">
        <v>99</v>
      </c>
      <c r="I195">
        <v>0</v>
      </c>
      <c r="J195">
        <v>1</v>
      </c>
      <c r="K195">
        <v>0</v>
      </c>
      <c r="L195">
        <v>0</v>
      </c>
      <c r="M195">
        <v>10</v>
      </c>
      <c r="N195">
        <v>0</v>
      </c>
      <c r="O195">
        <v>0</v>
      </c>
      <c r="Q195">
        <v>265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</v>
      </c>
      <c r="X195">
        <v>0</v>
      </c>
      <c r="Y195">
        <v>0</v>
      </c>
      <c r="Z195" s="9" t="s">
        <v>957</v>
      </c>
    </row>
    <row r="196" spans="1:26" x14ac:dyDescent="0.25">
      <c r="A196">
        <v>195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>
        <v>1999</v>
      </c>
      <c r="H196">
        <v>77</v>
      </c>
      <c r="I196">
        <v>0</v>
      </c>
      <c r="J196">
        <v>4</v>
      </c>
      <c r="K196">
        <v>2</v>
      </c>
      <c r="L196">
        <v>500</v>
      </c>
      <c r="M196">
        <v>52</v>
      </c>
      <c r="N196">
        <v>26</v>
      </c>
      <c r="O196">
        <v>0</v>
      </c>
      <c r="P196">
        <v>0</v>
      </c>
      <c r="Q196">
        <v>171</v>
      </c>
      <c r="R196">
        <v>0</v>
      </c>
      <c r="S196">
        <v>0</v>
      </c>
      <c r="T196">
        <v>0</v>
      </c>
      <c r="U196">
        <v>2</v>
      </c>
      <c r="V196">
        <v>2</v>
      </c>
      <c r="W196">
        <v>5</v>
      </c>
      <c r="X196">
        <v>-2</v>
      </c>
      <c r="Y196">
        <v>-2</v>
      </c>
      <c r="Z196" s="9" t="s">
        <v>957</v>
      </c>
    </row>
    <row r="197" spans="1:26" x14ac:dyDescent="0.25">
      <c r="A197">
        <v>196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>
        <v>1992</v>
      </c>
      <c r="H197">
        <v>202</v>
      </c>
      <c r="I197">
        <v>1</v>
      </c>
      <c r="J197">
        <v>15</v>
      </c>
      <c r="K197">
        <v>2</v>
      </c>
      <c r="L197">
        <v>133</v>
      </c>
      <c r="M197">
        <v>74</v>
      </c>
      <c r="N197">
        <v>10</v>
      </c>
      <c r="O197">
        <v>7</v>
      </c>
      <c r="P197">
        <v>50</v>
      </c>
      <c r="Q197">
        <v>164</v>
      </c>
      <c r="R197">
        <v>0</v>
      </c>
      <c r="S197">
        <v>0</v>
      </c>
      <c r="T197">
        <v>0</v>
      </c>
      <c r="U197">
        <v>13</v>
      </c>
      <c r="V197">
        <v>13</v>
      </c>
      <c r="W197">
        <v>9</v>
      </c>
      <c r="X197">
        <v>-3</v>
      </c>
      <c r="Y197">
        <v>-3</v>
      </c>
      <c r="Z197" s="9" t="s">
        <v>957</v>
      </c>
    </row>
    <row r="198" spans="1:26" x14ac:dyDescent="0.25">
      <c r="A198">
        <v>197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>
        <v>1999</v>
      </c>
      <c r="H198">
        <v>60</v>
      </c>
      <c r="I198">
        <v>0</v>
      </c>
      <c r="J198">
        <v>5</v>
      </c>
      <c r="K198">
        <v>0</v>
      </c>
      <c r="L198">
        <v>0</v>
      </c>
      <c r="M198">
        <v>83</v>
      </c>
      <c r="N198">
        <v>0</v>
      </c>
      <c r="O198">
        <v>0</v>
      </c>
      <c r="Q198">
        <v>132</v>
      </c>
      <c r="R198">
        <v>0</v>
      </c>
      <c r="S198">
        <v>0</v>
      </c>
      <c r="T198">
        <v>0</v>
      </c>
      <c r="U198">
        <v>6</v>
      </c>
      <c r="V198">
        <v>6</v>
      </c>
      <c r="W198">
        <v>12</v>
      </c>
      <c r="X198">
        <v>-6</v>
      </c>
      <c r="Y198">
        <v>-6</v>
      </c>
      <c r="Z198" s="9" t="s">
        <v>957</v>
      </c>
    </row>
    <row r="199" spans="1:26" x14ac:dyDescent="0.25">
      <c r="A199">
        <v>198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>
        <v>1991</v>
      </c>
      <c r="H199">
        <v>20</v>
      </c>
      <c r="I199">
        <v>1</v>
      </c>
      <c r="J199">
        <v>6</v>
      </c>
      <c r="K199">
        <v>3</v>
      </c>
      <c r="L199">
        <v>500</v>
      </c>
      <c r="M199">
        <v>303</v>
      </c>
      <c r="N199">
        <v>152</v>
      </c>
      <c r="O199">
        <v>17</v>
      </c>
      <c r="P199">
        <v>33</v>
      </c>
      <c r="Q199">
        <v>204</v>
      </c>
      <c r="R199">
        <v>0</v>
      </c>
      <c r="S199">
        <v>0</v>
      </c>
      <c r="T199">
        <v>0</v>
      </c>
      <c r="U199">
        <v>4</v>
      </c>
      <c r="V199">
        <v>4</v>
      </c>
      <c r="W199">
        <v>7</v>
      </c>
      <c r="X199">
        <v>6</v>
      </c>
      <c r="Y199">
        <v>6</v>
      </c>
      <c r="Z199" s="9" t="s">
        <v>957</v>
      </c>
    </row>
    <row r="200" spans="1:26" x14ac:dyDescent="0.25">
      <c r="A200">
        <v>199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>
        <v>1994</v>
      </c>
      <c r="H200">
        <v>106</v>
      </c>
      <c r="I200">
        <v>2</v>
      </c>
      <c r="J200">
        <v>14</v>
      </c>
      <c r="K200">
        <v>4</v>
      </c>
      <c r="L200">
        <v>286</v>
      </c>
      <c r="M200">
        <v>132</v>
      </c>
      <c r="N200">
        <v>38</v>
      </c>
      <c r="O200">
        <v>14</v>
      </c>
      <c r="P200">
        <v>50</v>
      </c>
      <c r="Q200">
        <v>157</v>
      </c>
      <c r="R200">
        <v>0</v>
      </c>
      <c r="S200">
        <v>0</v>
      </c>
      <c r="T200">
        <v>0</v>
      </c>
      <c r="U200">
        <v>8</v>
      </c>
      <c r="V200">
        <v>8</v>
      </c>
      <c r="W200">
        <v>6</v>
      </c>
      <c r="X200">
        <v>12</v>
      </c>
      <c r="Y200">
        <v>12</v>
      </c>
      <c r="Z200" s="9" t="s">
        <v>957</v>
      </c>
    </row>
    <row r="201" spans="1:26" x14ac:dyDescent="0.25">
      <c r="A201">
        <v>200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>
        <v>1990</v>
      </c>
      <c r="H201">
        <v>174</v>
      </c>
      <c r="I201">
        <v>1</v>
      </c>
      <c r="J201">
        <v>15</v>
      </c>
      <c r="K201">
        <v>1</v>
      </c>
      <c r="L201">
        <v>67</v>
      </c>
      <c r="M201">
        <v>86</v>
      </c>
      <c r="N201">
        <v>6</v>
      </c>
      <c r="O201">
        <v>7</v>
      </c>
      <c r="P201">
        <v>100</v>
      </c>
      <c r="Q201">
        <v>139</v>
      </c>
      <c r="R201">
        <v>0</v>
      </c>
      <c r="S201">
        <v>0</v>
      </c>
      <c r="T201">
        <v>0</v>
      </c>
      <c r="U201">
        <v>17</v>
      </c>
      <c r="V201">
        <v>17</v>
      </c>
      <c r="W201">
        <v>11</v>
      </c>
      <c r="X201">
        <v>-7</v>
      </c>
      <c r="Y201">
        <v>-7</v>
      </c>
      <c r="Z201" s="9" t="s">
        <v>957</v>
      </c>
    </row>
    <row r="202" spans="1:26" x14ac:dyDescent="0.25">
      <c r="A202">
        <v>201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>
        <v>1999</v>
      </c>
      <c r="H202">
        <v>19</v>
      </c>
      <c r="I202">
        <v>1</v>
      </c>
      <c r="J202">
        <v>5</v>
      </c>
      <c r="K202">
        <v>2</v>
      </c>
      <c r="L202">
        <v>400</v>
      </c>
      <c r="M202">
        <v>262</v>
      </c>
      <c r="N202">
        <v>105</v>
      </c>
      <c r="O202">
        <v>20</v>
      </c>
      <c r="P202">
        <v>50</v>
      </c>
      <c r="Q202">
        <v>106</v>
      </c>
      <c r="R202">
        <v>0</v>
      </c>
      <c r="S202">
        <v>0</v>
      </c>
      <c r="T202">
        <v>0</v>
      </c>
      <c r="U202">
        <v>8</v>
      </c>
      <c r="V202">
        <v>8</v>
      </c>
      <c r="W202">
        <v>16</v>
      </c>
      <c r="X202">
        <v>2</v>
      </c>
      <c r="Y202">
        <v>2</v>
      </c>
      <c r="Z202" s="9" t="s">
        <v>957</v>
      </c>
    </row>
    <row r="203" spans="1:26" x14ac:dyDescent="0.25">
      <c r="A203">
        <v>202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>
        <v>1988</v>
      </c>
      <c r="H203">
        <v>43</v>
      </c>
      <c r="I203">
        <v>3</v>
      </c>
      <c r="J203">
        <v>6</v>
      </c>
      <c r="K203">
        <v>3</v>
      </c>
      <c r="L203">
        <v>500</v>
      </c>
      <c r="M203">
        <v>139</v>
      </c>
      <c r="N203">
        <v>70</v>
      </c>
      <c r="O203">
        <v>50</v>
      </c>
      <c r="P203">
        <v>100</v>
      </c>
      <c r="Q203">
        <v>128</v>
      </c>
      <c r="R203">
        <v>0</v>
      </c>
      <c r="S203">
        <v>0</v>
      </c>
      <c r="T203">
        <v>1</v>
      </c>
      <c r="U203">
        <v>19</v>
      </c>
      <c r="V203">
        <v>12</v>
      </c>
      <c r="W203">
        <v>20</v>
      </c>
      <c r="X203">
        <v>11</v>
      </c>
      <c r="Y203">
        <v>18</v>
      </c>
      <c r="Z203" s="9" t="s">
        <v>957</v>
      </c>
    </row>
    <row r="204" spans="1:26" x14ac:dyDescent="0.25">
      <c r="A204">
        <v>203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>
        <v>1987</v>
      </c>
      <c r="H204">
        <v>171</v>
      </c>
      <c r="I204">
        <v>4</v>
      </c>
      <c r="J204">
        <v>26</v>
      </c>
      <c r="K204">
        <v>9</v>
      </c>
      <c r="L204">
        <v>346</v>
      </c>
      <c r="M204">
        <v>152</v>
      </c>
      <c r="N204">
        <v>53</v>
      </c>
      <c r="O204">
        <v>15</v>
      </c>
      <c r="P204">
        <v>44</v>
      </c>
      <c r="Q204">
        <v>146</v>
      </c>
      <c r="R204">
        <v>0</v>
      </c>
      <c r="S204">
        <v>0</v>
      </c>
      <c r="T204">
        <v>0</v>
      </c>
      <c r="U204">
        <v>34</v>
      </c>
      <c r="V204">
        <v>34</v>
      </c>
      <c r="W204">
        <v>13</v>
      </c>
      <c r="X204">
        <v>6</v>
      </c>
      <c r="Y204">
        <v>6</v>
      </c>
      <c r="Z204" s="9" t="s">
        <v>957</v>
      </c>
    </row>
    <row r="205" spans="1:26" x14ac:dyDescent="0.25">
      <c r="A205">
        <v>204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>
        <v>1997</v>
      </c>
      <c r="H205">
        <v>121</v>
      </c>
      <c r="I205">
        <v>0</v>
      </c>
      <c r="J205">
        <v>9</v>
      </c>
      <c r="K205">
        <v>2</v>
      </c>
      <c r="L205">
        <v>222</v>
      </c>
      <c r="M205">
        <v>74</v>
      </c>
      <c r="N205">
        <v>17</v>
      </c>
      <c r="O205">
        <v>0</v>
      </c>
      <c r="P205">
        <v>0</v>
      </c>
      <c r="Q205">
        <v>212</v>
      </c>
      <c r="R205">
        <v>0</v>
      </c>
      <c r="S205">
        <v>0</v>
      </c>
      <c r="T205">
        <v>0</v>
      </c>
      <c r="U205">
        <v>5</v>
      </c>
      <c r="V205">
        <v>5</v>
      </c>
      <c r="W205">
        <v>6</v>
      </c>
      <c r="X205">
        <v>-5</v>
      </c>
      <c r="Y205">
        <v>-5</v>
      </c>
      <c r="Z205" s="9" t="s">
        <v>957</v>
      </c>
    </row>
    <row r="206" spans="1:26" x14ac:dyDescent="0.25">
      <c r="A206">
        <v>205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>
        <v>1991</v>
      </c>
      <c r="H206">
        <v>32</v>
      </c>
      <c r="I206">
        <v>0</v>
      </c>
      <c r="J206">
        <v>3</v>
      </c>
      <c r="K206">
        <v>0</v>
      </c>
      <c r="L206">
        <v>0</v>
      </c>
      <c r="M206">
        <v>93</v>
      </c>
      <c r="N206">
        <v>0</v>
      </c>
      <c r="O206">
        <v>0</v>
      </c>
      <c r="Q206">
        <v>262</v>
      </c>
      <c r="R206">
        <v>2</v>
      </c>
      <c r="S206">
        <v>0</v>
      </c>
      <c r="T206">
        <v>0</v>
      </c>
      <c r="U206">
        <v>1</v>
      </c>
      <c r="V206">
        <v>1</v>
      </c>
      <c r="W206">
        <v>3</v>
      </c>
      <c r="X206">
        <v>-1</v>
      </c>
      <c r="Y206">
        <v>-1</v>
      </c>
      <c r="Z206" s="9" t="s">
        <v>957</v>
      </c>
    </row>
    <row r="207" spans="1:26" x14ac:dyDescent="0.25">
      <c r="A207">
        <v>206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>
        <v>1988</v>
      </c>
      <c r="H207">
        <v>256</v>
      </c>
      <c r="I207">
        <v>0</v>
      </c>
      <c r="J207">
        <v>18</v>
      </c>
      <c r="K207">
        <v>5</v>
      </c>
      <c r="L207">
        <v>278</v>
      </c>
      <c r="M207">
        <v>70</v>
      </c>
      <c r="N207">
        <v>20</v>
      </c>
      <c r="O207">
        <v>0</v>
      </c>
      <c r="P207">
        <v>0</v>
      </c>
      <c r="Q207">
        <v>100</v>
      </c>
      <c r="R207">
        <v>0</v>
      </c>
      <c r="S207">
        <v>0</v>
      </c>
      <c r="T207">
        <v>0</v>
      </c>
      <c r="U207">
        <v>19</v>
      </c>
      <c r="V207">
        <v>19</v>
      </c>
      <c r="W207">
        <v>11</v>
      </c>
      <c r="X207">
        <v>-19</v>
      </c>
      <c r="Y207">
        <v>-19</v>
      </c>
      <c r="Z207" s="9" t="s">
        <v>957</v>
      </c>
    </row>
    <row r="208" spans="1:26" x14ac:dyDescent="0.25">
      <c r="A208">
        <v>207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>
        <v>1986</v>
      </c>
      <c r="H208">
        <v>179</v>
      </c>
      <c r="I208">
        <v>1</v>
      </c>
      <c r="J208">
        <v>7</v>
      </c>
      <c r="K208">
        <v>3</v>
      </c>
      <c r="L208">
        <v>429</v>
      </c>
      <c r="M208">
        <v>39</v>
      </c>
      <c r="N208">
        <v>17</v>
      </c>
      <c r="O208">
        <v>14</v>
      </c>
      <c r="P208">
        <v>33</v>
      </c>
      <c r="Q208">
        <v>90</v>
      </c>
      <c r="R208">
        <v>0</v>
      </c>
      <c r="S208">
        <v>0</v>
      </c>
      <c r="T208">
        <v>0</v>
      </c>
      <c r="U208">
        <v>4</v>
      </c>
      <c r="V208">
        <v>4</v>
      </c>
      <c r="W208">
        <v>6</v>
      </c>
      <c r="X208">
        <v>6</v>
      </c>
      <c r="Y208">
        <v>6</v>
      </c>
      <c r="Z208" s="9" t="s">
        <v>957</v>
      </c>
    </row>
    <row r="209" spans="1:26" x14ac:dyDescent="0.25">
      <c r="A209">
        <v>208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>
        <v>1997</v>
      </c>
      <c r="H209">
        <v>44</v>
      </c>
      <c r="I209">
        <v>1</v>
      </c>
      <c r="J209">
        <v>5</v>
      </c>
      <c r="K209">
        <v>3</v>
      </c>
      <c r="L209">
        <v>600</v>
      </c>
      <c r="M209">
        <v>114</v>
      </c>
      <c r="N209">
        <v>68</v>
      </c>
      <c r="O209">
        <v>20</v>
      </c>
      <c r="P209">
        <v>33</v>
      </c>
      <c r="Q209">
        <v>181</v>
      </c>
      <c r="R209">
        <v>0</v>
      </c>
      <c r="S209">
        <v>0</v>
      </c>
      <c r="T209">
        <v>0</v>
      </c>
      <c r="U209">
        <v>8</v>
      </c>
      <c r="V209">
        <v>8</v>
      </c>
      <c r="W209">
        <v>16</v>
      </c>
      <c r="X209">
        <v>2</v>
      </c>
      <c r="Y209">
        <v>2</v>
      </c>
      <c r="Z209" s="9" t="s">
        <v>957</v>
      </c>
    </row>
    <row r="210" spans="1:26" x14ac:dyDescent="0.25">
      <c r="A210">
        <v>209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>
        <v>1993</v>
      </c>
      <c r="H210">
        <v>145</v>
      </c>
      <c r="I210">
        <v>0</v>
      </c>
      <c r="J210">
        <v>3</v>
      </c>
      <c r="K210">
        <v>0</v>
      </c>
      <c r="L210">
        <v>0</v>
      </c>
      <c r="M210">
        <v>21</v>
      </c>
      <c r="N210">
        <v>0</v>
      </c>
      <c r="O210">
        <v>0</v>
      </c>
      <c r="Q210">
        <v>184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4</v>
      </c>
      <c r="X210">
        <v>-1</v>
      </c>
      <c r="Y210">
        <v>-1</v>
      </c>
      <c r="Z210" s="9" t="s">
        <v>957</v>
      </c>
    </row>
    <row r="211" spans="1:26" x14ac:dyDescent="0.25">
      <c r="A211">
        <v>210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>
        <v>1991</v>
      </c>
      <c r="H211">
        <v>184</v>
      </c>
      <c r="I211">
        <v>2</v>
      </c>
      <c r="J211">
        <v>5</v>
      </c>
      <c r="K211">
        <v>2</v>
      </c>
      <c r="L211">
        <v>400</v>
      </c>
      <c r="M211">
        <v>27</v>
      </c>
      <c r="N211">
        <v>11</v>
      </c>
      <c r="O211">
        <v>20</v>
      </c>
      <c r="P211">
        <v>50</v>
      </c>
      <c r="Q211">
        <v>99</v>
      </c>
      <c r="R211">
        <v>0</v>
      </c>
      <c r="S211">
        <v>1</v>
      </c>
      <c r="T211">
        <v>1</v>
      </c>
      <c r="U211">
        <v>12</v>
      </c>
      <c r="V211">
        <v>4</v>
      </c>
      <c r="W211">
        <v>8</v>
      </c>
      <c r="X211">
        <v>8</v>
      </c>
      <c r="Y211">
        <v>6</v>
      </c>
      <c r="Z211" s="9" t="s">
        <v>957</v>
      </c>
    </row>
    <row r="212" spans="1:26" x14ac:dyDescent="0.25">
      <c r="A212">
        <v>211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>
        <v>1995</v>
      </c>
      <c r="H212">
        <v>147</v>
      </c>
      <c r="I212">
        <v>0</v>
      </c>
      <c r="J212">
        <v>0</v>
      </c>
      <c r="K212">
        <v>0</v>
      </c>
      <c r="M212">
        <v>0</v>
      </c>
      <c r="N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0</v>
      </c>
      <c r="Y212">
        <v>0</v>
      </c>
      <c r="Z212" s="9" t="s">
        <v>957</v>
      </c>
    </row>
    <row r="213" spans="1:26" x14ac:dyDescent="0.25">
      <c r="A213">
        <v>212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>
        <v>1995</v>
      </c>
      <c r="H213">
        <v>2</v>
      </c>
      <c r="I213">
        <v>0</v>
      </c>
      <c r="J213">
        <v>0</v>
      </c>
      <c r="K213">
        <v>0</v>
      </c>
      <c r="M213">
        <v>0</v>
      </c>
      <c r="N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0</v>
      </c>
      <c r="Y213">
        <v>0</v>
      </c>
      <c r="Z213" s="9" t="s">
        <v>957</v>
      </c>
    </row>
    <row r="214" spans="1:26" x14ac:dyDescent="0.25">
      <c r="A214">
        <v>213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>
        <v>1988</v>
      </c>
      <c r="H214">
        <v>74</v>
      </c>
      <c r="I214">
        <v>4</v>
      </c>
      <c r="J214">
        <v>29</v>
      </c>
      <c r="K214">
        <v>12</v>
      </c>
      <c r="L214">
        <v>414</v>
      </c>
      <c r="M214">
        <v>392</v>
      </c>
      <c r="N214">
        <v>162</v>
      </c>
      <c r="O214">
        <v>14</v>
      </c>
      <c r="P214">
        <v>33</v>
      </c>
      <c r="Q214">
        <v>194</v>
      </c>
      <c r="R214">
        <v>1</v>
      </c>
      <c r="S214">
        <v>0</v>
      </c>
      <c r="T214">
        <v>0</v>
      </c>
      <c r="U214">
        <v>22</v>
      </c>
      <c r="V214">
        <v>22</v>
      </c>
      <c r="W214">
        <v>8</v>
      </c>
      <c r="X214">
        <v>18</v>
      </c>
      <c r="Y214">
        <v>18</v>
      </c>
      <c r="Z214" s="9" t="s">
        <v>957</v>
      </c>
    </row>
    <row r="215" spans="1:26" x14ac:dyDescent="0.25">
      <c r="A215">
        <v>214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>
        <v>1994</v>
      </c>
      <c r="H215">
        <v>206</v>
      </c>
      <c r="I215">
        <v>8</v>
      </c>
      <c r="J215">
        <v>37</v>
      </c>
      <c r="K215">
        <v>15</v>
      </c>
      <c r="L215">
        <v>405</v>
      </c>
      <c r="M215">
        <v>180</v>
      </c>
      <c r="N215">
        <v>73</v>
      </c>
      <c r="O215">
        <v>22</v>
      </c>
      <c r="P215">
        <v>53</v>
      </c>
      <c r="Q215">
        <v>115</v>
      </c>
      <c r="R215">
        <v>0</v>
      </c>
      <c r="S215">
        <v>0</v>
      </c>
      <c r="T215">
        <v>0</v>
      </c>
      <c r="U215">
        <v>52</v>
      </c>
      <c r="V215">
        <v>52</v>
      </c>
      <c r="W215">
        <v>14</v>
      </c>
      <c r="X215">
        <v>28</v>
      </c>
      <c r="Y215">
        <v>28</v>
      </c>
      <c r="Z215" s="9" t="s">
        <v>957</v>
      </c>
    </row>
    <row r="216" spans="1:26" x14ac:dyDescent="0.25">
      <c r="A216">
        <v>215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>
        <v>1995</v>
      </c>
      <c r="H216">
        <v>90</v>
      </c>
      <c r="I216">
        <v>0</v>
      </c>
      <c r="J216">
        <v>5</v>
      </c>
      <c r="K216">
        <v>2</v>
      </c>
      <c r="L216">
        <v>400</v>
      </c>
      <c r="M216">
        <v>55</v>
      </c>
      <c r="N216">
        <v>22</v>
      </c>
      <c r="O216">
        <v>0</v>
      </c>
      <c r="P216">
        <v>0</v>
      </c>
      <c r="Q216">
        <v>228</v>
      </c>
      <c r="R216">
        <v>0</v>
      </c>
      <c r="S216">
        <v>0</v>
      </c>
      <c r="T216">
        <v>0</v>
      </c>
      <c r="U216">
        <v>4</v>
      </c>
      <c r="V216">
        <v>4</v>
      </c>
      <c r="W216">
        <v>7</v>
      </c>
      <c r="X216">
        <v>-4</v>
      </c>
      <c r="Y216">
        <v>-4</v>
      </c>
      <c r="Z216" s="9" t="s">
        <v>957</v>
      </c>
    </row>
    <row r="217" spans="1:26" x14ac:dyDescent="0.25">
      <c r="A217">
        <v>216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>
        <v>1994</v>
      </c>
      <c r="H217">
        <v>136</v>
      </c>
      <c r="I217">
        <v>0</v>
      </c>
      <c r="J217">
        <v>3</v>
      </c>
      <c r="K217">
        <v>2</v>
      </c>
      <c r="L217">
        <v>667</v>
      </c>
      <c r="M217">
        <v>22</v>
      </c>
      <c r="N217">
        <v>15</v>
      </c>
      <c r="O217">
        <v>0</v>
      </c>
      <c r="P217">
        <v>0</v>
      </c>
      <c r="Q217">
        <v>154</v>
      </c>
      <c r="R217">
        <v>0</v>
      </c>
      <c r="S217">
        <v>0</v>
      </c>
      <c r="T217">
        <v>0</v>
      </c>
      <c r="U217">
        <v>2</v>
      </c>
      <c r="V217">
        <v>2</v>
      </c>
      <c r="W217">
        <v>7</v>
      </c>
      <c r="X217">
        <v>-2</v>
      </c>
      <c r="Y217">
        <v>-2</v>
      </c>
      <c r="Z217" s="9" t="s">
        <v>957</v>
      </c>
    </row>
    <row r="218" spans="1:26" x14ac:dyDescent="0.25">
      <c r="A218">
        <v>217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>
        <v>1994</v>
      </c>
      <c r="H218">
        <v>240</v>
      </c>
      <c r="I218">
        <v>4</v>
      </c>
      <c r="J218">
        <v>24</v>
      </c>
      <c r="K218">
        <v>15</v>
      </c>
      <c r="L218">
        <v>625</v>
      </c>
      <c r="M218">
        <v>100</v>
      </c>
      <c r="N218">
        <v>62</v>
      </c>
      <c r="O218">
        <v>17</v>
      </c>
      <c r="P218">
        <v>27</v>
      </c>
      <c r="Q218">
        <v>114</v>
      </c>
      <c r="R218">
        <v>0</v>
      </c>
      <c r="S218">
        <v>0</v>
      </c>
      <c r="T218">
        <v>0</v>
      </c>
      <c r="U218">
        <v>60</v>
      </c>
      <c r="V218">
        <v>60</v>
      </c>
      <c r="W218">
        <v>25</v>
      </c>
      <c r="X218">
        <v>-20</v>
      </c>
      <c r="Y218">
        <v>-20</v>
      </c>
      <c r="Z218" s="9" t="s">
        <v>957</v>
      </c>
    </row>
    <row r="219" spans="1:26" x14ac:dyDescent="0.25">
      <c r="A219">
        <v>218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>
        <v>1998</v>
      </c>
      <c r="H219">
        <v>205</v>
      </c>
      <c r="I219">
        <v>6</v>
      </c>
      <c r="J219">
        <v>27</v>
      </c>
      <c r="K219">
        <v>12</v>
      </c>
      <c r="L219">
        <v>444</v>
      </c>
      <c r="M219">
        <v>131</v>
      </c>
      <c r="N219">
        <v>58</v>
      </c>
      <c r="O219">
        <v>22</v>
      </c>
      <c r="P219">
        <v>50</v>
      </c>
      <c r="Q219">
        <v>153</v>
      </c>
      <c r="R219">
        <v>1</v>
      </c>
      <c r="S219">
        <v>0</v>
      </c>
      <c r="T219">
        <v>0</v>
      </c>
      <c r="U219">
        <v>35</v>
      </c>
      <c r="V219">
        <v>35</v>
      </c>
      <c r="W219">
        <v>13</v>
      </c>
      <c r="X219">
        <v>25</v>
      </c>
      <c r="Y219">
        <v>25</v>
      </c>
      <c r="Z219" s="9" t="s">
        <v>957</v>
      </c>
    </row>
    <row r="220" spans="1:26" x14ac:dyDescent="0.25">
      <c r="A220">
        <v>219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>
        <v>1984</v>
      </c>
      <c r="H220">
        <v>270</v>
      </c>
      <c r="I220">
        <v>0</v>
      </c>
      <c r="J220">
        <v>0</v>
      </c>
      <c r="K220">
        <v>0</v>
      </c>
      <c r="M220">
        <v>0</v>
      </c>
      <c r="N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Y220">
        <v>0</v>
      </c>
      <c r="Z220" s="9" t="s">
        <v>957</v>
      </c>
    </row>
    <row r="221" spans="1:26" x14ac:dyDescent="0.25">
      <c r="A221">
        <v>220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>
        <v>1996</v>
      </c>
      <c r="H221">
        <v>28</v>
      </c>
      <c r="I221">
        <v>0</v>
      </c>
      <c r="J221">
        <v>7</v>
      </c>
      <c r="K221">
        <v>4</v>
      </c>
      <c r="L221">
        <v>571</v>
      </c>
      <c r="M221">
        <v>250</v>
      </c>
      <c r="N221">
        <v>143</v>
      </c>
      <c r="O221">
        <v>0</v>
      </c>
      <c r="P221">
        <v>0</v>
      </c>
      <c r="Q221">
        <v>175</v>
      </c>
      <c r="R221">
        <v>1</v>
      </c>
      <c r="S221">
        <v>0</v>
      </c>
      <c r="T221">
        <v>0</v>
      </c>
      <c r="U221">
        <v>5</v>
      </c>
      <c r="V221">
        <v>5</v>
      </c>
      <c r="W221">
        <v>7</v>
      </c>
      <c r="X221">
        <v>-5</v>
      </c>
      <c r="Y221">
        <v>-5</v>
      </c>
      <c r="Z221" s="9" t="s">
        <v>957</v>
      </c>
    </row>
    <row r="222" spans="1:26" x14ac:dyDescent="0.25">
      <c r="A222">
        <v>221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>
        <v>1994</v>
      </c>
      <c r="H222">
        <v>153</v>
      </c>
      <c r="I222">
        <v>2</v>
      </c>
      <c r="J222">
        <v>22</v>
      </c>
      <c r="K222">
        <v>11</v>
      </c>
      <c r="L222">
        <v>500</v>
      </c>
      <c r="M222">
        <v>144</v>
      </c>
      <c r="N222">
        <v>72</v>
      </c>
      <c r="O222">
        <v>9</v>
      </c>
      <c r="P222">
        <v>18</v>
      </c>
      <c r="Q222">
        <v>113</v>
      </c>
      <c r="R222">
        <v>0</v>
      </c>
      <c r="S222">
        <v>0</v>
      </c>
      <c r="T222">
        <v>0</v>
      </c>
      <c r="U222">
        <v>26</v>
      </c>
      <c r="V222">
        <v>26</v>
      </c>
      <c r="W222">
        <v>12</v>
      </c>
      <c r="X222">
        <v>-6</v>
      </c>
      <c r="Y222">
        <v>-6</v>
      </c>
      <c r="Z222" s="9" t="s">
        <v>957</v>
      </c>
    </row>
    <row r="223" spans="1:26" x14ac:dyDescent="0.25">
      <c r="A223">
        <v>222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>
        <v>1995</v>
      </c>
      <c r="H223">
        <v>85</v>
      </c>
      <c r="I223">
        <v>1</v>
      </c>
      <c r="J223">
        <v>8</v>
      </c>
      <c r="K223">
        <v>1</v>
      </c>
      <c r="L223">
        <v>125</v>
      </c>
      <c r="M223">
        <v>94</v>
      </c>
      <c r="N223">
        <v>12</v>
      </c>
      <c r="O223">
        <v>13</v>
      </c>
      <c r="P223">
        <v>100</v>
      </c>
      <c r="Q223">
        <v>179</v>
      </c>
      <c r="R223">
        <v>0</v>
      </c>
      <c r="S223">
        <v>0</v>
      </c>
      <c r="T223">
        <v>0</v>
      </c>
      <c r="U223">
        <v>12</v>
      </c>
      <c r="V223">
        <v>12</v>
      </c>
      <c r="W223">
        <v>15</v>
      </c>
      <c r="X223">
        <v>-2</v>
      </c>
      <c r="Y223">
        <v>-2</v>
      </c>
      <c r="Z223" s="9" t="s">
        <v>957</v>
      </c>
    </row>
    <row r="224" spans="1:26" x14ac:dyDescent="0.25">
      <c r="A224">
        <v>223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>
        <v>1997</v>
      </c>
      <c r="H224">
        <v>230</v>
      </c>
      <c r="I224">
        <v>4</v>
      </c>
      <c r="J224">
        <v>33</v>
      </c>
      <c r="K224">
        <v>9</v>
      </c>
      <c r="L224">
        <v>273</v>
      </c>
      <c r="M224">
        <v>143</v>
      </c>
      <c r="N224">
        <v>39</v>
      </c>
      <c r="O224">
        <v>12</v>
      </c>
      <c r="P224">
        <v>44</v>
      </c>
      <c r="Q224">
        <v>195</v>
      </c>
      <c r="R224">
        <v>1</v>
      </c>
      <c r="S224">
        <v>0</v>
      </c>
      <c r="T224">
        <v>0</v>
      </c>
      <c r="U224">
        <v>25</v>
      </c>
      <c r="V224">
        <v>25</v>
      </c>
      <c r="W224">
        <v>7</v>
      </c>
      <c r="X224">
        <v>15</v>
      </c>
      <c r="Y224">
        <v>15</v>
      </c>
      <c r="Z224" s="9" t="s">
        <v>957</v>
      </c>
    </row>
    <row r="225" spans="1:26" x14ac:dyDescent="0.25">
      <c r="A225">
        <v>224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>
        <v>1994</v>
      </c>
      <c r="H225">
        <v>176</v>
      </c>
      <c r="I225">
        <v>6</v>
      </c>
      <c r="J225">
        <v>19</v>
      </c>
      <c r="K225">
        <v>5</v>
      </c>
      <c r="L225">
        <v>263</v>
      </c>
      <c r="M225">
        <v>108</v>
      </c>
      <c r="N225">
        <v>28</v>
      </c>
      <c r="O225">
        <v>26</v>
      </c>
      <c r="P225">
        <v>100</v>
      </c>
      <c r="Q225">
        <v>229</v>
      </c>
      <c r="R225">
        <v>4</v>
      </c>
      <c r="S225">
        <v>1</v>
      </c>
      <c r="T225">
        <v>1</v>
      </c>
      <c r="U225">
        <v>25</v>
      </c>
      <c r="V225">
        <v>18</v>
      </c>
      <c r="W225">
        <v>9</v>
      </c>
      <c r="X225">
        <v>35</v>
      </c>
      <c r="Y225">
        <v>32</v>
      </c>
      <c r="Z225" s="9" t="s">
        <v>957</v>
      </c>
    </row>
    <row r="226" spans="1:26" x14ac:dyDescent="0.25">
      <c r="A226">
        <v>225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>
        <v>1986</v>
      </c>
      <c r="H226">
        <v>169</v>
      </c>
      <c r="I226">
        <v>0</v>
      </c>
      <c r="J226">
        <v>8</v>
      </c>
      <c r="K226">
        <v>2</v>
      </c>
      <c r="L226">
        <v>250</v>
      </c>
      <c r="M226">
        <v>47</v>
      </c>
      <c r="N226">
        <v>12</v>
      </c>
      <c r="O226">
        <v>0</v>
      </c>
      <c r="P226">
        <v>0</v>
      </c>
      <c r="Q226">
        <v>209</v>
      </c>
      <c r="R226">
        <v>0</v>
      </c>
      <c r="S226">
        <v>0</v>
      </c>
      <c r="T226">
        <v>0</v>
      </c>
      <c r="U226">
        <v>5</v>
      </c>
      <c r="V226">
        <v>5</v>
      </c>
      <c r="W226">
        <v>6</v>
      </c>
      <c r="X226">
        <v>-5</v>
      </c>
      <c r="Y226">
        <v>-5</v>
      </c>
      <c r="Z226" s="9" t="s">
        <v>957</v>
      </c>
    </row>
    <row r="227" spans="1:26" x14ac:dyDescent="0.25">
      <c r="A227">
        <v>226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>
        <v>2002</v>
      </c>
      <c r="H227">
        <v>84</v>
      </c>
      <c r="I227">
        <v>0</v>
      </c>
      <c r="J227">
        <v>3</v>
      </c>
      <c r="K227">
        <v>1</v>
      </c>
      <c r="L227">
        <v>333</v>
      </c>
      <c r="M227">
        <v>36</v>
      </c>
      <c r="N227">
        <v>12</v>
      </c>
      <c r="O227">
        <v>0</v>
      </c>
      <c r="P227">
        <v>0</v>
      </c>
      <c r="Q227">
        <v>281</v>
      </c>
      <c r="R227">
        <v>1</v>
      </c>
      <c r="S227">
        <v>0</v>
      </c>
      <c r="T227">
        <v>0</v>
      </c>
      <c r="U227">
        <v>1</v>
      </c>
      <c r="V227">
        <v>1</v>
      </c>
      <c r="W227">
        <v>3</v>
      </c>
      <c r="X227">
        <v>-1</v>
      </c>
      <c r="Y227">
        <v>-1</v>
      </c>
      <c r="Z227" s="9" t="s">
        <v>957</v>
      </c>
    </row>
    <row r="228" spans="1:26" x14ac:dyDescent="0.25">
      <c r="A228">
        <v>227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>
        <v>1994</v>
      </c>
      <c r="H228">
        <v>95</v>
      </c>
      <c r="I228">
        <v>0</v>
      </c>
      <c r="J228">
        <v>2</v>
      </c>
      <c r="K228">
        <v>0</v>
      </c>
      <c r="L228">
        <v>0</v>
      </c>
      <c r="M228">
        <v>21</v>
      </c>
      <c r="N228">
        <v>0</v>
      </c>
      <c r="O228">
        <v>0</v>
      </c>
      <c r="Q228">
        <v>130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4</v>
      </c>
      <c r="X228">
        <v>-1</v>
      </c>
      <c r="Y228">
        <v>-1</v>
      </c>
      <c r="Z228" s="9" t="s">
        <v>957</v>
      </c>
    </row>
    <row r="229" spans="1:26" x14ac:dyDescent="0.25">
      <c r="A229">
        <v>228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>
        <v>1994</v>
      </c>
      <c r="H229">
        <v>113</v>
      </c>
      <c r="I229">
        <v>0</v>
      </c>
      <c r="J229">
        <v>7</v>
      </c>
      <c r="K229">
        <v>0</v>
      </c>
      <c r="L229">
        <v>0</v>
      </c>
      <c r="M229">
        <v>62</v>
      </c>
      <c r="N229">
        <v>0</v>
      </c>
      <c r="O229">
        <v>0</v>
      </c>
      <c r="Q229">
        <v>247</v>
      </c>
      <c r="R229">
        <v>0</v>
      </c>
      <c r="S229">
        <v>0</v>
      </c>
      <c r="T229">
        <v>0</v>
      </c>
      <c r="U229">
        <v>2</v>
      </c>
      <c r="V229">
        <v>2</v>
      </c>
      <c r="W229">
        <v>3</v>
      </c>
      <c r="X229">
        <v>-2</v>
      </c>
      <c r="Y229">
        <v>-2</v>
      </c>
      <c r="Z229" s="9" t="s">
        <v>957</v>
      </c>
    </row>
    <row r="230" spans="1:26" x14ac:dyDescent="0.25">
      <c r="A230">
        <v>229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>
        <v>1987</v>
      </c>
      <c r="H230">
        <v>133</v>
      </c>
      <c r="I230">
        <v>0</v>
      </c>
      <c r="J230">
        <v>4</v>
      </c>
      <c r="K230">
        <v>2</v>
      </c>
      <c r="L230">
        <v>500</v>
      </c>
      <c r="M230">
        <v>30</v>
      </c>
      <c r="N230">
        <v>15</v>
      </c>
      <c r="O230">
        <v>0</v>
      </c>
      <c r="P230">
        <v>0</v>
      </c>
      <c r="Q230">
        <v>361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3</v>
      </c>
      <c r="X230">
        <v>-1</v>
      </c>
      <c r="Y230">
        <v>-1</v>
      </c>
      <c r="Z230" s="9" t="s">
        <v>957</v>
      </c>
    </row>
    <row r="231" spans="1:26" x14ac:dyDescent="0.25">
      <c r="A231">
        <v>230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>
        <v>1998</v>
      </c>
      <c r="H231">
        <v>214</v>
      </c>
      <c r="I231">
        <v>0</v>
      </c>
      <c r="J231">
        <v>11</v>
      </c>
      <c r="K231">
        <v>2</v>
      </c>
      <c r="L231">
        <v>182</v>
      </c>
      <c r="M231">
        <v>51</v>
      </c>
      <c r="N231">
        <v>9</v>
      </c>
      <c r="O231">
        <v>0</v>
      </c>
      <c r="P231">
        <v>0</v>
      </c>
      <c r="Q231">
        <v>145</v>
      </c>
      <c r="R231">
        <v>0</v>
      </c>
      <c r="S231">
        <v>0</v>
      </c>
      <c r="T231">
        <v>0</v>
      </c>
      <c r="U231">
        <v>7</v>
      </c>
      <c r="V231">
        <v>7</v>
      </c>
      <c r="W231">
        <v>6</v>
      </c>
      <c r="X231">
        <v>-7</v>
      </c>
      <c r="Y231">
        <v>-7</v>
      </c>
      <c r="Z231" s="9" t="s">
        <v>957</v>
      </c>
    </row>
    <row r="232" spans="1:26" x14ac:dyDescent="0.25">
      <c r="A232">
        <v>231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>
        <v>1981</v>
      </c>
      <c r="H232">
        <v>122</v>
      </c>
      <c r="I232">
        <v>14</v>
      </c>
      <c r="J232">
        <v>61</v>
      </c>
      <c r="K232">
        <v>27</v>
      </c>
      <c r="L232">
        <v>443</v>
      </c>
      <c r="M232">
        <v>500</v>
      </c>
      <c r="N232">
        <v>221</v>
      </c>
      <c r="O232">
        <v>18</v>
      </c>
      <c r="P232">
        <v>41</v>
      </c>
      <c r="Q232">
        <v>156</v>
      </c>
      <c r="R232">
        <v>6</v>
      </c>
      <c r="S232">
        <v>3</v>
      </c>
      <c r="T232">
        <v>6</v>
      </c>
      <c r="U232">
        <v>141</v>
      </c>
      <c r="V232">
        <v>99</v>
      </c>
      <c r="W232">
        <v>16</v>
      </c>
      <c r="X232">
        <v>-1</v>
      </c>
      <c r="Y232">
        <v>11</v>
      </c>
      <c r="Z232" s="9" t="s">
        <v>957</v>
      </c>
    </row>
    <row r="233" spans="1:26" x14ac:dyDescent="0.25">
      <c r="A233">
        <v>232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>
        <v>1998</v>
      </c>
      <c r="H233">
        <v>105</v>
      </c>
      <c r="I233">
        <v>0</v>
      </c>
      <c r="J233">
        <v>1</v>
      </c>
      <c r="K233">
        <v>1</v>
      </c>
      <c r="L233">
        <v>1000</v>
      </c>
      <c r="M233">
        <v>10</v>
      </c>
      <c r="N233">
        <v>10</v>
      </c>
      <c r="O233">
        <v>0</v>
      </c>
      <c r="P233">
        <v>0</v>
      </c>
      <c r="Q233">
        <v>60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14</v>
      </c>
      <c r="X233">
        <v>-1</v>
      </c>
      <c r="Y233">
        <v>-1</v>
      </c>
      <c r="Z233" s="9" t="s">
        <v>957</v>
      </c>
    </row>
    <row r="234" spans="1:26" x14ac:dyDescent="0.25">
      <c r="A234">
        <v>233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>
        <v>2001</v>
      </c>
      <c r="H234">
        <v>141</v>
      </c>
      <c r="I234">
        <v>2</v>
      </c>
      <c r="J234">
        <v>10</v>
      </c>
      <c r="K234">
        <v>3</v>
      </c>
      <c r="L234">
        <v>300</v>
      </c>
      <c r="M234">
        <v>71</v>
      </c>
      <c r="N234">
        <v>21</v>
      </c>
      <c r="O234">
        <v>20</v>
      </c>
      <c r="P234">
        <v>67</v>
      </c>
      <c r="Q234">
        <v>205</v>
      </c>
      <c r="R234">
        <v>1</v>
      </c>
      <c r="S234">
        <v>0</v>
      </c>
      <c r="T234">
        <v>0</v>
      </c>
      <c r="U234">
        <v>10</v>
      </c>
      <c r="V234">
        <v>10</v>
      </c>
      <c r="W234">
        <v>10</v>
      </c>
      <c r="X234">
        <v>10</v>
      </c>
      <c r="Y234">
        <v>10</v>
      </c>
      <c r="Z234" s="9" t="s">
        <v>957</v>
      </c>
    </row>
    <row r="235" spans="1:26" x14ac:dyDescent="0.25">
      <c r="A235">
        <v>234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>
        <v>1988</v>
      </c>
      <c r="H235">
        <v>140</v>
      </c>
      <c r="I235">
        <v>5</v>
      </c>
      <c r="J235">
        <v>50</v>
      </c>
      <c r="K235">
        <v>15</v>
      </c>
      <c r="L235">
        <v>300</v>
      </c>
      <c r="M235">
        <v>357</v>
      </c>
      <c r="N235">
        <v>107</v>
      </c>
      <c r="O235">
        <v>8</v>
      </c>
      <c r="P235">
        <v>27</v>
      </c>
      <c r="Q235">
        <v>194</v>
      </c>
      <c r="R235">
        <v>4</v>
      </c>
      <c r="S235">
        <v>1</v>
      </c>
      <c r="T235">
        <v>1</v>
      </c>
      <c r="U235">
        <v>41</v>
      </c>
      <c r="V235">
        <v>34</v>
      </c>
      <c r="W235">
        <v>7</v>
      </c>
      <c r="X235">
        <v>9</v>
      </c>
      <c r="Y235">
        <v>6</v>
      </c>
      <c r="Z235" s="9" t="s">
        <v>957</v>
      </c>
    </row>
    <row r="236" spans="1:26" x14ac:dyDescent="0.25">
      <c r="A236">
        <v>235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>
        <v>1990</v>
      </c>
      <c r="H236">
        <v>212</v>
      </c>
      <c r="I236">
        <v>14</v>
      </c>
      <c r="J236">
        <v>71</v>
      </c>
      <c r="K236">
        <v>29</v>
      </c>
      <c r="L236">
        <v>408</v>
      </c>
      <c r="M236">
        <v>335</v>
      </c>
      <c r="N236">
        <v>137</v>
      </c>
      <c r="O236">
        <v>15</v>
      </c>
      <c r="P236">
        <v>38</v>
      </c>
      <c r="Q236">
        <v>162</v>
      </c>
      <c r="R236">
        <v>0</v>
      </c>
      <c r="S236">
        <v>3</v>
      </c>
      <c r="T236">
        <v>5</v>
      </c>
      <c r="U236">
        <v>120</v>
      </c>
      <c r="V236">
        <v>83</v>
      </c>
      <c r="W236">
        <v>12</v>
      </c>
      <c r="X236">
        <v>20</v>
      </c>
      <c r="Y236">
        <v>27</v>
      </c>
      <c r="Z236" s="9" t="s">
        <v>957</v>
      </c>
    </row>
    <row r="237" spans="1:26" x14ac:dyDescent="0.25">
      <c r="A237">
        <v>236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>
        <v>1993</v>
      </c>
      <c r="H237">
        <v>162</v>
      </c>
      <c r="I237">
        <v>1</v>
      </c>
      <c r="J237">
        <v>26</v>
      </c>
      <c r="K237">
        <v>5</v>
      </c>
      <c r="L237">
        <v>192</v>
      </c>
      <c r="M237">
        <v>160</v>
      </c>
      <c r="N237">
        <v>31</v>
      </c>
      <c r="O237">
        <v>4</v>
      </c>
      <c r="P237">
        <v>20</v>
      </c>
      <c r="Q237">
        <v>169</v>
      </c>
      <c r="R237">
        <v>0</v>
      </c>
      <c r="S237">
        <v>0</v>
      </c>
      <c r="T237">
        <v>0</v>
      </c>
      <c r="U237">
        <v>18</v>
      </c>
      <c r="V237">
        <v>18</v>
      </c>
      <c r="W237">
        <v>7</v>
      </c>
      <c r="X237">
        <v>-8</v>
      </c>
      <c r="Y237">
        <v>-8</v>
      </c>
      <c r="Z237" s="9" t="s">
        <v>957</v>
      </c>
    </row>
    <row r="238" spans="1:26" x14ac:dyDescent="0.25">
      <c r="A238">
        <v>237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>
        <v>1991</v>
      </c>
      <c r="H238">
        <v>64</v>
      </c>
      <c r="I238">
        <v>0</v>
      </c>
      <c r="J238">
        <v>8</v>
      </c>
      <c r="K238">
        <v>5</v>
      </c>
      <c r="L238">
        <v>625</v>
      </c>
      <c r="M238">
        <v>125</v>
      </c>
      <c r="N238">
        <v>78</v>
      </c>
      <c r="O238">
        <v>0</v>
      </c>
      <c r="P238">
        <v>0</v>
      </c>
      <c r="Q238">
        <v>159</v>
      </c>
      <c r="R238">
        <v>0</v>
      </c>
      <c r="S238">
        <v>0</v>
      </c>
      <c r="T238">
        <v>0</v>
      </c>
      <c r="U238">
        <v>6</v>
      </c>
      <c r="V238">
        <v>6</v>
      </c>
      <c r="W238">
        <v>7</v>
      </c>
      <c r="X238">
        <v>-6</v>
      </c>
      <c r="Y238">
        <v>-6</v>
      </c>
      <c r="Z238" s="9" t="s">
        <v>957</v>
      </c>
    </row>
    <row r="239" spans="1:26" x14ac:dyDescent="0.25">
      <c r="A239">
        <v>238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>
        <v>1991</v>
      </c>
      <c r="H239">
        <v>200</v>
      </c>
      <c r="I239">
        <v>13</v>
      </c>
      <c r="J239">
        <v>89</v>
      </c>
      <c r="K239">
        <v>26</v>
      </c>
      <c r="L239">
        <v>292</v>
      </c>
      <c r="M239">
        <v>446</v>
      </c>
      <c r="N239">
        <v>130</v>
      </c>
      <c r="O239">
        <v>9</v>
      </c>
      <c r="P239">
        <v>31</v>
      </c>
      <c r="Q239">
        <v>217</v>
      </c>
      <c r="R239">
        <v>9</v>
      </c>
      <c r="S239">
        <v>5</v>
      </c>
      <c r="T239">
        <v>5</v>
      </c>
      <c r="U239">
        <v>107</v>
      </c>
      <c r="V239">
        <v>70</v>
      </c>
      <c r="W239">
        <v>8</v>
      </c>
      <c r="X239">
        <v>23</v>
      </c>
      <c r="Y239">
        <v>10</v>
      </c>
      <c r="Z239" s="9" t="s">
        <v>957</v>
      </c>
    </row>
    <row r="240" spans="1:26" x14ac:dyDescent="0.25">
      <c r="A240">
        <v>239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>
        <v>1994</v>
      </c>
      <c r="H240">
        <v>143</v>
      </c>
      <c r="I240">
        <v>2</v>
      </c>
      <c r="J240">
        <v>32</v>
      </c>
      <c r="K240">
        <v>10</v>
      </c>
      <c r="L240">
        <v>313</v>
      </c>
      <c r="M240">
        <v>223</v>
      </c>
      <c r="N240">
        <v>70</v>
      </c>
      <c r="O240">
        <v>6</v>
      </c>
      <c r="P240">
        <v>20</v>
      </c>
      <c r="Q240">
        <v>155</v>
      </c>
      <c r="R240">
        <v>0</v>
      </c>
      <c r="S240">
        <v>0</v>
      </c>
      <c r="T240">
        <v>0</v>
      </c>
      <c r="U240">
        <v>32</v>
      </c>
      <c r="V240">
        <v>32</v>
      </c>
      <c r="W240">
        <v>10</v>
      </c>
      <c r="X240">
        <v>-12</v>
      </c>
      <c r="Y240">
        <v>-12</v>
      </c>
      <c r="Z240" s="9" t="s">
        <v>957</v>
      </c>
    </row>
    <row r="241" spans="1:26" x14ac:dyDescent="0.25">
      <c r="A241">
        <v>240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>
        <v>1990</v>
      </c>
      <c r="H241">
        <v>238</v>
      </c>
      <c r="I241">
        <v>1</v>
      </c>
      <c r="J241">
        <v>16</v>
      </c>
      <c r="K241">
        <v>4</v>
      </c>
      <c r="L241">
        <v>250</v>
      </c>
      <c r="M241">
        <v>67</v>
      </c>
      <c r="N241">
        <v>17</v>
      </c>
      <c r="O241">
        <v>6</v>
      </c>
      <c r="P241">
        <v>25</v>
      </c>
      <c r="Q241">
        <v>179</v>
      </c>
      <c r="R241">
        <v>0</v>
      </c>
      <c r="S241">
        <v>0</v>
      </c>
      <c r="T241">
        <v>0</v>
      </c>
      <c r="U241">
        <v>10</v>
      </c>
      <c r="V241">
        <v>10</v>
      </c>
      <c r="W241">
        <v>6</v>
      </c>
      <c r="X241">
        <v>0</v>
      </c>
      <c r="Y241">
        <v>0</v>
      </c>
      <c r="Z241" s="9" t="s">
        <v>957</v>
      </c>
    </row>
    <row r="242" spans="1:26" x14ac:dyDescent="0.25">
      <c r="A242">
        <v>241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>
        <v>1996</v>
      </c>
      <c r="H242">
        <v>74</v>
      </c>
      <c r="I242">
        <v>0</v>
      </c>
      <c r="J242">
        <v>4</v>
      </c>
      <c r="K242">
        <v>0</v>
      </c>
      <c r="L242">
        <v>0</v>
      </c>
      <c r="M242">
        <v>54</v>
      </c>
      <c r="N242">
        <v>0</v>
      </c>
      <c r="O242">
        <v>0</v>
      </c>
      <c r="Q242">
        <v>134</v>
      </c>
      <c r="R242">
        <v>0</v>
      </c>
      <c r="S242">
        <v>0</v>
      </c>
      <c r="T242">
        <v>0</v>
      </c>
      <c r="U242">
        <v>3</v>
      </c>
      <c r="V242">
        <v>3</v>
      </c>
      <c r="W242">
        <v>7</v>
      </c>
      <c r="X242">
        <v>-3</v>
      </c>
      <c r="Y242">
        <v>-3</v>
      </c>
      <c r="Z242" s="9" t="s">
        <v>957</v>
      </c>
    </row>
    <row r="243" spans="1:26" x14ac:dyDescent="0.25">
      <c r="A243">
        <v>242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>
        <v>1992</v>
      </c>
      <c r="H243">
        <v>131</v>
      </c>
      <c r="I243">
        <v>2</v>
      </c>
      <c r="J243">
        <v>10</v>
      </c>
      <c r="K243">
        <v>2</v>
      </c>
      <c r="L243">
        <v>200</v>
      </c>
      <c r="M243">
        <v>76</v>
      </c>
      <c r="N243">
        <v>15</v>
      </c>
      <c r="O243">
        <v>20</v>
      </c>
      <c r="P243">
        <v>100</v>
      </c>
      <c r="Q243">
        <v>81</v>
      </c>
      <c r="R243">
        <v>0</v>
      </c>
      <c r="S243">
        <v>0</v>
      </c>
      <c r="T243">
        <v>0</v>
      </c>
      <c r="U243">
        <v>8</v>
      </c>
      <c r="V243">
        <v>8</v>
      </c>
      <c r="W243">
        <v>8</v>
      </c>
      <c r="X243">
        <v>12</v>
      </c>
      <c r="Y243">
        <v>12</v>
      </c>
      <c r="Z243" s="9" t="s">
        <v>957</v>
      </c>
    </row>
    <row r="244" spans="1:26" x14ac:dyDescent="0.25">
      <c r="A244">
        <v>243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>
        <v>1988</v>
      </c>
      <c r="H244">
        <v>4</v>
      </c>
      <c r="I244">
        <v>0</v>
      </c>
      <c r="J244">
        <v>0</v>
      </c>
      <c r="K244">
        <v>0</v>
      </c>
      <c r="M244">
        <v>0</v>
      </c>
      <c r="N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X244">
        <v>0</v>
      </c>
      <c r="Y244">
        <v>0</v>
      </c>
      <c r="Z244" s="9" t="s">
        <v>957</v>
      </c>
    </row>
    <row r="245" spans="1:26" x14ac:dyDescent="0.25">
      <c r="A245">
        <v>244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>
        <v>1996</v>
      </c>
      <c r="H245">
        <v>183</v>
      </c>
      <c r="I245">
        <v>4</v>
      </c>
      <c r="J245">
        <v>29</v>
      </c>
      <c r="K245">
        <v>8</v>
      </c>
      <c r="L245">
        <v>276</v>
      </c>
      <c r="M245">
        <v>159</v>
      </c>
      <c r="N245">
        <v>44</v>
      </c>
      <c r="O245">
        <v>14</v>
      </c>
      <c r="P245">
        <v>50</v>
      </c>
      <c r="Q245">
        <v>170</v>
      </c>
      <c r="R245">
        <v>0</v>
      </c>
      <c r="S245">
        <v>0</v>
      </c>
      <c r="T245">
        <v>0</v>
      </c>
      <c r="U245">
        <v>32</v>
      </c>
      <c r="V245">
        <v>32</v>
      </c>
      <c r="W245">
        <v>11</v>
      </c>
      <c r="X245">
        <v>8</v>
      </c>
      <c r="Y245">
        <v>8</v>
      </c>
      <c r="Z245" s="9" t="s">
        <v>957</v>
      </c>
    </row>
    <row r="246" spans="1:26" x14ac:dyDescent="0.25">
      <c r="A246">
        <v>245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>
        <v>1991</v>
      </c>
      <c r="H246">
        <v>12</v>
      </c>
      <c r="I246">
        <v>0</v>
      </c>
      <c r="J246">
        <v>0</v>
      </c>
      <c r="K246">
        <v>0</v>
      </c>
      <c r="M246">
        <v>0</v>
      </c>
      <c r="N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v>0</v>
      </c>
      <c r="Y246">
        <v>0</v>
      </c>
      <c r="Z246" s="9" t="s">
        <v>957</v>
      </c>
    </row>
    <row r="247" spans="1:26" x14ac:dyDescent="0.25">
      <c r="A247">
        <v>246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>
        <v>2000</v>
      </c>
      <c r="H247">
        <v>131</v>
      </c>
      <c r="I247">
        <v>3</v>
      </c>
      <c r="J247">
        <v>29</v>
      </c>
      <c r="K247">
        <v>10</v>
      </c>
      <c r="L247">
        <v>345</v>
      </c>
      <c r="M247">
        <v>221</v>
      </c>
      <c r="N247">
        <v>76</v>
      </c>
      <c r="O247">
        <v>10</v>
      </c>
      <c r="P247">
        <v>30</v>
      </c>
      <c r="Q247">
        <v>174</v>
      </c>
      <c r="R247">
        <v>1</v>
      </c>
      <c r="S247">
        <v>0</v>
      </c>
      <c r="T247">
        <v>0</v>
      </c>
      <c r="U247">
        <v>26</v>
      </c>
      <c r="V247">
        <v>26</v>
      </c>
      <c r="W247">
        <v>9</v>
      </c>
      <c r="X247">
        <v>4</v>
      </c>
      <c r="Y247">
        <v>4</v>
      </c>
      <c r="Z247" s="9" t="s">
        <v>957</v>
      </c>
    </row>
    <row r="248" spans="1:26" x14ac:dyDescent="0.25">
      <c r="A248">
        <v>247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>
        <v>1988</v>
      </c>
      <c r="H248">
        <v>78</v>
      </c>
      <c r="I248">
        <v>1</v>
      </c>
      <c r="J248">
        <v>14</v>
      </c>
      <c r="K248">
        <v>6</v>
      </c>
      <c r="L248">
        <v>429</v>
      </c>
      <c r="M248">
        <v>181</v>
      </c>
      <c r="N248">
        <v>77</v>
      </c>
      <c r="O248">
        <v>7</v>
      </c>
      <c r="P248">
        <v>17</v>
      </c>
      <c r="Q248">
        <v>133</v>
      </c>
      <c r="R248">
        <v>0</v>
      </c>
      <c r="S248">
        <v>0</v>
      </c>
      <c r="T248">
        <v>0</v>
      </c>
      <c r="U248">
        <v>25</v>
      </c>
      <c r="V248">
        <v>25</v>
      </c>
      <c r="W248">
        <v>18</v>
      </c>
      <c r="X248">
        <v>-15</v>
      </c>
      <c r="Y248">
        <v>-15</v>
      </c>
      <c r="Z248" s="9" t="s">
        <v>957</v>
      </c>
    </row>
    <row r="249" spans="1:26" x14ac:dyDescent="0.25">
      <c r="A249">
        <v>248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>
        <v>2000</v>
      </c>
      <c r="H249">
        <v>60</v>
      </c>
      <c r="I249">
        <v>1</v>
      </c>
      <c r="J249">
        <v>3</v>
      </c>
      <c r="K249">
        <v>1</v>
      </c>
      <c r="L249">
        <v>333</v>
      </c>
      <c r="M249">
        <v>50</v>
      </c>
      <c r="N249">
        <v>17</v>
      </c>
      <c r="O249">
        <v>33</v>
      </c>
      <c r="P249">
        <v>100</v>
      </c>
      <c r="Q249">
        <v>67</v>
      </c>
      <c r="R249">
        <v>0</v>
      </c>
      <c r="S249">
        <v>0</v>
      </c>
      <c r="T249">
        <v>0</v>
      </c>
      <c r="U249">
        <v>6</v>
      </c>
      <c r="V249">
        <v>6</v>
      </c>
      <c r="W249">
        <v>20</v>
      </c>
      <c r="X249">
        <v>4</v>
      </c>
      <c r="Y249">
        <v>4</v>
      </c>
      <c r="Z249" s="9" t="s">
        <v>957</v>
      </c>
    </row>
    <row r="250" spans="1:26" x14ac:dyDescent="0.25">
      <c r="A250">
        <v>249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>
        <v>1998</v>
      </c>
      <c r="H250">
        <v>136</v>
      </c>
      <c r="I250">
        <v>2</v>
      </c>
      <c r="J250">
        <v>19</v>
      </c>
      <c r="K250">
        <v>8</v>
      </c>
      <c r="L250">
        <v>421</v>
      </c>
      <c r="M250">
        <v>140</v>
      </c>
      <c r="N250">
        <v>59</v>
      </c>
      <c r="O250">
        <v>11</v>
      </c>
      <c r="P250">
        <v>25</v>
      </c>
      <c r="Q250">
        <v>144</v>
      </c>
      <c r="R250">
        <v>0</v>
      </c>
      <c r="S250">
        <v>0</v>
      </c>
      <c r="T250">
        <v>0</v>
      </c>
      <c r="U250">
        <v>28</v>
      </c>
      <c r="V250">
        <v>28</v>
      </c>
      <c r="W250">
        <v>15</v>
      </c>
      <c r="X250">
        <v>-8</v>
      </c>
      <c r="Y250">
        <v>-8</v>
      </c>
      <c r="Z250" s="9" t="s">
        <v>957</v>
      </c>
    </row>
    <row r="251" spans="1:26" x14ac:dyDescent="0.25">
      <c r="A251">
        <v>250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>
        <v>1999</v>
      </c>
      <c r="H251">
        <v>4</v>
      </c>
      <c r="I251">
        <v>0</v>
      </c>
      <c r="J251">
        <v>0</v>
      </c>
      <c r="K251">
        <v>0</v>
      </c>
      <c r="M251">
        <v>0</v>
      </c>
      <c r="N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Y251">
        <v>0</v>
      </c>
      <c r="Z251" s="9" t="s">
        <v>957</v>
      </c>
    </row>
    <row r="252" spans="1:26" x14ac:dyDescent="0.25">
      <c r="A252">
        <v>251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>
        <v>1995</v>
      </c>
      <c r="H252">
        <v>204</v>
      </c>
      <c r="I252">
        <v>1</v>
      </c>
      <c r="J252">
        <v>11</v>
      </c>
      <c r="K252">
        <v>4</v>
      </c>
      <c r="L252">
        <v>364</v>
      </c>
      <c r="M252">
        <v>54</v>
      </c>
      <c r="N252">
        <v>20</v>
      </c>
      <c r="O252">
        <v>9</v>
      </c>
      <c r="P252">
        <v>25</v>
      </c>
      <c r="Q252">
        <v>155</v>
      </c>
      <c r="R252">
        <v>0</v>
      </c>
      <c r="S252">
        <v>0</v>
      </c>
      <c r="T252">
        <v>0</v>
      </c>
      <c r="U252">
        <v>9</v>
      </c>
      <c r="V252">
        <v>9</v>
      </c>
      <c r="W252">
        <v>8</v>
      </c>
      <c r="X252">
        <v>1</v>
      </c>
      <c r="Y252">
        <v>1</v>
      </c>
      <c r="Z252" s="9" t="s">
        <v>957</v>
      </c>
    </row>
    <row r="253" spans="1:26" x14ac:dyDescent="0.25">
      <c r="A253">
        <v>252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>
        <v>1996</v>
      </c>
      <c r="H253">
        <v>248</v>
      </c>
      <c r="I253">
        <v>9</v>
      </c>
      <c r="J253">
        <v>21</v>
      </c>
      <c r="K253">
        <v>5</v>
      </c>
      <c r="L253">
        <v>238</v>
      </c>
      <c r="M253">
        <v>85</v>
      </c>
      <c r="N253">
        <v>20</v>
      </c>
      <c r="O253">
        <v>5</v>
      </c>
      <c r="P253">
        <v>20</v>
      </c>
      <c r="Q253">
        <v>166</v>
      </c>
      <c r="R253">
        <v>0</v>
      </c>
      <c r="S253">
        <v>8</v>
      </c>
      <c r="T253">
        <v>9</v>
      </c>
      <c r="U253">
        <v>89</v>
      </c>
      <c r="V253">
        <v>21</v>
      </c>
      <c r="W253">
        <v>10</v>
      </c>
      <c r="X253">
        <v>1</v>
      </c>
      <c r="Y253">
        <v>-11</v>
      </c>
      <c r="Z253" s="9" t="s">
        <v>957</v>
      </c>
    </row>
    <row r="254" spans="1:26" x14ac:dyDescent="0.25">
      <c r="A254">
        <v>253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M254">
        <v>0</v>
      </c>
      <c r="N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v>0</v>
      </c>
      <c r="Y254">
        <v>0</v>
      </c>
      <c r="Z254" s="9" t="s">
        <v>957</v>
      </c>
    </row>
    <row r="255" spans="1:26" x14ac:dyDescent="0.25">
      <c r="A255">
        <v>254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>
        <v>1996</v>
      </c>
      <c r="H255">
        <v>105</v>
      </c>
      <c r="I255">
        <v>0</v>
      </c>
      <c r="J255">
        <v>17</v>
      </c>
      <c r="K255">
        <v>8</v>
      </c>
      <c r="L255">
        <v>471</v>
      </c>
      <c r="M255">
        <v>162</v>
      </c>
      <c r="N255">
        <v>76</v>
      </c>
      <c r="O255">
        <v>0</v>
      </c>
      <c r="P255">
        <v>0</v>
      </c>
      <c r="Q255">
        <v>199</v>
      </c>
      <c r="R255">
        <v>1</v>
      </c>
      <c r="S255">
        <v>0</v>
      </c>
      <c r="T255">
        <v>0</v>
      </c>
      <c r="U255">
        <v>11</v>
      </c>
      <c r="V255">
        <v>11</v>
      </c>
      <c r="W255">
        <v>6</v>
      </c>
      <c r="X255">
        <v>-11</v>
      </c>
      <c r="Y255">
        <v>-11</v>
      </c>
      <c r="Z255" s="9" t="s">
        <v>957</v>
      </c>
    </row>
    <row r="256" spans="1:26" x14ac:dyDescent="0.25">
      <c r="A256">
        <v>255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>
        <v>1989</v>
      </c>
      <c r="H256">
        <v>168</v>
      </c>
      <c r="I256">
        <v>0</v>
      </c>
      <c r="J256">
        <v>11</v>
      </c>
      <c r="K256">
        <v>2</v>
      </c>
      <c r="L256">
        <v>182</v>
      </c>
      <c r="M256">
        <v>66</v>
      </c>
      <c r="N256">
        <v>12</v>
      </c>
      <c r="O256">
        <v>0</v>
      </c>
      <c r="P256">
        <v>0</v>
      </c>
      <c r="Q256">
        <v>95</v>
      </c>
      <c r="R256">
        <v>1</v>
      </c>
      <c r="S256">
        <v>0</v>
      </c>
      <c r="T256">
        <v>0</v>
      </c>
      <c r="U256">
        <v>11</v>
      </c>
      <c r="V256">
        <v>11</v>
      </c>
      <c r="W256">
        <v>10</v>
      </c>
      <c r="X256">
        <v>-11</v>
      </c>
      <c r="Y256">
        <v>-11</v>
      </c>
      <c r="Z256" s="9" t="s">
        <v>957</v>
      </c>
    </row>
    <row r="257" spans="1:26" x14ac:dyDescent="0.25">
      <c r="A257">
        <v>256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>
        <v>1985</v>
      </c>
      <c r="H257">
        <v>60</v>
      </c>
      <c r="I257">
        <v>0</v>
      </c>
      <c r="J257">
        <v>4</v>
      </c>
      <c r="K257">
        <v>1</v>
      </c>
      <c r="L257">
        <v>250</v>
      </c>
      <c r="M257">
        <v>67</v>
      </c>
      <c r="N257">
        <v>17</v>
      </c>
      <c r="O257">
        <v>0</v>
      </c>
      <c r="P257">
        <v>0</v>
      </c>
      <c r="Q257">
        <v>184</v>
      </c>
      <c r="R257">
        <v>0</v>
      </c>
      <c r="S257">
        <v>0</v>
      </c>
      <c r="T257">
        <v>0</v>
      </c>
      <c r="U257">
        <v>2</v>
      </c>
      <c r="V257">
        <v>2</v>
      </c>
      <c r="W257">
        <v>6</v>
      </c>
      <c r="X257">
        <v>-2</v>
      </c>
      <c r="Y257">
        <v>-2</v>
      </c>
      <c r="Z257" s="9" t="s">
        <v>957</v>
      </c>
    </row>
    <row r="258" spans="1:26" x14ac:dyDescent="0.25">
      <c r="A258">
        <v>257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>
        <v>1999</v>
      </c>
      <c r="H258">
        <v>2</v>
      </c>
      <c r="I258">
        <v>0</v>
      </c>
      <c r="J258">
        <v>1</v>
      </c>
      <c r="K258">
        <v>0</v>
      </c>
      <c r="L258">
        <v>0</v>
      </c>
      <c r="M258">
        <v>474</v>
      </c>
      <c r="N258">
        <v>0</v>
      </c>
      <c r="O258">
        <v>0</v>
      </c>
      <c r="Q258">
        <v>269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 s="9" t="s">
        <v>957</v>
      </c>
    </row>
    <row r="259" spans="1:26" x14ac:dyDescent="0.25">
      <c r="A259">
        <v>258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M259">
        <v>0</v>
      </c>
      <c r="N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v>0</v>
      </c>
      <c r="Y259">
        <v>0</v>
      </c>
      <c r="Z259" s="9" t="s">
        <v>957</v>
      </c>
    </row>
    <row r="260" spans="1:26" x14ac:dyDescent="0.25">
      <c r="A260">
        <v>259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>
        <v>1985</v>
      </c>
      <c r="H260">
        <v>43</v>
      </c>
      <c r="I260">
        <v>0</v>
      </c>
      <c r="J260">
        <v>6</v>
      </c>
      <c r="K260">
        <v>2</v>
      </c>
      <c r="L260">
        <v>333</v>
      </c>
      <c r="M260">
        <v>138</v>
      </c>
      <c r="N260">
        <v>46</v>
      </c>
      <c r="O260">
        <v>0</v>
      </c>
      <c r="P260">
        <v>0</v>
      </c>
      <c r="Q260">
        <v>298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2</v>
      </c>
      <c r="X260">
        <v>-1</v>
      </c>
      <c r="Y260">
        <v>-1</v>
      </c>
      <c r="Z260" s="9" t="s">
        <v>957</v>
      </c>
    </row>
    <row r="261" spans="1:26" x14ac:dyDescent="0.25">
      <c r="A261">
        <v>260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>
        <v>1997</v>
      </c>
      <c r="H261">
        <v>85</v>
      </c>
      <c r="I261">
        <v>1</v>
      </c>
      <c r="J261">
        <v>18</v>
      </c>
      <c r="K261">
        <v>6</v>
      </c>
      <c r="L261">
        <v>333</v>
      </c>
      <c r="M261">
        <v>213</v>
      </c>
      <c r="N261">
        <v>71</v>
      </c>
      <c r="O261">
        <v>6</v>
      </c>
      <c r="P261">
        <v>17</v>
      </c>
      <c r="Q261">
        <v>95</v>
      </c>
      <c r="R261">
        <v>0</v>
      </c>
      <c r="S261">
        <v>0</v>
      </c>
      <c r="T261">
        <v>0</v>
      </c>
      <c r="U261">
        <v>34</v>
      </c>
      <c r="V261">
        <v>34</v>
      </c>
      <c r="W261">
        <v>19</v>
      </c>
      <c r="X261">
        <v>-24</v>
      </c>
      <c r="Y261">
        <v>-24</v>
      </c>
      <c r="Z261" s="9" t="s">
        <v>957</v>
      </c>
    </row>
    <row r="262" spans="1:26" x14ac:dyDescent="0.25">
      <c r="A262">
        <v>261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>
        <v>1991</v>
      </c>
      <c r="H262">
        <v>175</v>
      </c>
      <c r="I262">
        <v>0</v>
      </c>
      <c r="J262">
        <v>8</v>
      </c>
      <c r="K262">
        <v>1</v>
      </c>
      <c r="L262">
        <v>125</v>
      </c>
      <c r="M262">
        <v>46</v>
      </c>
      <c r="N262">
        <v>6</v>
      </c>
      <c r="O262">
        <v>0</v>
      </c>
      <c r="P262">
        <v>0</v>
      </c>
      <c r="Q262">
        <v>114</v>
      </c>
      <c r="R262">
        <v>0</v>
      </c>
      <c r="S262">
        <v>0</v>
      </c>
      <c r="T262">
        <v>0</v>
      </c>
      <c r="U262">
        <v>6</v>
      </c>
      <c r="V262">
        <v>6</v>
      </c>
      <c r="W262">
        <v>8</v>
      </c>
      <c r="X262">
        <v>-6</v>
      </c>
      <c r="Y262">
        <v>-6</v>
      </c>
      <c r="Z262" s="9" t="s">
        <v>957</v>
      </c>
    </row>
    <row r="263" spans="1:26" x14ac:dyDescent="0.25">
      <c r="A263">
        <v>262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>
        <v>1993</v>
      </c>
      <c r="H263">
        <v>60</v>
      </c>
      <c r="I263">
        <v>1</v>
      </c>
      <c r="J263">
        <v>7</v>
      </c>
      <c r="K263">
        <v>5</v>
      </c>
      <c r="L263">
        <v>714</v>
      </c>
      <c r="M263">
        <v>117</v>
      </c>
      <c r="N263">
        <v>83</v>
      </c>
      <c r="O263">
        <v>14</v>
      </c>
      <c r="P263">
        <v>20</v>
      </c>
      <c r="Q263">
        <v>231</v>
      </c>
      <c r="R263">
        <v>1</v>
      </c>
      <c r="S263">
        <v>0</v>
      </c>
      <c r="T263">
        <v>0</v>
      </c>
      <c r="U263">
        <v>6</v>
      </c>
      <c r="V263">
        <v>6</v>
      </c>
      <c r="W263">
        <v>8</v>
      </c>
      <c r="X263">
        <v>4</v>
      </c>
      <c r="Y263">
        <v>4</v>
      </c>
      <c r="Z263" s="9" t="s">
        <v>957</v>
      </c>
    </row>
    <row r="264" spans="1:26" x14ac:dyDescent="0.25">
      <c r="A264">
        <v>263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>
        <v>1987</v>
      </c>
      <c r="H264">
        <v>207</v>
      </c>
      <c r="I264">
        <v>6</v>
      </c>
      <c r="J264">
        <v>48</v>
      </c>
      <c r="K264">
        <v>13</v>
      </c>
      <c r="L264">
        <v>271</v>
      </c>
      <c r="M264">
        <v>231</v>
      </c>
      <c r="N264">
        <v>63</v>
      </c>
      <c r="O264">
        <v>4</v>
      </c>
      <c r="P264">
        <v>15</v>
      </c>
      <c r="Q264">
        <v>207</v>
      </c>
      <c r="R264">
        <v>2</v>
      </c>
      <c r="S264">
        <v>4</v>
      </c>
      <c r="T264">
        <v>4</v>
      </c>
      <c r="U264">
        <v>61</v>
      </c>
      <c r="V264">
        <v>30</v>
      </c>
      <c r="W264">
        <v>6</v>
      </c>
      <c r="X264">
        <v>-1</v>
      </c>
      <c r="Y264">
        <v>-10</v>
      </c>
      <c r="Z264" s="9" t="s">
        <v>957</v>
      </c>
    </row>
    <row r="265" spans="1:26" x14ac:dyDescent="0.25">
      <c r="A265">
        <v>264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>
        <v>2000</v>
      </c>
      <c r="H265">
        <v>146</v>
      </c>
      <c r="I265">
        <v>3</v>
      </c>
      <c r="J265">
        <v>22</v>
      </c>
      <c r="K265">
        <v>4</v>
      </c>
      <c r="L265">
        <v>182</v>
      </c>
      <c r="M265">
        <v>150</v>
      </c>
      <c r="N265">
        <v>27</v>
      </c>
      <c r="O265">
        <v>14</v>
      </c>
      <c r="P265">
        <v>75</v>
      </c>
      <c r="Q265">
        <v>155</v>
      </c>
      <c r="R265">
        <v>0</v>
      </c>
      <c r="S265">
        <v>0</v>
      </c>
      <c r="T265">
        <v>0</v>
      </c>
      <c r="U265">
        <v>20</v>
      </c>
      <c r="V265">
        <v>20</v>
      </c>
      <c r="W265">
        <v>9</v>
      </c>
      <c r="X265">
        <v>10</v>
      </c>
      <c r="Y265">
        <v>10</v>
      </c>
      <c r="Z265" s="9" t="s">
        <v>957</v>
      </c>
    </row>
    <row r="266" spans="1:26" x14ac:dyDescent="0.25">
      <c r="A266">
        <v>265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>
        <v>2000</v>
      </c>
      <c r="H266">
        <v>108</v>
      </c>
      <c r="I266">
        <v>1</v>
      </c>
      <c r="J266">
        <v>3</v>
      </c>
      <c r="K266">
        <v>2</v>
      </c>
      <c r="L266">
        <v>667</v>
      </c>
      <c r="M266">
        <v>28</v>
      </c>
      <c r="N266">
        <v>19</v>
      </c>
      <c r="O266">
        <v>33</v>
      </c>
      <c r="P266">
        <v>50</v>
      </c>
      <c r="Q266">
        <v>77</v>
      </c>
      <c r="R266">
        <v>0</v>
      </c>
      <c r="S266">
        <v>0</v>
      </c>
      <c r="T266">
        <v>0</v>
      </c>
      <c r="U266">
        <v>7</v>
      </c>
      <c r="V266">
        <v>7</v>
      </c>
      <c r="W266">
        <v>24</v>
      </c>
      <c r="X266">
        <v>3</v>
      </c>
      <c r="Y266">
        <v>3</v>
      </c>
      <c r="Z266" s="9" t="s">
        <v>957</v>
      </c>
    </row>
    <row r="267" spans="1:26" x14ac:dyDescent="0.25">
      <c r="A267">
        <v>266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>
        <v>1989</v>
      </c>
      <c r="H267">
        <v>219</v>
      </c>
      <c r="I267">
        <v>3</v>
      </c>
      <c r="J267">
        <v>25</v>
      </c>
      <c r="K267">
        <v>6</v>
      </c>
      <c r="L267">
        <v>240</v>
      </c>
      <c r="M267">
        <v>114</v>
      </c>
      <c r="N267">
        <v>27</v>
      </c>
      <c r="O267">
        <v>12</v>
      </c>
      <c r="P267">
        <v>50</v>
      </c>
      <c r="Q267">
        <v>166</v>
      </c>
      <c r="R267">
        <v>0</v>
      </c>
      <c r="S267">
        <v>0</v>
      </c>
      <c r="T267">
        <v>0</v>
      </c>
      <c r="U267">
        <v>26</v>
      </c>
      <c r="V267">
        <v>26</v>
      </c>
      <c r="W267">
        <v>10</v>
      </c>
      <c r="X267">
        <v>4</v>
      </c>
      <c r="Y267">
        <v>4</v>
      </c>
      <c r="Z267" s="9" t="s">
        <v>957</v>
      </c>
    </row>
    <row r="268" spans="1:26" x14ac:dyDescent="0.25">
      <c r="A268">
        <v>267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>
        <v>1996</v>
      </c>
      <c r="H268">
        <v>30</v>
      </c>
      <c r="I268">
        <v>0</v>
      </c>
      <c r="J268">
        <v>9</v>
      </c>
      <c r="K268">
        <v>1</v>
      </c>
      <c r="L268">
        <v>111</v>
      </c>
      <c r="M268">
        <v>301</v>
      </c>
      <c r="N268">
        <v>33</v>
      </c>
      <c r="O268">
        <v>0</v>
      </c>
      <c r="P268">
        <v>0</v>
      </c>
      <c r="Q268">
        <v>144</v>
      </c>
      <c r="R268">
        <v>0</v>
      </c>
      <c r="S268">
        <v>0</v>
      </c>
      <c r="T268">
        <v>0</v>
      </c>
      <c r="U268">
        <v>4</v>
      </c>
      <c r="V268">
        <v>4</v>
      </c>
      <c r="W268">
        <v>4</v>
      </c>
      <c r="X268">
        <v>-4</v>
      </c>
      <c r="Y268">
        <v>-4</v>
      </c>
      <c r="Z268" s="9" t="s">
        <v>957</v>
      </c>
    </row>
    <row r="269" spans="1:26" x14ac:dyDescent="0.25">
      <c r="A269">
        <v>268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>
        <v>1997</v>
      </c>
      <c r="H269">
        <v>27</v>
      </c>
      <c r="I269">
        <v>2</v>
      </c>
      <c r="J269">
        <v>8</v>
      </c>
      <c r="K269">
        <v>4</v>
      </c>
      <c r="L269">
        <v>500</v>
      </c>
      <c r="M269">
        <v>298</v>
      </c>
      <c r="N269">
        <v>149</v>
      </c>
      <c r="O269">
        <v>25</v>
      </c>
      <c r="P269">
        <v>50</v>
      </c>
      <c r="Q269">
        <v>132</v>
      </c>
      <c r="R269">
        <v>0</v>
      </c>
      <c r="S269">
        <v>0</v>
      </c>
      <c r="T269">
        <v>0</v>
      </c>
      <c r="U269">
        <v>12</v>
      </c>
      <c r="V269">
        <v>12</v>
      </c>
      <c r="W269">
        <v>15</v>
      </c>
      <c r="X269">
        <v>8</v>
      </c>
      <c r="Y269">
        <v>8</v>
      </c>
      <c r="Z269" s="9" t="s">
        <v>957</v>
      </c>
    </row>
    <row r="270" spans="1:26" x14ac:dyDescent="0.25">
      <c r="A270">
        <v>269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>
        <v>1990</v>
      </c>
      <c r="H270">
        <v>200</v>
      </c>
      <c r="I270">
        <v>4</v>
      </c>
      <c r="J270">
        <v>54</v>
      </c>
      <c r="K270">
        <v>19</v>
      </c>
      <c r="L270">
        <v>352</v>
      </c>
      <c r="M270">
        <v>269</v>
      </c>
      <c r="N270">
        <v>95</v>
      </c>
      <c r="O270">
        <v>7</v>
      </c>
      <c r="P270">
        <v>21</v>
      </c>
      <c r="Q270">
        <v>150</v>
      </c>
      <c r="R270">
        <v>2</v>
      </c>
      <c r="S270">
        <v>0</v>
      </c>
      <c r="T270">
        <v>1</v>
      </c>
      <c r="U270">
        <v>75</v>
      </c>
      <c r="V270">
        <v>66</v>
      </c>
      <c r="W270">
        <v>12</v>
      </c>
      <c r="X270">
        <v>-35</v>
      </c>
      <c r="Y270">
        <v>-26</v>
      </c>
      <c r="Z270" s="9" t="s">
        <v>957</v>
      </c>
    </row>
    <row r="271" spans="1:26" x14ac:dyDescent="0.25">
      <c r="A271">
        <v>270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>
        <v>1984</v>
      </c>
      <c r="H271">
        <v>258</v>
      </c>
      <c r="I271">
        <v>0</v>
      </c>
      <c r="J271">
        <v>8</v>
      </c>
      <c r="K271">
        <v>2</v>
      </c>
      <c r="L271">
        <v>250</v>
      </c>
      <c r="M271">
        <v>31</v>
      </c>
      <c r="N271">
        <v>8</v>
      </c>
      <c r="O271">
        <v>0</v>
      </c>
      <c r="P271">
        <v>0</v>
      </c>
      <c r="Q271">
        <v>133</v>
      </c>
      <c r="R271">
        <v>0</v>
      </c>
      <c r="S271">
        <v>0</v>
      </c>
      <c r="T271">
        <v>0</v>
      </c>
      <c r="U271">
        <v>3</v>
      </c>
      <c r="V271">
        <v>3</v>
      </c>
      <c r="W271">
        <v>4</v>
      </c>
      <c r="X271">
        <v>-3</v>
      </c>
      <c r="Y271">
        <v>-3</v>
      </c>
      <c r="Z271" s="9" t="s">
        <v>957</v>
      </c>
    </row>
    <row r="272" spans="1:26" x14ac:dyDescent="0.25">
      <c r="A272">
        <v>271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>
        <v>1992</v>
      </c>
      <c r="H272">
        <v>123</v>
      </c>
      <c r="I272">
        <v>2</v>
      </c>
      <c r="J272">
        <v>43</v>
      </c>
      <c r="K272">
        <v>14</v>
      </c>
      <c r="L272">
        <v>326</v>
      </c>
      <c r="M272">
        <v>351</v>
      </c>
      <c r="N272">
        <v>114</v>
      </c>
      <c r="O272">
        <v>5</v>
      </c>
      <c r="P272">
        <v>14</v>
      </c>
      <c r="Q272">
        <v>146</v>
      </c>
      <c r="R272">
        <v>1</v>
      </c>
      <c r="S272">
        <v>0</v>
      </c>
      <c r="T272">
        <v>0</v>
      </c>
      <c r="U272">
        <v>73</v>
      </c>
      <c r="V272">
        <v>73</v>
      </c>
      <c r="W272">
        <v>17</v>
      </c>
      <c r="X272">
        <v>-53</v>
      </c>
      <c r="Y272">
        <v>-53</v>
      </c>
      <c r="Z272" s="9" t="s">
        <v>957</v>
      </c>
    </row>
    <row r="273" spans="1:26" x14ac:dyDescent="0.25">
      <c r="A273">
        <v>272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>
        <v>1992</v>
      </c>
      <c r="H273">
        <v>67</v>
      </c>
      <c r="I273">
        <v>1</v>
      </c>
      <c r="J273">
        <v>15</v>
      </c>
      <c r="K273">
        <v>3</v>
      </c>
      <c r="L273">
        <v>200</v>
      </c>
      <c r="M273">
        <v>223</v>
      </c>
      <c r="N273">
        <v>45</v>
      </c>
      <c r="O273">
        <v>7</v>
      </c>
      <c r="P273">
        <v>33</v>
      </c>
      <c r="Q273">
        <v>135</v>
      </c>
      <c r="R273">
        <v>0</v>
      </c>
      <c r="S273">
        <v>0</v>
      </c>
      <c r="T273">
        <v>0</v>
      </c>
      <c r="U273">
        <v>22</v>
      </c>
      <c r="V273">
        <v>22</v>
      </c>
      <c r="W273">
        <v>14</v>
      </c>
      <c r="X273">
        <v>-12</v>
      </c>
      <c r="Y273">
        <v>-12</v>
      </c>
      <c r="Z273" s="9" t="s">
        <v>957</v>
      </c>
    </row>
    <row r="274" spans="1:26" x14ac:dyDescent="0.25">
      <c r="A274">
        <v>273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>
        <v>1989</v>
      </c>
      <c r="H274">
        <v>47</v>
      </c>
      <c r="I274">
        <v>0</v>
      </c>
      <c r="J274">
        <v>0</v>
      </c>
      <c r="K274">
        <v>0</v>
      </c>
      <c r="M274">
        <v>0</v>
      </c>
      <c r="N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v>0</v>
      </c>
      <c r="Y274">
        <v>0</v>
      </c>
      <c r="Z274" s="9" t="s">
        <v>957</v>
      </c>
    </row>
    <row r="275" spans="1:26" x14ac:dyDescent="0.25">
      <c r="A275">
        <v>274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>
        <v>1990</v>
      </c>
      <c r="H275">
        <v>174</v>
      </c>
      <c r="I275">
        <v>2</v>
      </c>
      <c r="J275">
        <v>17</v>
      </c>
      <c r="K275">
        <v>6</v>
      </c>
      <c r="L275">
        <v>353</v>
      </c>
      <c r="M275">
        <v>97</v>
      </c>
      <c r="N275">
        <v>34</v>
      </c>
      <c r="O275">
        <v>12</v>
      </c>
      <c r="P275">
        <v>33</v>
      </c>
      <c r="Q275">
        <v>170</v>
      </c>
      <c r="R275">
        <v>1</v>
      </c>
      <c r="S275">
        <v>0</v>
      </c>
      <c r="T275">
        <v>0</v>
      </c>
      <c r="U275">
        <v>21</v>
      </c>
      <c r="V275">
        <v>21</v>
      </c>
      <c r="W275">
        <v>12</v>
      </c>
      <c r="X275">
        <v>-1</v>
      </c>
      <c r="Y275">
        <v>-1</v>
      </c>
      <c r="Z275" s="9" t="s">
        <v>957</v>
      </c>
    </row>
    <row r="276" spans="1:26" x14ac:dyDescent="0.25">
      <c r="A276">
        <v>275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>
        <v>1993</v>
      </c>
      <c r="H276">
        <v>184</v>
      </c>
      <c r="I276">
        <v>1</v>
      </c>
      <c r="J276">
        <v>14</v>
      </c>
      <c r="K276">
        <v>4</v>
      </c>
      <c r="L276">
        <v>286</v>
      </c>
      <c r="M276">
        <v>76</v>
      </c>
      <c r="N276">
        <v>22</v>
      </c>
      <c r="O276">
        <v>7</v>
      </c>
      <c r="P276">
        <v>25</v>
      </c>
      <c r="Q276">
        <v>187</v>
      </c>
      <c r="R276">
        <v>0</v>
      </c>
      <c r="S276">
        <v>0</v>
      </c>
      <c r="T276">
        <v>0</v>
      </c>
      <c r="U276">
        <v>13</v>
      </c>
      <c r="V276">
        <v>13</v>
      </c>
      <c r="W276">
        <v>10</v>
      </c>
      <c r="X276">
        <v>-3</v>
      </c>
      <c r="Y276">
        <v>-3</v>
      </c>
      <c r="Z276" s="9" t="s">
        <v>957</v>
      </c>
    </row>
    <row r="277" spans="1:26" x14ac:dyDescent="0.25">
      <c r="A277">
        <v>276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>
        <v>1999</v>
      </c>
      <c r="H277">
        <v>169</v>
      </c>
      <c r="I277">
        <v>5</v>
      </c>
      <c r="J277">
        <v>34</v>
      </c>
      <c r="K277">
        <v>16</v>
      </c>
      <c r="L277">
        <v>471</v>
      </c>
      <c r="M277">
        <v>202</v>
      </c>
      <c r="N277">
        <v>95</v>
      </c>
      <c r="O277">
        <v>15</v>
      </c>
      <c r="P277">
        <v>31</v>
      </c>
      <c r="Q277">
        <v>159</v>
      </c>
      <c r="R277">
        <v>0</v>
      </c>
      <c r="S277">
        <v>0</v>
      </c>
      <c r="T277">
        <v>0</v>
      </c>
      <c r="U277">
        <v>40</v>
      </c>
      <c r="V277">
        <v>40</v>
      </c>
      <c r="W277">
        <v>12</v>
      </c>
      <c r="X277">
        <v>10</v>
      </c>
      <c r="Y277">
        <v>10</v>
      </c>
      <c r="Z277" s="9" t="s">
        <v>957</v>
      </c>
    </row>
    <row r="278" spans="1:26" x14ac:dyDescent="0.25">
      <c r="A278">
        <v>277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>
        <v>1987</v>
      </c>
      <c r="H278">
        <v>150</v>
      </c>
      <c r="I278">
        <v>0</v>
      </c>
      <c r="J278">
        <v>9</v>
      </c>
      <c r="K278">
        <v>2</v>
      </c>
      <c r="L278">
        <v>222</v>
      </c>
      <c r="M278">
        <v>60</v>
      </c>
      <c r="N278">
        <v>13</v>
      </c>
      <c r="O278">
        <v>0</v>
      </c>
      <c r="P278">
        <v>0</v>
      </c>
      <c r="Q278">
        <v>238</v>
      </c>
      <c r="R278">
        <v>0</v>
      </c>
      <c r="S278">
        <v>0</v>
      </c>
      <c r="T278">
        <v>0</v>
      </c>
      <c r="U278">
        <v>3</v>
      </c>
      <c r="V278">
        <v>3</v>
      </c>
      <c r="W278">
        <v>3</v>
      </c>
      <c r="X278">
        <v>-3</v>
      </c>
      <c r="Y278">
        <v>-3</v>
      </c>
      <c r="Z278" s="9" t="s">
        <v>957</v>
      </c>
    </row>
    <row r="279" spans="1:26" x14ac:dyDescent="0.25">
      <c r="A279">
        <v>278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>
        <v>1993</v>
      </c>
      <c r="H279">
        <v>129</v>
      </c>
      <c r="I279">
        <v>0</v>
      </c>
      <c r="J279">
        <v>5</v>
      </c>
      <c r="K279">
        <v>2</v>
      </c>
      <c r="L279">
        <v>400</v>
      </c>
      <c r="M279">
        <v>39</v>
      </c>
      <c r="N279">
        <v>16</v>
      </c>
      <c r="O279">
        <v>0</v>
      </c>
      <c r="P279">
        <v>0</v>
      </c>
      <c r="Q279">
        <v>159</v>
      </c>
      <c r="R279">
        <v>0</v>
      </c>
      <c r="S279">
        <v>0</v>
      </c>
      <c r="T279">
        <v>0</v>
      </c>
      <c r="U279">
        <v>5</v>
      </c>
      <c r="V279">
        <v>5</v>
      </c>
      <c r="W279">
        <v>11</v>
      </c>
      <c r="X279">
        <v>-5</v>
      </c>
      <c r="Y279">
        <v>-5</v>
      </c>
      <c r="Z279" s="9" t="s">
        <v>957</v>
      </c>
    </row>
    <row r="280" spans="1:26" x14ac:dyDescent="0.25">
      <c r="A280">
        <v>279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>
        <v>1998</v>
      </c>
      <c r="H280">
        <v>24</v>
      </c>
      <c r="I280">
        <v>0</v>
      </c>
      <c r="J280">
        <v>2</v>
      </c>
      <c r="K280">
        <v>1</v>
      </c>
      <c r="L280">
        <v>500</v>
      </c>
      <c r="M280">
        <v>85</v>
      </c>
      <c r="N280">
        <v>42</v>
      </c>
      <c r="O280">
        <v>0</v>
      </c>
      <c r="P280">
        <v>0</v>
      </c>
      <c r="Q280">
        <v>146</v>
      </c>
      <c r="R280">
        <v>0</v>
      </c>
      <c r="S280">
        <v>0</v>
      </c>
      <c r="T280">
        <v>0</v>
      </c>
      <c r="U280">
        <v>1</v>
      </c>
      <c r="V280">
        <v>1</v>
      </c>
      <c r="W280">
        <v>4</v>
      </c>
      <c r="X280">
        <v>-1</v>
      </c>
      <c r="Y280">
        <v>-1</v>
      </c>
      <c r="Z280" s="9" t="s">
        <v>957</v>
      </c>
    </row>
    <row r="281" spans="1:26" x14ac:dyDescent="0.25">
      <c r="A281">
        <v>280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>
        <v>1990</v>
      </c>
      <c r="H281">
        <v>140</v>
      </c>
      <c r="I281">
        <v>3</v>
      </c>
      <c r="J281">
        <v>12</v>
      </c>
      <c r="K281">
        <v>7</v>
      </c>
      <c r="L281">
        <v>583</v>
      </c>
      <c r="M281">
        <v>86</v>
      </c>
      <c r="N281">
        <v>50</v>
      </c>
      <c r="O281">
        <v>25</v>
      </c>
      <c r="P281">
        <v>43</v>
      </c>
      <c r="Q281">
        <v>224</v>
      </c>
      <c r="R281">
        <v>0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27</v>
      </c>
      <c r="Y281">
        <v>27</v>
      </c>
      <c r="Z281" s="9" t="s">
        <v>957</v>
      </c>
    </row>
    <row r="282" spans="1:26" x14ac:dyDescent="0.25">
      <c r="A282">
        <v>281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>
        <v>1999</v>
      </c>
      <c r="H282">
        <v>132</v>
      </c>
      <c r="I282">
        <v>0</v>
      </c>
      <c r="J282">
        <v>8</v>
      </c>
      <c r="K282">
        <v>2</v>
      </c>
      <c r="L282">
        <v>250</v>
      </c>
      <c r="M282">
        <v>61</v>
      </c>
      <c r="N282">
        <v>15</v>
      </c>
      <c r="O282">
        <v>0</v>
      </c>
      <c r="P282">
        <v>0</v>
      </c>
      <c r="Q282">
        <v>120</v>
      </c>
      <c r="R282">
        <v>0</v>
      </c>
      <c r="S282">
        <v>0</v>
      </c>
      <c r="T282">
        <v>0</v>
      </c>
      <c r="U282">
        <v>4</v>
      </c>
      <c r="V282">
        <v>4</v>
      </c>
      <c r="W282">
        <v>5</v>
      </c>
      <c r="X282">
        <v>-4</v>
      </c>
      <c r="Y282">
        <v>-4</v>
      </c>
      <c r="Z282" s="9" t="s">
        <v>957</v>
      </c>
    </row>
    <row r="283" spans="1:26" x14ac:dyDescent="0.25">
      <c r="A283">
        <v>282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>
        <v>1995</v>
      </c>
      <c r="H283">
        <v>188</v>
      </c>
      <c r="I283">
        <v>1</v>
      </c>
      <c r="J283">
        <v>7</v>
      </c>
      <c r="K283">
        <v>3</v>
      </c>
      <c r="L283">
        <v>429</v>
      </c>
      <c r="M283">
        <v>37</v>
      </c>
      <c r="N283">
        <v>16</v>
      </c>
      <c r="O283">
        <v>14</v>
      </c>
      <c r="P283">
        <v>33</v>
      </c>
      <c r="Q283">
        <v>171</v>
      </c>
      <c r="R283">
        <v>0</v>
      </c>
      <c r="S283">
        <v>0</v>
      </c>
      <c r="T283">
        <v>0</v>
      </c>
      <c r="U283">
        <v>8</v>
      </c>
      <c r="V283">
        <v>8</v>
      </c>
      <c r="W283">
        <v>11</v>
      </c>
      <c r="X283">
        <v>2</v>
      </c>
      <c r="Y283">
        <v>2</v>
      </c>
      <c r="Z283" s="9" t="s">
        <v>957</v>
      </c>
    </row>
    <row r="284" spans="1:26" x14ac:dyDescent="0.25">
      <c r="A284">
        <v>283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>
        <v>1997</v>
      </c>
      <c r="H284">
        <v>55</v>
      </c>
      <c r="I284">
        <v>0</v>
      </c>
      <c r="J284">
        <v>2</v>
      </c>
      <c r="K284">
        <v>0</v>
      </c>
      <c r="L284">
        <v>0</v>
      </c>
      <c r="M284">
        <v>36</v>
      </c>
      <c r="N284">
        <v>0</v>
      </c>
      <c r="O284">
        <v>0</v>
      </c>
      <c r="Q284">
        <v>93</v>
      </c>
      <c r="R284">
        <v>0</v>
      </c>
      <c r="S284">
        <v>0</v>
      </c>
      <c r="T284">
        <v>0</v>
      </c>
      <c r="U284">
        <v>3</v>
      </c>
      <c r="V284">
        <v>3</v>
      </c>
      <c r="W284">
        <v>17</v>
      </c>
      <c r="X284">
        <v>-3</v>
      </c>
      <c r="Y284">
        <v>-3</v>
      </c>
      <c r="Z284" s="9" t="s">
        <v>957</v>
      </c>
    </row>
    <row r="285" spans="1:26" x14ac:dyDescent="0.25">
      <c r="A285">
        <v>284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>
        <v>1985</v>
      </c>
      <c r="H285">
        <v>56</v>
      </c>
      <c r="I285">
        <v>1</v>
      </c>
      <c r="J285">
        <v>7</v>
      </c>
      <c r="K285">
        <v>3</v>
      </c>
      <c r="L285">
        <v>429</v>
      </c>
      <c r="M285">
        <v>125</v>
      </c>
      <c r="N285">
        <v>54</v>
      </c>
      <c r="O285">
        <v>14</v>
      </c>
      <c r="P285">
        <v>33</v>
      </c>
      <c r="Q285">
        <v>90</v>
      </c>
      <c r="R285">
        <v>0</v>
      </c>
      <c r="S285">
        <v>0</v>
      </c>
      <c r="T285">
        <v>0</v>
      </c>
      <c r="U285">
        <v>11</v>
      </c>
      <c r="V285">
        <v>11</v>
      </c>
      <c r="W285">
        <v>17</v>
      </c>
      <c r="X285">
        <v>-1</v>
      </c>
      <c r="Y285">
        <v>-1</v>
      </c>
      <c r="Z285" s="9" t="s">
        <v>957</v>
      </c>
    </row>
    <row r="286" spans="1:26" x14ac:dyDescent="0.25">
      <c r="A286">
        <v>285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>
        <v>1985</v>
      </c>
      <c r="H286">
        <v>6</v>
      </c>
      <c r="I286">
        <v>0</v>
      </c>
      <c r="J286">
        <v>2</v>
      </c>
      <c r="K286">
        <v>0</v>
      </c>
      <c r="L286">
        <v>0</v>
      </c>
      <c r="M286">
        <v>346</v>
      </c>
      <c r="N286">
        <v>0</v>
      </c>
      <c r="O286">
        <v>0</v>
      </c>
      <c r="Q286">
        <v>82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7</v>
      </c>
      <c r="X286">
        <v>-1</v>
      </c>
      <c r="Y286">
        <v>-1</v>
      </c>
      <c r="Z286" s="9" t="s">
        <v>957</v>
      </c>
    </row>
    <row r="287" spans="1:26" x14ac:dyDescent="0.25">
      <c r="A287">
        <v>286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>
        <v>1994</v>
      </c>
      <c r="H287">
        <v>17</v>
      </c>
      <c r="I287">
        <v>0</v>
      </c>
      <c r="J287">
        <v>0</v>
      </c>
      <c r="K287">
        <v>0</v>
      </c>
      <c r="M287">
        <v>0</v>
      </c>
      <c r="N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v>0</v>
      </c>
      <c r="Y287">
        <v>0</v>
      </c>
      <c r="Z287" s="9" t="s">
        <v>957</v>
      </c>
    </row>
    <row r="288" spans="1:26" x14ac:dyDescent="0.25">
      <c r="A288">
        <v>287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>
        <v>1998</v>
      </c>
      <c r="H288">
        <v>240</v>
      </c>
      <c r="I288">
        <v>3</v>
      </c>
      <c r="J288">
        <v>34</v>
      </c>
      <c r="K288">
        <v>8</v>
      </c>
      <c r="L288">
        <v>235</v>
      </c>
      <c r="M288">
        <v>142</v>
      </c>
      <c r="N288">
        <v>33</v>
      </c>
      <c r="O288">
        <v>6</v>
      </c>
      <c r="P288">
        <v>25</v>
      </c>
      <c r="Q288">
        <v>213</v>
      </c>
      <c r="R288">
        <v>4</v>
      </c>
      <c r="S288">
        <v>1</v>
      </c>
      <c r="T288">
        <v>1</v>
      </c>
      <c r="U288">
        <v>29</v>
      </c>
      <c r="V288">
        <v>21</v>
      </c>
      <c r="W288">
        <v>6</v>
      </c>
      <c r="X288">
        <v>1</v>
      </c>
      <c r="Y288">
        <v>-1</v>
      </c>
      <c r="Z288" s="9" t="s">
        <v>957</v>
      </c>
    </row>
    <row r="289" spans="1:26" x14ac:dyDescent="0.25">
      <c r="A289">
        <v>288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>
        <v>1997</v>
      </c>
      <c r="H289">
        <v>128</v>
      </c>
      <c r="I289">
        <v>1</v>
      </c>
      <c r="J289">
        <v>6</v>
      </c>
      <c r="K289">
        <v>2</v>
      </c>
      <c r="L289">
        <v>333</v>
      </c>
      <c r="M289">
        <v>47</v>
      </c>
      <c r="N289">
        <v>16</v>
      </c>
      <c r="O289">
        <v>17</v>
      </c>
      <c r="P289">
        <v>50</v>
      </c>
      <c r="Q289">
        <v>157</v>
      </c>
      <c r="R289">
        <v>0</v>
      </c>
      <c r="S289">
        <v>0</v>
      </c>
      <c r="T289">
        <v>0</v>
      </c>
      <c r="U289">
        <v>11</v>
      </c>
      <c r="V289">
        <v>11</v>
      </c>
      <c r="W289">
        <v>18</v>
      </c>
      <c r="X289">
        <v>-1</v>
      </c>
      <c r="Y289">
        <v>-1</v>
      </c>
      <c r="Z289" s="9" t="s">
        <v>957</v>
      </c>
    </row>
    <row r="290" spans="1:26" x14ac:dyDescent="0.25">
      <c r="A290">
        <v>289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M290">
        <v>0</v>
      </c>
      <c r="N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v>0</v>
      </c>
      <c r="Y290">
        <v>0</v>
      </c>
      <c r="Z290" s="9" t="s">
        <v>957</v>
      </c>
    </row>
    <row r="291" spans="1:26" x14ac:dyDescent="0.25">
      <c r="A291">
        <v>290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>
        <v>2000</v>
      </c>
      <c r="H291">
        <v>132</v>
      </c>
      <c r="I291">
        <v>0</v>
      </c>
      <c r="J291">
        <v>1</v>
      </c>
      <c r="K291">
        <v>0</v>
      </c>
      <c r="L291">
        <v>0</v>
      </c>
      <c r="M291">
        <v>8</v>
      </c>
      <c r="N291">
        <v>0</v>
      </c>
      <c r="O291">
        <v>0</v>
      </c>
      <c r="Q291">
        <v>76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5</v>
      </c>
      <c r="X291">
        <v>-1</v>
      </c>
      <c r="Y291">
        <v>-1</v>
      </c>
      <c r="Z291" s="9" t="s">
        <v>957</v>
      </c>
    </row>
    <row r="292" spans="1:26" x14ac:dyDescent="0.25">
      <c r="A292">
        <v>291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>
        <v>1995</v>
      </c>
      <c r="H292">
        <v>173</v>
      </c>
      <c r="I292">
        <v>9</v>
      </c>
      <c r="J292">
        <v>50</v>
      </c>
      <c r="K292">
        <v>23</v>
      </c>
      <c r="L292">
        <v>460</v>
      </c>
      <c r="M292">
        <v>289</v>
      </c>
      <c r="N292">
        <v>133</v>
      </c>
      <c r="O292">
        <v>18</v>
      </c>
      <c r="P292">
        <v>39</v>
      </c>
      <c r="Q292">
        <v>154</v>
      </c>
      <c r="R292">
        <v>0</v>
      </c>
      <c r="S292">
        <v>0</v>
      </c>
      <c r="T292">
        <v>0</v>
      </c>
      <c r="U292">
        <v>64</v>
      </c>
      <c r="V292">
        <v>64</v>
      </c>
      <c r="W292">
        <v>13</v>
      </c>
      <c r="X292">
        <v>26</v>
      </c>
      <c r="Y292">
        <v>26</v>
      </c>
      <c r="Z292" s="9" t="s">
        <v>957</v>
      </c>
    </row>
    <row r="293" spans="1:26" x14ac:dyDescent="0.25">
      <c r="A293">
        <v>292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>
        <v>1990</v>
      </c>
      <c r="H293">
        <v>196</v>
      </c>
      <c r="I293">
        <v>1</v>
      </c>
      <c r="J293">
        <v>3</v>
      </c>
      <c r="K293">
        <v>1</v>
      </c>
      <c r="L293">
        <v>333</v>
      </c>
      <c r="M293">
        <v>15</v>
      </c>
      <c r="N293">
        <v>5</v>
      </c>
      <c r="O293">
        <v>33</v>
      </c>
      <c r="P293">
        <v>100</v>
      </c>
      <c r="Q293">
        <v>91</v>
      </c>
      <c r="R293">
        <v>0</v>
      </c>
      <c r="S293">
        <v>0</v>
      </c>
      <c r="T293">
        <v>0</v>
      </c>
      <c r="U293">
        <v>4</v>
      </c>
      <c r="V293">
        <v>4</v>
      </c>
      <c r="W293">
        <v>13</v>
      </c>
      <c r="X293">
        <v>6</v>
      </c>
      <c r="Y293">
        <v>6</v>
      </c>
      <c r="Z293" s="9" t="s">
        <v>957</v>
      </c>
    </row>
    <row r="294" spans="1:26" x14ac:dyDescent="0.25">
      <c r="A294">
        <v>293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>
        <v>1993</v>
      </c>
      <c r="H294">
        <v>227</v>
      </c>
      <c r="I294">
        <v>19</v>
      </c>
      <c r="J294">
        <v>69</v>
      </c>
      <c r="K294">
        <v>34</v>
      </c>
      <c r="L294">
        <v>493</v>
      </c>
      <c r="M294">
        <v>304</v>
      </c>
      <c r="N294">
        <v>150</v>
      </c>
      <c r="O294">
        <v>20</v>
      </c>
      <c r="P294">
        <v>41</v>
      </c>
      <c r="Q294">
        <v>138</v>
      </c>
      <c r="R294">
        <v>0</v>
      </c>
      <c r="S294">
        <v>5</v>
      </c>
      <c r="T294">
        <v>5</v>
      </c>
      <c r="U294">
        <v>180</v>
      </c>
      <c r="V294">
        <v>142</v>
      </c>
      <c r="W294">
        <v>21</v>
      </c>
      <c r="X294">
        <v>10</v>
      </c>
      <c r="Y294">
        <v>-2</v>
      </c>
      <c r="Z294" s="9" t="s">
        <v>957</v>
      </c>
    </row>
    <row r="295" spans="1:26" x14ac:dyDescent="0.25">
      <c r="A295">
        <v>294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>
        <v>1996</v>
      </c>
      <c r="H295">
        <v>188</v>
      </c>
      <c r="I295">
        <v>3</v>
      </c>
      <c r="J295">
        <v>14</v>
      </c>
      <c r="K295">
        <v>5</v>
      </c>
      <c r="L295">
        <v>357</v>
      </c>
      <c r="M295">
        <v>75</v>
      </c>
      <c r="N295">
        <v>27</v>
      </c>
      <c r="O295">
        <v>21</v>
      </c>
      <c r="P295">
        <v>60</v>
      </c>
      <c r="Q295">
        <v>174</v>
      </c>
      <c r="R295">
        <v>0</v>
      </c>
      <c r="S295">
        <v>0</v>
      </c>
      <c r="T295">
        <v>0</v>
      </c>
      <c r="U295">
        <v>16</v>
      </c>
      <c r="V295">
        <v>16</v>
      </c>
      <c r="W295">
        <v>12</v>
      </c>
      <c r="X295">
        <v>14</v>
      </c>
      <c r="Y295">
        <v>14</v>
      </c>
      <c r="Z295" s="9" t="s">
        <v>957</v>
      </c>
    </row>
    <row r="296" spans="1:26" x14ac:dyDescent="0.25">
      <c r="A296">
        <v>295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>
        <v>1986</v>
      </c>
      <c r="H296">
        <v>24</v>
      </c>
      <c r="I296">
        <v>0</v>
      </c>
      <c r="J296">
        <v>2</v>
      </c>
      <c r="K296">
        <v>1</v>
      </c>
      <c r="L296">
        <v>500</v>
      </c>
      <c r="M296">
        <v>83</v>
      </c>
      <c r="N296">
        <v>41</v>
      </c>
      <c r="O296">
        <v>0</v>
      </c>
      <c r="P296">
        <v>0</v>
      </c>
      <c r="Q296">
        <v>220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3</v>
      </c>
      <c r="X296">
        <v>-1</v>
      </c>
      <c r="Y296">
        <v>-1</v>
      </c>
      <c r="Z296" s="9" t="s">
        <v>957</v>
      </c>
    </row>
    <row r="297" spans="1:26" x14ac:dyDescent="0.25">
      <c r="A297">
        <v>296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>
        <v>1996</v>
      </c>
      <c r="H297">
        <v>182</v>
      </c>
      <c r="I297">
        <v>0</v>
      </c>
      <c r="J297">
        <v>3</v>
      </c>
      <c r="K297">
        <v>0</v>
      </c>
      <c r="L297">
        <v>0</v>
      </c>
      <c r="M297">
        <v>16</v>
      </c>
      <c r="N297">
        <v>0</v>
      </c>
      <c r="O297">
        <v>0</v>
      </c>
      <c r="Q297">
        <v>194</v>
      </c>
      <c r="R297">
        <v>0</v>
      </c>
      <c r="S297">
        <v>0</v>
      </c>
      <c r="T297">
        <v>0</v>
      </c>
      <c r="U297">
        <v>2</v>
      </c>
      <c r="V297">
        <v>2</v>
      </c>
      <c r="W297">
        <v>7</v>
      </c>
      <c r="X297">
        <v>-2</v>
      </c>
      <c r="Y297">
        <v>-2</v>
      </c>
      <c r="Z297" s="9" t="s">
        <v>957</v>
      </c>
    </row>
    <row r="298" spans="1:26" x14ac:dyDescent="0.25">
      <c r="A298">
        <v>297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>
        <v>1997</v>
      </c>
      <c r="H298">
        <v>193</v>
      </c>
      <c r="I298">
        <v>0</v>
      </c>
      <c r="J298">
        <v>11</v>
      </c>
      <c r="K298">
        <v>3</v>
      </c>
      <c r="L298">
        <v>273</v>
      </c>
      <c r="M298">
        <v>57</v>
      </c>
      <c r="N298">
        <v>16</v>
      </c>
      <c r="O298">
        <v>0</v>
      </c>
      <c r="P298">
        <v>0</v>
      </c>
      <c r="Q298">
        <v>186</v>
      </c>
      <c r="R298">
        <v>0</v>
      </c>
      <c r="S298">
        <v>0</v>
      </c>
      <c r="T298">
        <v>0</v>
      </c>
      <c r="U298">
        <v>8</v>
      </c>
      <c r="V298">
        <v>8</v>
      </c>
      <c r="W298">
        <v>7</v>
      </c>
      <c r="X298">
        <v>-8</v>
      </c>
      <c r="Y298">
        <v>-8</v>
      </c>
      <c r="Z298" s="9" t="s">
        <v>957</v>
      </c>
    </row>
    <row r="299" spans="1:26" x14ac:dyDescent="0.25">
      <c r="A299">
        <v>298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>
        <v>1993</v>
      </c>
      <c r="H299">
        <v>197</v>
      </c>
      <c r="I299">
        <v>2</v>
      </c>
      <c r="J299">
        <v>16</v>
      </c>
      <c r="K299">
        <v>3</v>
      </c>
      <c r="L299">
        <v>188</v>
      </c>
      <c r="M299">
        <v>81</v>
      </c>
      <c r="N299">
        <v>15</v>
      </c>
      <c r="O299">
        <v>13</v>
      </c>
      <c r="P299">
        <v>67</v>
      </c>
      <c r="Q299">
        <v>226</v>
      </c>
      <c r="R299">
        <v>5</v>
      </c>
      <c r="S299">
        <v>0</v>
      </c>
      <c r="T299">
        <v>0</v>
      </c>
      <c r="U299">
        <v>7</v>
      </c>
      <c r="V299">
        <v>7</v>
      </c>
      <c r="W299">
        <v>4</v>
      </c>
      <c r="X299">
        <v>13</v>
      </c>
      <c r="Y299">
        <v>13</v>
      </c>
      <c r="Z299" s="9" t="s">
        <v>957</v>
      </c>
    </row>
    <row r="300" spans="1:26" x14ac:dyDescent="0.25">
      <c r="A300">
        <v>299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>
        <v>1993</v>
      </c>
      <c r="H300">
        <v>177</v>
      </c>
      <c r="I300">
        <v>0</v>
      </c>
      <c r="J300">
        <v>8</v>
      </c>
      <c r="K300">
        <v>1</v>
      </c>
      <c r="L300">
        <v>125</v>
      </c>
      <c r="M300">
        <v>45</v>
      </c>
      <c r="N300">
        <v>6</v>
      </c>
      <c r="O300">
        <v>0</v>
      </c>
      <c r="P300">
        <v>0</v>
      </c>
      <c r="Q300">
        <v>75</v>
      </c>
      <c r="R300">
        <v>0</v>
      </c>
      <c r="S300">
        <v>0</v>
      </c>
      <c r="T300">
        <v>0</v>
      </c>
      <c r="U300">
        <v>10</v>
      </c>
      <c r="V300">
        <v>10</v>
      </c>
      <c r="W300">
        <v>13</v>
      </c>
      <c r="X300">
        <v>-10</v>
      </c>
      <c r="Y300">
        <v>-10</v>
      </c>
      <c r="Z300" s="9" t="s">
        <v>957</v>
      </c>
    </row>
    <row r="301" spans="1:26" x14ac:dyDescent="0.25">
      <c r="A301">
        <v>300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>
        <v>1982</v>
      </c>
      <c r="H301">
        <v>33</v>
      </c>
      <c r="I301">
        <v>0</v>
      </c>
      <c r="J301">
        <v>2</v>
      </c>
      <c r="K301">
        <v>0</v>
      </c>
      <c r="L301">
        <v>0</v>
      </c>
      <c r="M301">
        <v>61</v>
      </c>
      <c r="N301">
        <v>0</v>
      </c>
      <c r="O301">
        <v>0</v>
      </c>
      <c r="Q301">
        <v>85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5</v>
      </c>
      <c r="X301">
        <v>-1</v>
      </c>
      <c r="Y301">
        <v>-1</v>
      </c>
      <c r="Z301" s="9" t="s">
        <v>957</v>
      </c>
    </row>
    <row r="302" spans="1:26" x14ac:dyDescent="0.25">
      <c r="A302">
        <v>301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>
        <v>1998</v>
      </c>
      <c r="H302">
        <v>155</v>
      </c>
      <c r="I302">
        <v>1</v>
      </c>
      <c r="J302">
        <v>27</v>
      </c>
      <c r="K302">
        <v>10</v>
      </c>
      <c r="L302">
        <v>370</v>
      </c>
      <c r="M302">
        <v>174</v>
      </c>
      <c r="N302">
        <v>64</v>
      </c>
      <c r="O302">
        <v>4</v>
      </c>
      <c r="P302">
        <v>10</v>
      </c>
      <c r="Q302">
        <v>173</v>
      </c>
      <c r="R302">
        <v>0</v>
      </c>
      <c r="S302">
        <v>0</v>
      </c>
      <c r="T302">
        <v>0</v>
      </c>
      <c r="U302">
        <v>32</v>
      </c>
      <c r="V302">
        <v>32</v>
      </c>
      <c r="W302">
        <v>12</v>
      </c>
      <c r="X302">
        <v>-22</v>
      </c>
      <c r="Y302">
        <v>-22</v>
      </c>
      <c r="Z302" s="9" t="s">
        <v>957</v>
      </c>
    </row>
    <row r="303" spans="1:26" x14ac:dyDescent="0.25">
      <c r="A303">
        <v>302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>
        <v>1984</v>
      </c>
      <c r="H303">
        <v>41</v>
      </c>
      <c r="I303">
        <v>0</v>
      </c>
      <c r="J303">
        <v>2</v>
      </c>
      <c r="K303">
        <v>0</v>
      </c>
      <c r="L303">
        <v>0</v>
      </c>
      <c r="M303">
        <v>49</v>
      </c>
      <c r="N303">
        <v>0</v>
      </c>
      <c r="O303">
        <v>0</v>
      </c>
      <c r="Q303">
        <v>266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3</v>
      </c>
      <c r="X303">
        <v>-1</v>
      </c>
      <c r="Y303">
        <v>-1</v>
      </c>
      <c r="Z303" s="9" t="s">
        <v>957</v>
      </c>
    </row>
    <row r="304" spans="1:26" x14ac:dyDescent="0.25">
      <c r="A304">
        <v>303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>
        <v>1995</v>
      </c>
      <c r="H304">
        <v>136</v>
      </c>
      <c r="I304">
        <v>0</v>
      </c>
      <c r="J304">
        <v>6</v>
      </c>
      <c r="K304">
        <v>2</v>
      </c>
      <c r="L304">
        <v>333</v>
      </c>
      <c r="M304">
        <v>44</v>
      </c>
      <c r="N304">
        <v>15</v>
      </c>
      <c r="O304">
        <v>0</v>
      </c>
      <c r="P304">
        <v>0</v>
      </c>
      <c r="Q304">
        <v>171</v>
      </c>
      <c r="R304">
        <v>0</v>
      </c>
      <c r="S304">
        <v>0</v>
      </c>
      <c r="T304">
        <v>0</v>
      </c>
      <c r="U304">
        <v>2</v>
      </c>
      <c r="V304">
        <v>2</v>
      </c>
      <c r="W304">
        <v>4</v>
      </c>
      <c r="X304">
        <v>-2</v>
      </c>
      <c r="Y304">
        <v>-2</v>
      </c>
      <c r="Z304" s="9" t="s">
        <v>957</v>
      </c>
    </row>
    <row r="305" spans="1:26" x14ac:dyDescent="0.25">
      <c r="A305">
        <v>304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>
        <v>1998</v>
      </c>
      <c r="H305">
        <v>31</v>
      </c>
      <c r="I305">
        <v>0</v>
      </c>
      <c r="J305">
        <v>1</v>
      </c>
      <c r="K305">
        <v>0</v>
      </c>
      <c r="L305">
        <v>0</v>
      </c>
      <c r="M305">
        <v>32</v>
      </c>
      <c r="N305">
        <v>0</v>
      </c>
      <c r="O305">
        <v>0</v>
      </c>
      <c r="Q305">
        <v>230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</v>
      </c>
      <c r="X305">
        <v>0</v>
      </c>
      <c r="Y305">
        <v>0</v>
      </c>
      <c r="Z305" s="9" t="s">
        <v>957</v>
      </c>
    </row>
    <row r="306" spans="1:26" x14ac:dyDescent="0.25">
      <c r="A306">
        <v>305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>
        <v>1991</v>
      </c>
      <c r="H306">
        <v>115</v>
      </c>
      <c r="I306">
        <v>0</v>
      </c>
      <c r="J306">
        <v>5</v>
      </c>
      <c r="K306">
        <v>1</v>
      </c>
      <c r="L306">
        <v>200</v>
      </c>
      <c r="M306">
        <v>44</v>
      </c>
      <c r="N306">
        <v>9</v>
      </c>
      <c r="O306">
        <v>0</v>
      </c>
      <c r="P306">
        <v>0</v>
      </c>
      <c r="Q306">
        <v>75</v>
      </c>
      <c r="R306">
        <v>0</v>
      </c>
      <c r="S306">
        <v>0</v>
      </c>
      <c r="T306">
        <v>0</v>
      </c>
      <c r="U306">
        <v>4</v>
      </c>
      <c r="V306">
        <v>4</v>
      </c>
      <c r="W306">
        <v>7</v>
      </c>
      <c r="X306">
        <v>-4</v>
      </c>
      <c r="Y306">
        <v>-4</v>
      </c>
      <c r="Z306" s="9" t="s">
        <v>957</v>
      </c>
    </row>
    <row r="307" spans="1:26" x14ac:dyDescent="0.25">
      <c r="A307">
        <v>306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>
        <v>1991</v>
      </c>
      <c r="H307">
        <v>4</v>
      </c>
      <c r="I307">
        <v>0</v>
      </c>
      <c r="J307">
        <v>0</v>
      </c>
      <c r="K307">
        <v>0</v>
      </c>
      <c r="M307">
        <v>0</v>
      </c>
      <c r="N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v>0</v>
      </c>
      <c r="Y307">
        <v>0</v>
      </c>
      <c r="Z307" s="9" t="s">
        <v>957</v>
      </c>
    </row>
    <row r="308" spans="1:26" x14ac:dyDescent="0.25">
      <c r="A308">
        <v>307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>
        <v>1991</v>
      </c>
      <c r="H308">
        <v>22</v>
      </c>
      <c r="I308">
        <v>0</v>
      </c>
      <c r="J308">
        <v>2</v>
      </c>
      <c r="K308">
        <v>0</v>
      </c>
      <c r="L308">
        <v>0</v>
      </c>
      <c r="M308">
        <v>93</v>
      </c>
      <c r="N308">
        <v>0</v>
      </c>
      <c r="O308">
        <v>0</v>
      </c>
      <c r="Q308">
        <v>210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4</v>
      </c>
      <c r="X308">
        <v>-1</v>
      </c>
      <c r="Y308">
        <v>-1</v>
      </c>
      <c r="Z308" s="9" t="s">
        <v>957</v>
      </c>
    </row>
    <row r="309" spans="1:26" x14ac:dyDescent="0.25">
      <c r="A309">
        <v>308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>
        <v>2001</v>
      </c>
      <c r="H309">
        <v>3</v>
      </c>
      <c r="I309">
        <v>0</v>
      </c>
      <c r="J309">
        <v>1</v>
      </c>
      <c r="K309">
        <v>1</v>
      </c>
      <c r="L309">
        <v>1000</v>
      </c>
      <c r="M309">
        <v>310</v>
      </c>
      <c r="N309">
        <v>310</v>
      </c>
      <c r="O309">
        <v>0</v>
      </c>
      <c r="P309">
        <v>0</v>
      </c>
      <c r="Q309">
        <v>171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15</v>
      </c>
      <c r="X309">
        <v>-1</v>
      </c>
      <c r="Y309">
        <v>-1</v>
      </c>
      <c r="Z309" s="9" t="s">
        <v>957</v>
      </c>
    </row>
    <row r="310" spans="1:26" x14ac:dyDescent="0.25">
      <c r="A310">
        <v>309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>
        <v>1993</v>
      </c>
      <c r="H310">
        <v>128</v>
      </c>
      <c r="I310">
        <v>2</v>
      </c>
      <c r="J310">
        <v>40</v>
      </c>
      <c r="K310">
        <v>10</v>
      </c>
      <c r="L310">
        <v>250</v>
      </c>
      <c r="M310">
        <v>312</v>
      </c>
      <c r="N310">
        <v>78</v>
      </c>
      <c r="O310">
        <v>5</v>
      </c>
      <c r="P310">
        <v>20</v>
      </c>
      <c r="Q310">
        <v>195</v>
      </c>
      <c r="R310">
        <v>6</v>
      </c>
      <c r="S310">
        <v>0</v>
      </c>
      <c r="T310">
        <v>0</v>
      </c>
      <c r="U310">
        <v>34</v>
      </c>
      <c r="V310">
        <v>34</v>
      </c>
      <c r="W310">
        <v>8</v>
      </c>
      <c r="X310">
        <v>-14</v>
      </c>
      <c r="Y310">
        <v>-14</v>
      </c>
      <c r="Z310" s="9" t="s">
        <v>957</v>
      </c>
    </row>
    <row r="311" spans="1:26" x14ac:dyDescent="0.25">
      <c r="A311">
        <v>310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>
        <v>1998</v>
      </c>
      <c r="H311">
        <v>29</v>
      </c>
      <c r="I311">
        <v>0</v>
      </c>
      <c r="J311">
        <v>6</v>
      </c>
      <c r="K311">
        <v>1</v>
      </c>
      <c r="L311">
        <v>167</v>
      </c>
      <c r="M311">
        <v>208</v>
      </c>
      <c r="N311">
        <v>35</v>
      </c>
      <c r="O311">
        <v>0</v>
      </c>
      <c r="P311">
        <v>0</v>
      </c>
      <c r="Q311">
        <v>122</v>
      </c>
      <c r="R311">
        <v>0</v>
      </c>
      <c r="S311">
        <v>0</v>
      </c>
      <c r="T311">
        <v>0</v>
      </c>
      <c r="U311">
        <v>8</v>
      </c>
      <c r="V311">
        <v>8</v>
      </c>
      <c r="W311">
        <v>14</v>
      </c>
      <c r="X311">
        <v>-8</v>
      </c>
      <c r="Y311">
        <v>-8</v>
      </c>
      <c r="Z311" s="9" t="s">
        <v>957</v>
      </c>
    </row>
    <row r="312" spans="1:26" x14ac:dyDescent="0.25">
      <c r="A312">
        <v>311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>
        <v>1996</v>
      </c>
      <c r="H312">
        <v>227</v>
      </c>
      <c r="I312">
        <v>4</v>
      </c>
      <c r="J312">
        <v>20</v>
      </c>
      <c r="K312">
        <v>9</v>
      </c>
      <c r="L312">
        <v>450</v>
      </c>
      <c r="M312">
        <v>88</v>
      </c>
      <c r="N312">
        <v>40</v>
      </c>
      <c r="O312">
        <v>20</v>
      </c>
      <c r="P312">
        <v>44</v>
      </c>
      <c r="Q312">
        <v>115</v>
      </c>
      <c r="R312">
        <v>0</v>
      </c>
      <c r="S312">
        <v>0</v>
      </c>
      <c r="T312">
        <v>0</v>
      </c>
      <c r="U312">
        <v>20</v>
      </c>
      <c r="V312">
        <v>20</v>
      </c>
      <c r="W312">
        <v>10</v>
      </c>
      <c r="X312">
        <v>20</v>
      </c>
      <c r="Y312">
        <v>20</v>
      </c>
      <c r="Z312" s="9" t="s">
        <v>957</v>
      </c>
    </row>
    <row r="313" spans="1:26" x14ac:dyDescent="0.25">
      <c r="A313">
        <v>312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>
        <v>1997</v>
      </c>
      <c r="H313">
        <v>60</v>
      </c>
      <c r="I313">
        <v>2</v>
      </c>
      <c r="J313">
        <v>9</v>
      </c>
      <c r="K313">
        <v>4</v>
      </c>
      <c r="L313">
        <v>444</v>
      </c>
      <c r="M313">
        <v>150</v>
      </c>
      <c r="N313">
        <v>67</v>
      </c>
      <c r="O313">
        <v>22</v>
      </c>
      <c r="P313">
        <v>50</v>
      </c>
      <c r="Q313">
        <v>158</v>
      </c>
      <c r="R313">
        <v>0</v>
      </c>
      <c r="S313">
        <v>0</v>
      </c>
      <c r="T313">
        <v>0</v>
      </c>
      <c r="U313">
        <v>13</v>
      </c>
      <c r="V313">
        <v>13</v>
      </c>
      <c r="W313">
        <v>15</v>
      </c>
      <c r="X313">
        <v>7</v>
      </c>
      <c r="Y313">
        <v>7</v>
      </c>
      <c r="Z313" s="9" t="s">
        <v>957</v>
      </c>
    </row>
    <row r="314" spans="1:26" x14ac:dyDescent="0.25">
      <c r="A314">
        <v>313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>
        <v>1997</v>
      </c>
      <c r="H314">
        <v>44</v>
      </c>
      <c r="I314">
        <v>0</v>
      </c>
      <c r="J314">
        <v>9</v>
      </c>
      <c r="K314">
        <v>4</v>
      </c>
      <c r="L314">
        <v>444</v>
      </c>
      <c r="M314">
        <v>204</v>
      </c>
      <c r="N314">
        <v>90</v>
      </c>
      <c r="O314">
        <v>0</v>
      </c>
      <c r="P314">
        <v>0</v>
      </c>
      <c r="Q314">
        <v>220</v>
      </c>
      <c r="R314">
        <v>1</v>
      </c>
      <c r="S314">
        <v>0</v>
      </c>
      <c r="T314">
        <v>0</v>
      </c>
      <c r="U314">
        <v>8</v>
      </c>
      <c r="V314">
        <v>8</v>
      </c>
      <c r="W314">
        <v>9</v>
      </c>
      <c r="X314">
        <v>-8</v>
      </c>
      <c r="Y314">
        <v>-8</v>
      </c>
      <c r="Z314" s="9" t="s">
        <v>957</v>
      </c>
    </row>
    <row r="315" spans="1:26" x14ac:dyDescent="0.25">
      <c r="A315">
        <v>314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>
        <v>1986</v>
      </c>
      <c r="H315">
        <v>9</v>
      </c>
      <c r="I315">
        <v>0</v>
      </c>
      <c r="J315">
        <v>4</v>
      </c>
      <c r="K315">
        <v>2</v>
      </c>
      <c r="L315">
        <v>500</v>
      </c>
      <c r="M315">
        <v>450</v>
      </c>
      <c r="N315">
        <v>225</v>
      </c>
      <c r="O315">
        <v>0</v>
      </c>
      <c r="P315">
        <v>0</v>
      </c>
      <c r="Q315">
        <v>84</v>
      </c>
      <c r="R315">
        <v>0</v>
      </c>
      <c r="S315">
        <v>0</v>
      </c>
      <c r="T315">
        <v>0</v>
      </c>
      <c r="U315">
        <v>7</v>
      </c>
      <c r="V315">
        <v>7</v>
      </c>
      <c r="W315">
        <v>18</v>
      </c>
      <c r="X315">
        <v>-7</v>
      </c>
      <c r="Y315">
        <v>-7</v>
      </c>
      <c r="Z315" s="9" t="s">
        <v>957</v>
      </c>
    </row>
    <row r="316" spans="1:26" x14ac:dyDescent="0.25">
      <c r="A316">
        <v>315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>
        <v>1991</v>
      </c>
      <c r="H316">
        <v>167</v>
      </c>
      <c r="I316">
        <v>0</v>
      </c>
      <c r="J316">
        <v>4</v>
      </c>
      <c r="K316">
        <v>2</v>
      </c>
      <c r="L316">
        <v>500</v>
      </c>
      <c r="M316">
        <v>24</v>
      </c>
      <c r="N316">
        <v>12</v>
      </c>
      <c r="O316">
        <v>0</v>
      </c>
      <c r="P316">
        <v>0</v>
      </c>
      <c r="Q316">
        <v>88</v>
      </c>
      <c r="R316">
        <v>0</v>
      </c>
      <c r="S316">
        <v>0</v>
      </c>
      <c r="T316">
        <v>0</v>
      </c>
      <c r="U316">
        <v>6</v>
      </c>
      <c r="V316">
        <v>6</v>
      </c>
      <c r="W316">
        <v>15</v>
      </c>
      <c r="X316">
        <v>-6</v>
      </c>
      <c r="Y316">
        <v>-6</v>
      </c>
      <c r="Z316" s="9" t="s">
        <v>957</v>
      </c>
    </row>
    <row r="317" spans="1:26" x14ac:dyDescent="0.25">
      <c r="A317">
        <v>316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>
        <v>1996</v>
      </c>
      <c r="H317">
        <v>30</v>
      </c>
      <c r="I317">
        <v>0</v>
      </c>
      <c r="J317">
        <v>1</v>
      </c>
      <c r="K317">
        <v>0</v>
      </c>
      <c r="L317">
        <v>0</v>
      </c>
      <c r="M317">
        <v>33</v>
      </c>
      <c r="N317">
        <v>0</v>
      </c>
      <c r="O317">
        <v>0</v>
      </c>
      <c r="Q317">
        <v>288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>
        <v>0</v>
      </c>
      <c r="Z317" s="9" t="s">
        <v>957</v>
      </c>
    </row>
    <row r="318" spans="1:26" x14ac:dyDescent="0.25">
      <c r="A318">
        <v>317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M318">
        <v>0</v>
      </c>
      <c r="N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v>0</v>
      </c>
      <c r="Y318">
        <v>0</v>
      </c>
      <c r="Z318" s="9" t="s">
        <v>957</v>
      </c>
    </row>
    <row r="319" spans="1:26" x14ac:dyDescent="0.25">
      <c r="A319">
        <v>318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>
        <v>1998</v>
      </c>
      <c r="H319">
        <v>115</v>
      </c>
      <c r="I319">
        <v>0</v>
      </c>
      <c r="J319">
        <v>6</v>
      </c>
      <c r="K319">
        <v>0</v>
      </c>
      <c r="L319">
        <v>0</v>
      </c>
      <c r="M319">
        <v>52</v>
      </c>
      <c r="N319">
        <v>0</v>
      </c>
      <c r="O319">
        <v>0</v>
      </c>
      <c r="Q319">
        <v>159</v>
      </c>
      <c r="R319">
        <v>0</v>
      </c>
      <c r="S319">
        <v>0</v>
      </c>
      <c r="T319">
        <v>0</v>
      </c>
      <c r="U319">
        <v>5</v>
      </c>
      <c r="V319">
        <v>5</v>
      </c>
      <c r="W319">
        <v>9</v>
      </c>
      <c r="X319">
        <v>-5</v>
      </c>
      <c r="Y319">
        <v>-5</v>
      </c>
      <c r="Z319" s="9" t="s">
        <v>957</v>
      </c>
    </row>
    <row r="320" spans="1:26" x14ac:dyDescent="0.25">
      <c r="A320">
        <v>319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>
        <v>1992</v>
      </c>
      <c r="H320">
        <v>250</v>
      </c>
      <c r="I320">
        <v>0</v>
      </c>
      <c r="J320">
        <v>18</v>
      </c>
      <c r="K320">
        <v>4</v>
      </c>
      <c r="L320">
        <v>222</v>
      </c>
      <c r="M320">
        <v>72</v>
      </c>
      <c r="N320">
        <v>16</v>
      </c>
      <c r="O320">
        <v>0</v>
      </c>
      <c r="P320">
        <v>0</v>
      </c>
      <c r="Q320">
        <v>119</v>
      </c>
      <c r="R320">
        <v>0</v>
      </c>
      <c r="S320">
        <v>0</v>
      </c>
      <c r="T320">
        <v>0</v>
      </c>
      <c r="U320">
        <v>14</v>
      </c>
      <c r="V320">
        <v>14</v>
      </c>
      <c r="W320">
        <v>8</v>
      </c>
      <c r="X320">
        <v>-14</v>
      </c>
      <c r="Y320">
        <v>-14</v>
      </c>
      <c r="Z320" s="9" t="s">
        <v>957</v>
      </c>
    </row>
    <row r="321" spans="1:26" x14ac:dyDescent="0.25">
      <c r="A321">
        <v>320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>
        <v>1996</v>
      </c>
      <c r="H321">
        <v>243</v>
      </c>
      <c r="I321">
        <v>1</v>
      </c>
      <c r="J321">
        <v>20</v>
      </c>
      <c r="K321">
        <v>6</v>
      </c>
      <c r="L321">
        <v>300</v>
      </c>
      <c r="M321">
        <v>82</v>
      </c>
      <c r="N321">
        <v>25</v>
      </c>
      <c r="O321">
        <v>5</v>
      </c>
      <c r="P321">
        <v>17</v>
      </c>
      <c r="Q321">
        <v>235</v>
      </c>
      <c r="R321">
        <v>0</v>
      </c>
      <c r="S321">
        <v>0</v>
      </c>
      <c r="T321">
        <v>0</v>
      </c>
      <c r="U321">
        <v>10</v>
      </c>
      <c r="V321">
        <v>10</v>
      </c>
      <c r="W321">
        <v>5</v>
      </c>
      <c r="X321">
        <v>0</v>
      </c>
      <c r="Y321">
        <v>0</v>
      </c>
      <c r="Z321" s="9" t="s">
        <v>957</v>
      </c>
    </row>
    <row r="322" spans="1:26" x14ac:dyDescent="0.25">
      <c r="A322">
        <v>321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>
        <v>1995</v>
      </c>
      <c r="H322">
        <v>130</v>
      </c>
      <c r="I322">
        <v>0</v>
      </c>
      <c r="J322">
        <v>3</v>
      </c>
      <c r="K322">
        <v>2</v>
      </c>
      <c r="L322">
        <v>667</v>
      </c>
      <c r="M322">
        <v>23</v>
      </c>
      <c r="N322">
        <v>15</v>
      </c>
      <c r="O322">
        <v>0</v>
      </c>
      <c r="P322">
        <v>0</v>
      </c>
      <c r="Q322">
        <v>97</v>
      </c>
      <c r="R322">
        <v>0</v>
      </c>
      <c r="S322">
        <v>0</v>
      </c>
      <c r="T322">
        <v>0</v>
      </c>
      <c r="U322">
        <v>3</v>
      </c>
      <c r="V322">
        <v>3</v>
      </c>
      <c r="W322">
        <v>9</v>
      </c>
      <c r="X322">
        <v>-3</v>
      </c>
      <c r="Y322">
        <v>-3</v>
      </c>
      <c r="Z322" s="9" t="s">
        <v>957</v>
      </c>
    </row>
    <row r="323" spans="1:26" x14ac:dyDescent="0.25">
      <c r="A323">
        <v>322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>
        <v>1990</v>
      </c>
      <c r="H323">
        <v>151</v>
      </c>
      <c r="I323">
        <v>0</v>
      </c>
      <c r="J323">
        <v>4</v>
      </c>
      <c r="K323">
        <v>2</v>
      </c>
      <c r="L323">
        <v>500</v>
      </c>
      <c r="M323">
        <v>26</v>
      </c>
      <c r="N323">
        <v>13</v>
      </c>
      <c r="O323">
        <v>0</v>
      </c>
      <c r="P323">
        <v>0</v>
      </c>
      <c r="Q323">
        <v>79</v>
      </c>
      <c r="R323">
        <v>0</v>
      </c>
      <c r="S323">
        <v>0</v>
      </c>
      <c r="T323">
        <v>0</v>
      </c>
      <c r="U323">
        <v>3</v>
      </c>
      <c r="V323">
        <v>3</v>
      </c>
      <c r="W323">
        <v>7</v>
      </c>
      <c r="X323">
        <v>-3</v>
      </c>
      <c r="Y323">
        <v>-3</v>
      </c>
      <c r="Z323" s="9" t="s">
        <v>957</v>
      </c>
    </row>
    <row r="324" spans="1:26" x14ac:dyDescent="0.25">
      <c r="A324">
        <v>323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>
        <v>1996</v>
      </c>
      <c r="H324">
        <v>113</v>
      </c>
      <c r="I324">
        <v>1</v>
      </c>
      <c r="J324">
        <v>11</v>
      </c>
      <c r="K324">
        <v>4</v>
      </c>
      <c r="L324">
        <v>364</v>
      </c>
      <c r="M324">
        <v>98</v>
      </c>
      <c r="N324">
        <v>36</v>
      </c>
      <c r="O324">
        <v>9</v>
      </c>
      <c r="P324">
        <v>25</v>
      </c>
      <c r="Q324">
        <v>176</v>
      </c>
      <c r="R324">
        <v>0</v>
      </c>
      <c r="S324">
        <v>0</v>
      </c>
      <c r="T324">
        <v>0</v>
      </c>
      <c r="U324">
        <v>12</v>
      </c>
      <c r="V324">
        <v>12</v>
      </c>
      <c r="W324">
        <v>10</v>
      </c>
      <c r="X324">
        <v>-2</v>
      </c>
      <c r="Y324">
        <v>-2</v>
      </c>
      <c r="Z324" s="9" t="s">
        <v>957</v>
      </c>
    </row>
    <row r="325" spans="1:26" x14ac:dyDescent="0.25">
      <c r="A325">
        <v>324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>
        <v>1997</v>
      </c>
      <c r="H325">
        <v>204</v>
      </c>
      <c r="I325">
        <v>14</v>
      </c>
      <c r="J325">
        <v>83</v>
      </c>
      <c r="K325">
        <v>31</v>
      </c>
      <c r="L325">
        <v>373</v>
      </c>
      <c r="M325">
        <v>407</v>
      </c>
      <c r="N325">
        <v>152</v>
      </c>
      <c r="O325">
        <v>17</v>
      </c>
      <c r="P325">
        <v>45</v>
      </c>
      <c r="Q325">
        <v>135</v>
      </c>
      <c r="R325">
        <v>0</v>
      </c>
      <c r="S325">
        <v>0</v>
      </c>
      <c r="T325">
        <v>0</v>
      </c>
      <c r="U325">
        <v>119</v>
      </c>
      <c r="V325">
        <v>119</v>
      </c>
      <c r="W325">
        <v>14</v>
      </c>
      <c r="X325">
        <v>21</v>
      </c>
      <c r="Y325">
        <v>21</v>
      </c>
      <c r="Z325" s="9" t="s">
        <v>957</v>
      </c>
    </row>
    <row r="326" spans="1:26" x14ac:dyDescent="0.25">
      <c r="A326">
        <v>325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>
        <v>1992</v>
      </c>
      <c r="H326">
        <v>222</v>
      </c>
      <c r="I326">
        <v>1</v>
      </c>
      <c r="J326">
        <v>24</v>
      </c>
      <c r="K326">
        <v>10</v>
      </c>
      <c r="L326">
        <v>417</v>
      </c>
      <c r="M326">
        <v>108</v>
      </c>
      <c r="N326">
        <v>45</v>
      </c>
      <c r="O326">
        <v>4</v>
      </c>
      <c r="P326">
        <v>10</v>
      </c>
      <c r="Q326">
        <v>146</v>
      </c>
      <c r="R326">
        <v>0</v>
      </c>
      <c r="S326">
        <v>0</v>
      </c>
      <c r="T326">
        <v>0</v>
      </c>
      <c r="U326">
        <v>19</v>
      </c>
      <c r="V326">
        <v>19</v>
      </c>
      <c r="W326">
        <v>8</v>
      </c>
      <c r="X326">
        <v>-9</v>
      </c>
      <c r="Y326">
        <v>-9</v>
      </c>
      <c r="Z326" s="9" t="s">
        <v>957</v>
      </c>
    </row>
    <row r="327" spans="1:26" x14ac:dyDescent="0.25">
      <c r="A327">
        <v>326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>
        <v>1986</v>
      </c>
      <c r="H327">
        <v>180</v>
      </c>
      <c r="I327">
        <v>0</v>
      </c>
      <c r="J327">
        <v>2</v>
      </c>
      <c r="K327">
        <v>0</v>
      </c>
      <c r="L327">
        <v>0</v>
      </c>
      <c r="M327">
        <v>11</v>
      </c>
      <c r="N327">
        <v>0</v>
      </c>
      <c r="O327">
        <v>0</v>
      </c>
      <c r="Q327">
        <v>188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2</v>
      </c>
      <c r="X327">
        <v>0</v>
      </c>
      <c r="Y327">
        <v>0</v>
      </c>
      <c r="Z327" s="9" t="s">
        <v>957</v>
      </c>
    </row>
    <row r="328" spans="1:26" x14ac:dyDescent="0.25">
      <c r="A328">
        <v>327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>
        <v>1991</v>
      </c>
      <c r="H328">
        <v>4</v>
      </c>
      <c r="I328">
        <v>0</v>
      </c>
      <c r="J328">
        <v>0</v>
      </c>
      <c r="K328">
        <v>0</v>
      </c>
      <c r="M328">
        <v>0</v>
      </c>
      <c r="N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v>0</v>
      </c>
      <c r="Y328">
        <v>0</v>
      </c>
      <c r="Z328" s="9" t="s">
        <v>957</v>
      </c>
    </row>
    <row r="329" spans="1:26" x14ac:dyDescent="0.25">
      <c r="A329">
        <v>328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>
        <v>1993</v>
      </c>
      <c r="H329">
        <v>1</v>
      </c>
      <c r="I329">
        <v>0</v>
      </c>
      <c r="J329">
        <v>0</v>
      </c>
      <c r="K329">
        <v>0</v>
      </c>
      <c r="M329">
        <v>0</v>
      </c>
      <c r="N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v>0</v>
      </c>
      <c r="Y329">
        <v>0</v>
      </c>
      <c r="Z329" s="9" t="s">
        <v>957</v>
      </c>
    </row>
    <row r="330" spans="1:26" x14ac:dyDescent="0.25">
      <c r="A330">
        <v>329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M330">
        <v>0</v>
      </c>
      <c r="N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v>0</v>
      </c>
      <c r="Y330">
        <v>0</v>
      </c>
      <c r="Z330" s="9" t="s">
        <v>957</v>
      </c>
    </row>
    <row r="331" spans="1:26" x14ac:dyDescent="0.25">
      <c r="A331">
        <v>330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>
        <v>1997</v>
      </c>
      <c r="H331">
        <v>108</v>
      </c>
      <c r="I331">
        <v>6</v>
      </c>
      <c r="J331">
        <v>26</v>
      </c>
      <c r="K331">
        <v>9</v>
      </c>
      <c r="L331">
        <v>346</v>
      </c>
      <c r="M331">
        <v>240</v>
      </c>
      <c r="N331">
        <v>83</v>
      </c>
      <c r="O331">
        <v>23</v>
      </c>
      <c r="P331">
        <v>67</v>
      </c>
      <c r="Q331">
        <v>127</v>
      </c>
      <c r="R331">
        <v>0</v>
      </c>
      <c r="S331">
        <v>0</v>
      </c>
      <c r="T331">
        <v>0</v>
      </c>
      <c r="U331">
        <v>58</v>
      </c>
      <c r="V331">
        <v>58</v>
      </c>
      <c r="W331">
        <v>22</v>
      </c>
      <c r="X331">
        <v>2</v>
      </c>
      <c r="Y331">
        <v>2</v>
      </c>
      <c r="Z331" s="9" t="s">
        <v>957</v>
      </c>
    </row>
    <row r="332" spans="1:26" x14ac:dyDescent="0.25">
      <c r="A332">
        <v>331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>
        <v>1989</v>
      </c>
      <c r="H332">
        <v>6</v>
      </c>
      <c r="I332">
        <v>0</v>
      </c>
      <c r="J332">
        <v>0</v>
      </c>
      <c r="K332">
        <v>0</v>
      </c>
      <c r="M332">
        <v>0</v>
      </c>
      <c r="N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v>0</v>
      </c>
      <c r="Y332">
        <v>0</v>
      </c>
      <c r="Z332" s="9" t="s">
        <v>957</v>
      </c>
    </row>
    <row r="333" spans="1:26" x14ac:dyDescent="0.25">
      <c r="A333">
        <v>332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>
        <v>1994</v>
      </c>
      <c r="H333">
        <v>33</v>
      </c>
      <c r="I333">
        <v>1</v>
      </c>
      <c r="J333">
        <v>1</v>
      </c>
      <c r="K333">
        <v>1</v>
      </c>
      <c r="L333">
        <v>1000</v>
      </c>
      <c r="M333">
        <v>30</v>
      </c>
      <c r="N333">
        <v>30</v>
      </c>
      <c r="O333">
        <v>100</v>
      </c>
      <c r="P333">
        <v>100</v>
      </c>
      <c r="Q333">
        <v>20</v>
      </c>
      <c r="R333">
        <v>0</v>
      </c>
      <c r="S333">
        <v>0</v>
      </c>
      <c r="T333">
        <v>0</v>
      </c>
      <c r="U333">
        <v>5</v>
      </c>
      <c r="V333">
        <v>5</v>
      </c>
      <c r="W333">
        <v>55</v>
      </c>
      <c r="X333">
        <v>5</v>
      </c>
      <c r="Y333">
        <v>5</v>
      </c>
      <c r="Z333" s="9" t="s">
        <v>957</v>
      </c>
    </row>
    <row r="334" spans="1:26" x14ac:dyDescent="0.25">
      <c r="A334">
        <v>333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>
        <v>1998</v>
      </c>
      <c r="H334">
        <v>135</v>
      </c>
      <c r="I334">
        <v>4</v>
      </c>
      <c r="J334">
        <v>23</v>
      </c>
      <c r="K334">
        <v>12</v>
      </c>
      <c r="L334">
        <v>522</v>
      </c>
      <c r="M334">
        <v>170</v>
      </c>
      <c r="N334">
        <v>89</v>
      </c>
      <c r="O334">
        <v>17</v>
      </c>
      <c r="P334">
        <v>33</v>
      </c>
      <c r="Q334">
        <v>96</v>
      </c>
      <c r="R334">
        <v>0</v>
      </c>
      <c r="S334">
        <v>0</v>
      </c>
      <c r="T334">
        <v>0</v>
      </c>
      <c r="U334">
        <v>30</v>
      </c>
      <c r="V334">
        <v>30</v>
      </c>
      <c r="W334">
        <v>13</v>
      </c>
      <c r="X334">
        <v>10</v>
      </c>
      <c r="Y334">
        <v>10</v>
      </c>
      <c r="Z334" s="9" t="s">
        <v>957</v>
      </c>
    </row>
    <row r="335" spans="1:26" x14ac:dyDescent="0.25">
      <c r="A335">
        <v>334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>
        <v>1987</v>
      </c>
      <c r="H335">
        <v>51</v>
      </c>
      <c r="I335">
        <v>0</v>
      </c>
      <c r="J335">
        <v>0</v>
      </c>
      <c r="K335">
        <v>0</v>
      </c>
      <c r="M335">
        <v>0</v>
      </c>
      <c r="N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v>0</v>
      </c>
      <c r="Y335">
        <v>0</v>
      </c>
      <c r="Z335" s="9" t="s">
        <v>957</v>
      </c>
    </row>
    <row r="336" spans="1:26" x14ac:dyDescent="0.25">
      <c r="A336">
        <v>335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>
        <v>1994</v>
      </c>
      <c r="H336">
        <v>41</v>
      </c>
      <c r="I336">
        <v>0</v>
      </c>
      <c r="J336">
        <v>6</v>
      </c>
      <c r="K336">
        <v>3</v>
      </c>
      <c r="L336">
        <v>500</v>
      </c>
      <c r="M336">
        <v>145</v>
      </c>
      <c r="N336">
        <v>73</v>
      </c>
      <c r="O336">
        <v>0</v>
      </c>
      <c r="P336">
        <v>0</v>
      </c>
      <c r="Q336">
        <v>227</v>
      </c>
      <c r="R336">
        <v>0</v>
      </c>
      <c r="S336">
        <v>0</v>
      </c>
      <c r="T336">
        <v>0</v>
      </c>
      <c r="U336">
        <v>4</v>
      </c>
      <c r="V336">
        <v>4</v>
      </c>
      <c r="W336">
        <v>6</v>
      </c>
      <c r="X336">
        <v>-4</v>
      </c>
      <c r="Y336">
        <v>-4</v>
      </c>
      <c r="Z336" s="9" t="s">
        <v>957</v>
      </c>
    </row>
    <row r="337" spans="1:26" x14ac:dyDescent="0.25">
      <c r="A337">
        <v>336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>
        <v>1994</v>
      </c>
      <c r="H337">
        <v>102</v>
      </c>
      <c r="I337">
        <v>1</v>
      </c>
      <c r="J337">
        <v>8</v>
      </c>
      <c r="K337">
        <v>4</v>
      </c>
      <c r="L337">
        <v>500</v>
      </c>
      <c r="M337">
        <v>78</v>
      </c>
      <c r="N337">
        <v>39</v>
      </c>
      <c r="O337">
        <v>13</v>
      </c>
      <c r="P337">
        <v>25</v>
      </c>
      <c r="Q337">
        <v>166</v>
      </c>
      <c r="R337">
        <v>0</v>
      </c>
      <c r="S337">
        <v>0</v>
      </c>
      <c r="T337">
        <v>0</v>
      </c>
      <c r="U337">
        <v>6</v>
      </c>
      <c r="V337">
        <v>6</v>
      </c>
      <c r="W337">
        <v>7</v>
      </c>
      <c r="X337">
        <v>4</v>
      </c>
      <c r="Y337">
        <v>4</v>
      </c>
      <c r="Z337" s="9" t="s">
        <v>957</v>
      </c>
    </row>
    <row r="338" spans="1:26" x14ac:dyDescent="0.25">
      <c r="A338">
        <v>337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>
        <v>1999</v>
      </c>
      <c r="H338">
        <v>21</v>
      </c>
      <c r="I338">
        <v>0</v>
      </c>
      <c r="J338">
        <v>1</v>
      </c>
      <c r="K338">
        <v>0</v>
      </c>
      <c r="L338">
        <v>0</v>
      </c>
      <c r="M338">
        <v>47</v>
      </c>
      <c r="N338">
        <v>0</v>
      </c>
      <c r="O338">
        <v>0</v>
      </c>
      <c r="Q338">
        <v>171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0</v>
      </c>
      <c r="Y338">
        <v>0</v>
      </c>
      <c r="Z338" s="9" t="s">
        <v>957</v>
      </c>
    </row>
    <row r="339" spans="1:26" x14ac:dyDescent="0.25">
      <c r="A339">
        <v>338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>
        <v>1996</v>
      </c>
      <c r="H339">
        <v>96</v>
      </c>
      <c r="I339">
        <v>1</v>
      </c>
      <c r="J339">
        <v>2</v>
      </c>
      <c r="K339">
        <v>1</v>
      </c>
      <c r="L339">
        <v>500</v>
      </c>
      <c r="M339">
        <v>21</v>
      </c>
      <c r="N339">
        <v>10</v>
      </c>
      <c r="O339">
        <v>50</v>
      </c>
      <c r="P339">
        <v>100</v>
      </c>
      <c r="Q339">
        <v>255</v>
      </c>
      <c r="R339">
        <v>0</v>
      </c>
      <c r="S339">
        <v>0</v>
      </c>
      <c r="T339">
        <v>0</v>
      </c>
      <c r="U339">
        <v>1</v>
      </c>
      <c r="V339">
        <v>1</v>
      </c>
      <c r="W339">
        <v>3</v>
      </c>
      <c r="X339">
        <v>9</v>
      </c>
      <c r="Y339">
        <v>9</v>
      </c>
      <c r="Z339" s="9" t="s">
        <v>957</v>
      </c>
    </row>
    <row r="340" spans="1:26" x14ac:dyDescent="0.25">
      <c r="A340">
        <v>339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>
        <v>1997</v>
      </c>
      <c r="H340">
        <v>120</v>
      </c>
      <c r="I340">
        <v>0</v>
      </c>
      <c r="J340">
        <v>0</v>
      </c>
      <c r="K340">
        <v>0</v>
      </c>
      <c r="M340">
        <v>0</v>
      </c>
      <c r="N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v>0</v>
      </c>
      <c r="Y340">
        <v>0</v>
      </c>
      <c r="Z340" s="9" t="s">
        <v>957</v>
      </c>
    </row>
    <row r="341" spans="1:26" x14ac:dyDescent="0.25">
      <c r="A341">
        <v>340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>
        <v>1997</v>
      </c>
      <c r="H341">
        <v>46</v>
      </c>
      <c r="I341">
        <v>0</v>
      </c>
      <c r="J341">
        <v>2</v>
      </c>
      <c r="K341">
        <v>0</v>
      </c>
      <c r="L341">
        <v>0</v>
      </c>
      <c r="M341">
        <v>43</v>
      </c>
      <c r="N341">
        <v>0</v>
      </c>
      <c r="O341">
        <v>0</v>
      </c>
      <c r="Q341">
        <v>92</v>
      </c>
      <c r="R341">
        <v>0</v>
      </c>
      <c r="S341">
        <v>0</v>
      </c>
      <c r="T341">
        <v>0</v>
      </c>
      <c r="U341">
        <v>1</v>
      </c>
      <c r="V341">
        <v>1</v>
      </c>
      <c r="W341">
        <v>5</v>
      </c>
      <c r="X341">
        <v>-1</v>
      </c>
      <c r="Y341">
        <v>-1</v>
      </c>
      <c r="Z341" s="9" t="s">
        <v>957</v>
      </c>
    </row>
    <row r="342" spans="1:26" x14ac:dyDescent="0.25">
      <c r="A342">
        <v>341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>
        <v>1987</v>
      </c>
      <c r="H342">
        <v>115</v>
      </c>
      <c r="I342">
        <v>5</v>
      </c>
      <c r="J342">
        <v>40</v>
      </c>
      <c r="K342">
        <v>16</v>
      </c>
      <c r="L342">
        <v>400</v>
      </c>
      <c r="M342">
        <v>348</v>
      </c>
      <c r="N342">
        <v>139</v>
      </c>
      <c r="O342">
        <v>13</v>
      </c>
      <c r="P342">
        <v>31</v>
      </c>
      <c r="Q342">
        <v>175</v>
      </c>
      <c r="R342">
        <v>2</v>
      </c>
      <c r="S342">
        <v>0</v>
      </c>
      <c r="T342">
        <v>0</v>
      </c>
      <c r="U342">
        <v>37</v>
      </c>
      <c r="V342">
        <v>37</v>
      </c>
      <c r="W342">
        <v>9</v>
      </c>
      <c r="X342">
        <v>13</v>
      </c>
      <c r="Y342">
        <v>13</v>
      </c>
      <c r="Z342" s="9" t="s">
        <v>957</v>
      </c>
    </row>
    <row r="343" spans="1:26" x14ac:dyDescent="0.25">
      <c r="A343">
        <v>342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>
        <v>1991</v>
      </c>
      <c r="H343">
        <v>258</v>
      </c>
      <c r="I343">
        <v>6</v>
      </c>
      <c r="J343">
        <v>70</v>
      </c>
      <c r="K343">
        <v>23</v>
      </c>
      <c r="L343">
        <v>329</v>
      </c>
      <c r="M343">
        <v>271</v>
      </c>
      <c r="N343">
        <v>89</v>
      </c>
      <c r="O343">
        <v>9</v>
      </c>
      <c r="P343">
        <v>26</v>
      </c>
      <c r="Q343">
        <v>214</v>
      </c>
      <c r="R343">
        <v>5</v>
      </c>
      <c r="S343">
        <v>0</v>
      </c>
      <c r="T343">
        <v>0</v>
      </c>
      <c r="U343">
        <v>50</v>
      </c>
      <c r="V343">
        <v>50</v>
      </c>
      <c r="W343">
        <v>7</v>
      </c>
      <c r="X343">
        <v>10</v>
      </c>
      <c r="Y343">
        <v>10</v>
      </c>
      <c r="Z343" s="9" t="s">
        <v>957</v>
      </c>
    </row>
    <row r="344" spans="1:26" x14ac:dyDescent="0.25">
      <c r="A344">
        <v>343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>
        <v>2000</v>
      </c>
      <c r="H344">
        <v>55</v>
      </c>
      <c r="I344">
        <v>2</v>
      </c>
      <c r="J344">
        <v>15</v>
      </c>
      <c r="K344">
        <v>8</v>
      </c>
      <c r="L344">
        <v>533</v>
      </c>
      <c r="M344">
        <v>273</v>
      </c>
      <c r="N344">
        <v>146</v>
      </c>
      <c r="O344">
        <v>13</v>
      </c>
      <c r="P344">
        <v>25</v>
      </c>
      <c r="Q344">
        <v>162</v>
      </c>
      <c r="R344">
        <v>0</v>
      </c>
      <c r="S344">
        <v>0</v>
      </c>
      <c r="T344">
        <v>0</v>
      </c>
      <c r="U344">
        <v>21</v>
      </c>
      <c r="V344">
        <v>21</v>
      </c>
      <c r="W344">
        <v>14</v>
      </c>
      <c r="X344">
        <v>-1</v>
      </c>
      <c r="Y344">
        <v>-1</v>
      </c>
      <c r="Z344" s="9" t="s">
        <v>957</v>
      </c>
    </row>
    <row r="345" spans="1:26" x14ac:dyDescent="0.25">
      <c r="A345">
        <v>344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>
        <v>1997</v>
      </c>
      <c r="H345">
        <v>247</v>
      </c>
      <c r="I345">
        <v>3</v>
      </c>
      <c r="J345">
        <v>15</v>
      </c>
      <c r="K345">
        <v>6</v>
      </c>
      <c r="L345">
        <v>400</v>
      </c>
      <c r="M345">
        <v>61</v>
      </c>
      <c r="N345">
        <v>24</v>
      </c>
      <c r="O345">
        <v>20</v>
      </c>
      <c r="P345">
        <v>50</v>
      </c>
      <c r="Q345">
        <v>103</v>
      </c>
      <c r="R345">
        <v>0</v>
      </c>
      <c r="S345">
        <v>0</v>
      </c>
      <c r="T345">
        <v>0</v>
      </c>
      <c r="U345">
        <v>25</v>
      </c>
      <c r="V345">
        <v>25</v>
      </c>
      <c r="W345">
        <v>17</v>
      </c>
      <c r="X345">
        <v>5</v>
      </c>
      <c r="Y345">
        <v>5</v>
      </c>
      <c r="Z345" s="9" t="s">
        <v>957</v>
      </c>
    </row>
    <row r="346" spans="1:26" x14ac:dyDescent="0.25">
      <c r="A346">
        <v>345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>
        <v>1995</v>
      </c>
      <c r="H346">
        <v>220</v>
      </c>
      <c r="I346">
        <v>6</v>
      </c>
      <c r="J346">
        <v>49</v>
      </c>
      <c r="K346">
        <v>16</v>
      </c>
      <c r="L346">
        <v>327</v>
      </c>
      <c r="M346">
        <v>223</v>
      </c>
      <c r="N346">
        <v>73</v>
      </c>
      <c r="O346">
        <v>12</v>
      </c>
      <c r="P346">
        <v>38</v>
      </c>
      <c r="Q346">
        <v>177</v>
      </c>
      <c r="R346">
        <v>10</v>
      </c>
      <c r="S346">
        <v>0</v>
      </c>
      <c r="T346">
        <v>0</v>
      </c>
      <c r="U346">
        <v>43</v>
      </c>
      <c r="V346">
        <v>43</v>
      </c>
      <c r="W346">
        <v>9</v>
      </c>
      <c r="X346">
        <v>17</v>
      </c>
      <c r="Y346">
        <v>17</v>
      </c>
      <c r="Z346" s="9" t="s">
        <v>957</v>
      </c>
    </row>
    <row r="347" spans="1:26" x14ac:dyDescent="0.25">
      <c r="A347">
        <v>346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>
        <v>1997</v>
      </c>
      <c r="H347">
        <v>20</v>
      </c>
      <c r="I347">
        <v>0</v>
      </c>
      <c r="J347">
        <v>0</v>
      </c>
      <c r="K347">
        <v>0</v>
      </c>
      <c r="M347">
        <v>0</v>
      </c>
      <c r="N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v>0</v>
      </c>
      <c r="Y347">
        <v>0</v>
      </c>
      <c r="Z347" s="9" t="s">
        <v>957</v>
      </c>
    </row>
    <row r="348" spans="1:26" x14ac:dyDescent="0.25">
      <c r="A348">
        <v>347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>
        <v>2000</v>
      </c>
      <c r="H348">
        <v>2</v>
      </c>
      <c r="I348">
        <v>0</v>
      </c>
      <c r="J348">
        <v>0</v>
      </c>
      <c r="K348">
        <v>0</v>
      </c>
      <c r="M348">
        <v>0</v>
      </c>
      <c r="N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v>0</v>
      </c>
      <c r="Y348">
        <v>0</v>
      </c>
      <c r="Z348" s="9" t="s">
        <v>957</v>
      </c>
    </row>
    <row r="349" spans="1:26" x14ac:dyDescent="0.25">
      <c r="A349">
        <v>348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>
        <v>1995</v>
      </c>
      <c r="H349">
        <v>47</v>
      </c>
      <c r="I349">
        <v>2</v>
      </c>
      <c r="J349">
        <v>10</v>
      </c>
      <c r="K349">
        <v>3</v>
      </c>
      <c r="L349">
        <v>300</v>
      </c>
      <c r="M349">
        <v>212</v>
      </c>
      <c r="N349">
        <v>64</v>
      </c>
      <c r="O349">
        <v>20</v>
      </c>
      <c r="P349">
        <v>67</v>
      </c>
      <c r="Q349">
        <v>148</v>
      </c>
      <c r="R349">
        <v>0</v>
      </c>
      <c r="S349">
        <v>0</v>
      </c>
      <c r="T349">
        <v>0</v>
      </c>
      <c r="U349">
        <v>12</v>
      </c>
      <c r="V349">
        <v>12</v>
      </c>
      <c r="W349">
        <v>12</v>
      </c>
      <c r="X349">
        <v>8</v>
      </c>
      <c r="Y349">
        <v>8</v>
      </c>
      <c r="Z349" s="9" t="s">
        <v>957</v>
      </c>
    </row>
    <row r="350" spans="1:26" x14ac:dyDescent="0.25">
      <c r="A350">
        <v>349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>
        <v>1983</v>
      </c>
      <c r="H350">
        <v>108</v>
      </c>
      <c r="I350">
        <v>0</v>
      </c>
      <c r="J350">
        <v>0</v>
      </c>
      <c r="K350">
        <v>0</v>
      </c>
      <c r="M350">
        <v>0</v>
      </c>
      <c r="N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v>0</v>
      </c>
      <c r="Y350">
        <v>0</v>
      </c>
      <c r="Z350" s="9" t="s">
        <v>957</v>
      </c>
    </row>
    <row r="351" spans="1:26" x14ac:dyDescent="0.25">
      <c r="A351">
        <v>350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>
        <v>1989</v>
      </c>
      <c r="H351">
        <v>234</v>
      </c>
      <c r="I351">
        <v>9</v>
      </c>
      <c r="J351">
        <v>65</v>
      </c>
      <c r="K351">
        <v>24</v>
      </c>
      <c r="L351">
        <v>369</v>
      </c>
      <c r="M351">
        <v>277</v>
      </c>
      <c r="N351">
        <v>102</v>
      </c>
      <c r="O351">
        <v>12</v>
      </c>
      <c r="P351">
        <v>33</v>
      </c>
      <c r="Q351">
        <v>165</v>
      </c>
      <c r="R351">
        <v>1</v>
      </c>
      <c r="S351">
        <v>1</v>
      </c>
      <c r="T351">
        <v>1</v>
      </c>
      <c r="U351">
        <v>97</v>
      </c>
      <c r="V351">
        <v>90</v>
      </c>
      <c r="W351">
        <v>14</v>
      </c>
      <c r="X351">
        <v>-7</v>
      </c>
      <c r="Y351">
        <v>-10</v>
      </c>
      <c r="Z351" s="9" t="s">
        <v>957</v>
      </c>
    </row>
    <row r="352" spans="1:26" x14ac:dyDescent="0.25">
      <c r="A352">
        <v>351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>
        <v>1992</v>
      </c>
      <c r="H352">
        <v>33</v>
      </c>
      <c r="I352">
        <v>0</v>
      </c>
      <c r="J352">
        <v>4</v>
      </c>
      <c r="K352">
        <v>0</v>
      </c>
      <c r="L352">
        <v>0</v>
      </c>
      <c r="M352">
        <v>120</v>
      </c>
      <c r="N352">
        <v>0</v>
      </c>
      <c r="O352">
        <v>0</v>
      </c>
      <c r="Q352">
        <v>178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2</v>
      </c>
      <c r="X352">
        <v>-1</v>
      </c>
      <c r="Y352">
        <v>-1</v>
      </c>
      <c r="Z352" s="9" t="s">
        <v>957</v>
      </c>
    </row>
    <row r="353" spans="1:26" x14ac:dyDescent="0.25">
      <c r="A353">
        <v>352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>
        <v>1997</v>
      </c>
      <c r="H353">
        <v>93</v>
      </c>
      <c r="I353">
        <v>0</v>
      </c>
      <c r="J353">
        <v>6</v>
      </c>
      <c r="K353">
        <v>4</v>
      </c>
      <c r="L353">
        <v>667</v>
      </c>
      <c r="M353">
        <v>64</v>
      </c>
      <c r="N353">
        <v>43</v>
      </c>
      <c r="O353">
        <v>0</v>
      </c>
      <c r="P353">
        <v>0</v>
      </c>
      <c r="Q353">
        <v>191</v>
      </c>
      <c r="R353">
        <v>0</v>
      </c>
      <c r="S353">
        <v>0</v>
      </c>
      <c r="T353">
        <v>0</v>
      </c>
      <c r="U353">
        <v>4</v>
      </c>
      <c r="V353">
        <v>4</v>
      </c>
      <c r="W353">
        <v>6</v>
      </c>
      <c r="X353">
        <v>-4</v>
      </c>
      <c r="Y353">
        <v>-4</v>
      </c>
      <c r="Z353" s="9" t="s">
        <v>957</v>
      </c>
    </row>
    <row r="354" spans="1:26" x14ac:dyDescent="0.25">
      <c r="A354">
        <v>353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>
        <v>1992</v>
      </c>
      <c r="H354">
        <v>157</v>
      </c>
      <c r="I354">
        <v>1</v>
      </c>
      <c r="J354">
        <v>8</v>
      </c>
      <c r="K354">
        <v>3</v>
      </c>
      <c r="L354">
        <v>375</v>
      </c>
      <c r="M354">
        <v>51</v>
      </c>
      <c r="N354">
        <v>19</v>
      </c>
      <c r="O354">
        <v>13</v>
      </c>
      <c r="P354">
        <v>33</v>
      </c>
      <c r="Q354">
        <v>210</v>
      </c>
      <c r="R354">
        <v>0</v>
      </c>
      <c r="S354">
        <v>0</v>
      </c>
      <c r="T354">
        <v>0</v>
      </c>
      <c r="U354">
        <v>3</v>
      </c>
      <c r="V354">
        <v>3</v>
      </c>
      <c r="W354">
        <v>3</v>
      </c>
      <c r="X354">
        <v>7</v>
      </c>
      <c r="Y354">
        <v>7</v>
      </c>
      <c r="Z354" s="9" t="s">
        <v>957</v>
      </c>
    </row>
    <row r="355" spans="1:26" x14ac:dyDescent="0.25">
      <c r="A355">
        <v>354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>
        <v>1996</v>
      </c>
      <c r="H355">
        <v>40</v>
      </c>
      <c r="I355">
        <v>0</v>
      </c>
      <c r="J355">
        <v>8</v>
      </c>
      <c r="K355">
        <v>1</v>
      </c>
      <c r="L355">
        <v>125</v>
      </c>
      <c r="M355">
        <v>202</v>
      </c>
      <c r="N355">
        <v>25</v>
      </c>
      <c r="O355">
        <v>0</v>
      </c>
      <c r="P355">
        <v>0</v>
      </c>
      <c r="Q355">
        <v>132</v>
      </c>
      <c r="R355">
        <v>0</v>
      </c>
      <c r="S355">
        <v>0</v>
      </c>
      <c r="T355">
        <v>0</v>
      </c>
      <c r="U355">
        <v>10</v>
      </c>
      <c r="V355">
        <v>10</v>
      </c>
      <c r="W355">
        <v>12</v>
      </c>
      <c r="X355">
        <v>-10</v>
      </c>
      <c r="Y355">
        <v>-10</v>
      </c>
      <c r="Z355" s="9" t="s">
        <v>957</v>
      </c>
    </row>
    <row r="356" spans="1:26" x14ac:dyDescent="0.25">
      <c r="A356">
        <v>355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M356">
        <v>0</v>
      </c>
      <c r="N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v>0</v>
      </c>
      <c r="Y356">
        <v>0</v>
      </c>
      <c r="Z356" s="9" t="s">
        <v>957</v>
      </c>
    </row>
    <row r="357" spans="1:26" x14ac:dyDescent="0.25">
      <c r="A357">
        <v>356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>
        <v>1996</v>
      </c>
      <c r="H357">
        <v>270</v>
      </c>
      <c r="I357">
        <v>0</v>
      </c>
      <c r="J357">
        <v>0</v>
      </c>
      <c r="K357">
        <v>0</v>
      </c>
      <c r="M357">
        <v>0</v>
      </c>
      <c r="N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v>0</v>
      </c>
      <c r="Y357">
        <v>0</v>
      </c>
      <c r="Z357" s="9" t="s">
        <v>957</v>
      </c>
    </row>
    <row r="358" spans="1:26" x14ac:dyDescent="0.25">
      <c r="A358">
        <v>357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>
        <v>1988</v>
      </c>
      <c r="H358">
        <v>13</v>
      </c>
      <c r="I358">
        <v>0</v>
      </c>
      <c r="J358">
        <v>1</v>
      </c>
      <c r="K358">
        <v>1</v>
      </c>
      <c r="L358">
        <v>1000</v>
      </c>
      <c r="M358">
        <v>80</v>
      </c>
      <c r="N358">
        <v>80</v>
      </c>
      <c r="O358">
        <v>0</v>
      </c>
      <c r="P358">
        <v>0</v>
      </c>
      <c r="Q358">
        <v>122</v>
      </c>
      <c r="R358">
        <v>0</v>
      </c>
      <c r="S358">
        <v>0</v>
      </c>
      <c r="T358">
        <v>0</v>
      </c>
      <c r="U358">
        <v>1</v>
      </c>
      <c r="V358">
        <v>1</v>
      </c>
      <c r="W358">
        <v>11</v>
      </c>
      <c r="X358">
        <v>-1</v>
      </c>
      <c r="Y358">
        <v>-1</v>
      </c>
      <c r="Z358" s="9" t="s">
        <v>957</v>
      </c>
    </row>
    <row r="359" spans="1:26" x14ac:dyDescent="0.25">
      <c r="A359">
        <v>358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>
        <v>1992</v>
      </c>
      <c r="H359">
        <v>148</v>
      </c>
      <c r="I359">
        <v>7</v>
      </c>
      <c r="J359">
        <v>33</v>
      </c>
      <c r="K359">
        <v>14</v>
      </c>
      <c r="L359">
        <v>424</v>
      </c>
      <c r="M359">
        <v>223</v>
      </c>
      <c r="N359">
        <v>95</v>
      </c>
      <c r="O359">
        <v>18</v>
      </c>
      <c r="P359">
        <v>43</v>
      </c>
      <c r="Q359">
        <v>113</v>
      </c>
      <c r="R359">
        <v>0</v>
      </c>
      <c r="S359">
        <v>1</v>
      </c>
      <c r="T359">
        <v>1</v>
      </c>
      <c r="U359">
        <v>72</v>
      </c>
      <c r="V359">
        <v>65</v>
      </c>
      <c r="W359">
        <v>20</v>
      </c>
      <c r="X359">
        <v>-2</v>
      </c>
      <c r="Y359">
        <v>-5</v>
      </c>
      <c r="Z359" s="9" t="s">
        <v>957</v>
      </c>
    </row>
    <row r="360" spans="1:26" x14ac:dyDescent="0.25">
      <c r="A360">
        <v>359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>
        <v>1999</v>
      </c>
      <c r="H360">
        <v>142</v>
      </c>
      <c r="I360">
        <v>0</v>
      </c>
      <c r="J360">
        <v>12</v>
      </c>
      <c r="K360">
        <v>0</v>
      </c>
      <c r="L360">
        <v>0</v>
      </c>
      <c r="M360">
        <v>85</v>
      </c>
      <c r="N360">
        <v>0</v>
      </c>
      <c r="O360">
        <v>0</v>
      </c>
      <c r="Q360">
        <v>164</v>
      </c>
      <c r="R360">
        <v>0</v>
      </c>
      <c r="S360">
        <v>0</v>
      </c>
      <c r="T360">
        <v>0</v>
      </c>
      <c r="U360">
        <v>8</v>
      </c>
      <c r="V360">
        <v>8</v>
      </c>
      <c r="W360">
        <v>7</v>
      </c>
      <c r="X360">
        <v>-8</v>
      </c>
      <c r="Y360">
        <v>-8</v>
      </c>
      <c r="Z360" s="9" t="s">
        <v>957</v>
      </c>
    </row>
    <row r="361" spans="1:26" x14ac:dyDescent="0.25">
      <c r="A361">
        <v>360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>
        <v>1991</v>
      </c>
      <c r="H361">
        <v>107</v>
      </c>
      <c r="I361">
        <v>16</v>
      </c>
      <c r="J361">
        <v>54</v>
      </c>
      <c r="K361">
        <v>28</v>
      </c>
      <c r="L361">
        <v>519</v>
      </c>
      <c r="M361">
        <v>503</v>
      </c>
      <c r="N361">
        <v>261</v>
      </c>
      <c r="O361">
        <v>28</v>
      </c>
      <c r="P361">
        <v>54</v>
      </c>
      <c r="Q361">
        <v>167</v>
      </c>
      <c r="R361">
        <v>3</v>
      </c>
      <c r="S361">
        <v>1</v>
      </c>
      <c r="T361">
        <v>1</v>
      </c>
      <c r="U361">
        <v>95</v>
      </c>
      <c r="V361">
        <v>87</v>
      </c>
      <c r="W361">
        <v>16</v>
      </c>
      <c r="X361">
        <v>65</v>
      </c>
      <c r="Y361">
        <v>63</v>
      </c>
      <c r="Z361" s="9" t="s">
        <v>957</v>
      </c>
    </row>
    <row r="362" spans="1:26" x14ac:dyDescent="0.25">
      <c r="A362">
        <v>361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>
        <v>1994</v>
      </c>
      <c r="H362">
        <v>45</v>
      </c>
      <c r="I362">
        <v>1</v>
      </c>
      <c r="J362">
        <v>13</v>
      </c>
      <c r="K362">
        <v>4</v>
      </c>
      <c r="L362">
        <v>308</v>
      </c>
      <c r="M362">
        <v>291</v>
      </c>
      <c r="N362">
        <v>90</v>
      </c>
      <c r="O362">
        <v>8</v>
      </c>
      <c r="P362">
        <v>25</v>
      </c>
      <c r="Q362">
        <v>136</v>
      </c>
      <c r="R362">
        <v>0</v>
      </c>
      <c r="S362">
        <v>0</v>
      </c>
      <c r="T362">
        <v>0</v>
      </c>
      <c r="U362">
        <v>18</v>
      </c>
      <c r="V362">
        <v>18</v>
      </c>
      <c r="W362">
        <v>14</v>
      </c>
      <c r="X362">
        <v>-8</v>
      </c>
      <c r="Y362">
        <v>-8</v>
      </c>
      <c r="Z362" s="9" t="s">
        <v>957</v>
      </c>
    </row>
    <row r="363" spans="1:26" x14ac:dyDescent="0.25">
      <c r="A363">
        <v>362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>
        <v>1994</v>
      </c>
      <c r="H363">
        <v>62</v>
      </c>
      <c r="I363">
        <v>0</v>
      </c>
      <c r="J363">
        <v>5</v>
      </c>
      <c r="K363">
        <v>1</v>
      </c>
      <c r="L363">
        <v>200</v>
      </c>
      <c r="M363">
        <v>81</v>
      </c>
      <c r="N363">
        <v>16</v>
      </c>
      <c r="O363">
        <v>0</v>
      </c>
      <c r="P363">
        <v>0</v>
      </c>
      <c r="Q363">
        <v>162</v>
      </c>
      <c r="R363">
        <v>0</v>
      </c>
      <c r="S363">
        <v>0</v>
      </c>
      <c r="T363">
        <v>0</v>
      </c>
      <c r="U363">
        <v>5</v>
      </c>
      <c r="V363">
        <v>5</v>
      </c>
      <c r="W363">
        <v>9</v>
      </c>
      <c r="X363">
        <v>-5</v>
      </c>
      <c r="Y363">
        <v>-5</v>
      </c>
      <c r="Z363" s="9" t="s">
        <v>957</v>
      </c>
    </row>
    <row r="364" spans="1:26" x14ac:dyDescent="0.25">
      <c r="A364">
        <v>363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>
        <v>1990</v>
      </c>
      <c r="H364">
        <v>25</v>
      </c>
      <c r="I364">
        <v>0</v>
      </c>
      <c r="J364">
        <v>0</v>
      </c>
      <c r="K364">
        <v>0</v>
      </c>
      <c r="M364">
        <v>0</v>
      </c>
      <c r="N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v>0</v>
      </c>
      <c r="Y364">
        <v>0</v>
      </c>
      <c r="Z364" s="9" t="s">
        <v>957</v>
      </c>
    </row>
    <row r="365" spans="1:26" x14ac:dyDescent="0.25">
      <c r="A365">
        <v>364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>
        <v>1990</v>
      </c>
      <c r="H365">
        <v>4</v>
      </c>
      <c r="I365">
        <v>0</v>
      </c>
      <c r="J365">
        <v>0</v>
      </c>
      <c r="K365">
        <v>0</v>
      </c>
      <c r="M365">
        <v>0</v>
      </c>
      <c r="N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v>0</v>
      </c>
      <c r="Y365">
        <v>0</v>
      </c>
      <c r="Z365" s="9" t="s">
        <v>957</v>
      </c>
    </row>
    <row r="366" spans="1:26" x14ac:dyDescent="0.25">
      <c r="A366">
        <v>365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>
        <v>1994</v>
      </c>
      <c r="H366">
        <v>250</v>
      </c>
      <c r="I366">
        <v>0</v>
      </c>
      <c r="J366">
        <v>0</v>
      </c>
      <c r="K366">
        <v>0</v>
      </c>
      <c r="M366">
        <v>0</v>
      </c>
      <c r="N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v>0</v>
      </c>
      <c r="Y366">
        <v>0</v>
      </c>
      <c r="Z366" s="9" t="s">
        <v>957</v>
      </c>
    </row>
    <row r="367" spans="1:26" x14ac:dyDescent="0.25">
      <c r="A367">
        <v>366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>
        <v>1997</v>
      </c>
      <c r="H367">
        <v>81</v>
      </c>
      <c r="I367">
        <v>0</v>
      </c>
      <c r="J367">
        <v>13</v>
      </c>
      <c r="K367">
        <v>3</v>
      </c>
      <c r="L367">
        <v>231</v>
      </c>
      <c r="M367">
        <v>160</v>
      </c>
      <c r="N367">
        <v>37</v>
      </c>
      <c r="O367">
        <v>0</v>
      </c>
      <c r="P367">
        <v>0</v>
      </c>
      <c r="Q367">
        <v>189</v>
      </c>
      <c r="R367">
        <v>0</v>
      </c>
      <c r="S367">
        <v>0</v>
      </c>
      <c r="T367">
        <v>0</v>
      </c>
      <c r="U367">
        <v>8</v>
      </c>
      <c r="V367">
        <v>8</v>
      </c>
      <c r="W367">
        <v>6</v>
      </c>
      <c r="X367">
        <v>-8</v>
      </c>
      <c r="Y367">
        <v>-8</v>
      </c>
      <c r="Z367" s="9" t="s">
        <v>957</v>
      </c>
    </row>
    <row r="368" spans="1:26" x14ac:dyDescent="0.25">
      <c r="A368">
        <v>367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>
        <v>1988</v>
      </c>
      <c r="H368">
        <v>5</v>
      </c>
      <c r="I368">
        <v>0</v>
      </c>
      <c r="J368">
        <v>3</v>
      </c>
      <c r="K368">
        <v>0</v>
      </c>
      <c r="L368">
        <v>0</v>
      </c>
      <c r="M368">
        <v>587</v>
      </c>
      <c r="N368">
        <v>0</v>
      </c>
      <c r="O368">
        <v>0</v>
      </c>
      <c r="Q368">
        <v>219</v>
      </c>
      <c r="R368">
        <v>0</v>
      </c>
      <c r="S368">
        <v>0</v>
      </c>
      <c r="T368">
        <v>0</v>
      </c>
      <c r="U368">
        <v>1</v>
      </c>
      <c r="V368">
        <v>1</v>
      </c>
      <c r="W368">
        <v>5</v>
      </c>
      <c r="X368">
        <v>-1</v>
      </c>
      <c r="Y368">
        <v>-1</v>
      </c>
      <c r="Z368" s="9" t="s">
        <v>957</v>
      </c>
    </row>
    <row r="369" spans="1:26" x14ac:dyDescent="0.25">
      <c r="A369">
        <v>368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>
        <v>1988</v>
      </c>
      <c r="H369">
        <v>114</v>
      </c>
      <c r="I369">
        <v>1</v>
      </c>
      <c r="J369">
        <v>31</v>
      </c>
      <c r="K369">
        <v>4</v>
      </c>
      <c r="L369">
        <v>129</v>
      </c>
      <c r="M369">
        <v>273</v>
      </c>
      <c r="N369">
        <v>35</v>
      </c>
      <c r="O369">
        <v>3</v>
      </c>
      <c r="P369">
        <v>25</v>
      </c>
      <c r="Q369">
        <v>253</v>
      </c>
      <c r="R369">
        <v>0</v>
      </c>
      <c r="S369">
        <v>0</v>
      </c>
      <c r="T369">
        <v>0</v>
      </c>
      <c r="U369">
        <v>9</v>
      </c>
      <c r="V369">
        <v>9</v>
      </c>
      <c r="W369">
        <v>3</v>
      </c>
      <c r="X369">
        <v>1</v>
      </c>
      <c r="Y369">
        <v>1</v>
      </c>
      <c r="Z369" s="9" t="s">
        <v>957</v>
      </c>
    </row>
    <row r="370" spans="1:26" x14ac:dyDescent="0.25">
      <c r="A370">
        <v>369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>
        <v>1995</v>
      </c>
      <c r="H370">
        <v>202</v>
      </c>
      <c r="I370">
        <v>1</v>
      </c>
      <c r="J370">
        <v>19</v>
      </c>
      <c r="K370">
        <v>11</v>
      </c>
      <c r="L370">
        <v>579</v>
      </c>
      <c r="M370">
        <v>94</v>
      </c>
      <c r="N370">
        <v>55</v>
      </c>
      <c r="O370">
        <v>5</v>
      </c>
      <c r="P370">
        <v>9</v>
      </c>
      <c r="Q370">
        <v>180</v>
      </c>
      <c r="R370">
        <v>0</v>
      </c>
      <c r="S370">
        <v>0</v>
      </c>
      <c r="T370">
        <v>0</v>
      </c>
      <c r="U370">
        <v>11</v>
      </c>
      <c r="V370">
        <v>11</v>
      </c>
      <c r="W370">
        <v>6</v>
      </c>
      <c r="X370">
        <v>-1</v>
      </c>
      <c r="Y370">
        <v>-1</v>
      </c>
      <c r="Z370" s="9" t="s">
        <v>957</v>
      </c>
    </row>
    <row r="371" spans="1:26" x14ac:dyDescent="0.25">
      <c r="A371">
        <v>370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>
        <v>1990</v>
      </c>
      <c r="H371">
        <v>61</v>
      </c>
      <c r="I371">
        <v>2</v>
      </c>
      <c r="J371">
        <v>17</v>
      </c>
      <c r="K371">
        <v>8</v>
      </c>
      <c r="L371">
        <v>471</v>
      </c>
      <c r="M371">
        <v>278</v>
      </c>
      <c r="N371">
        <v>131</v>
      </c>
      <c r="O371">
        <v>12</v>
      </c>
      <c r="P371">
        <v>25</v>
      </c>
      <c r="Q371">
        <v>113</v>
      </c>
      <c r="R371">
        <v>0</v>
      </c>
      <c r="S371">
        <v>0</v>
      </c>
      <c r="T371">
        <v>0</v>
      </c>
      <c r="U371">
        <v>28</v>
      </c>
      <c r="V371">
        <v>28</v>
      </c>
      <c r="W371">
        <v>16</v>
      </c>
      <c r="X371">
        <v>-8</v>
      </c>
      <c r="Y371">
        <v>-8</v>
      </c>
      <c r="Z371" s="9" t="s">
        <v>957</v>
      </c>
    </row>
    <row r="372" spans="1:26" x14ac:dyDescent="0.25">
      <c r="A372">
        <v>371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>
        <v>1990</v>
      </c>
      <c r="H372">
        <v>89</v>
      </c>
      <c r="I372">
        <v>1</v>
      </c>
      <c r="J372">
        <v>2</v>
      </c>
      <c r="K372">
        <v>1</v>
      </c>
      <c r="L372">
        <v>500</v>
      </c>
      <c r="M372">
        <v>22</v>
      </c>
      <c r="N372">
        <v>11</v>
      </c>
      <c r="O372">
        <v>50</v>
      </c>
      <c r="P372">
        <v>100</v>
      </c>
      <c r="Q372">
        <v>69</v>
      </c>
      <c r="R372">
        <v>0</v>
      </c>
      <c r="S372">
        <v>0</v>
      </c>
      <c r="T372">
        <v>0</v>
      </c>
      <c r="U372">
        <v>3</v>
      </c>
      <c r="V372">
        <v>3</v>
      </c>
      <c r="W372">
        <v>17</v>
      </c>
      <c r="X372">
        <v>7</v>
      </c>
      <c r="Y372">
        <v>7</v>
      </c>
      <c r="Z372" s="9" t="s">
        <v>957</v>
      </c>
    </row>
    <row r="373" spans="1:26" x14ac:dyDescent="0.25">
      <c r="A373">
        <v>372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>
        <v>1990</v>
      </c>
      <c r="H373">
        <v>116</v>
      </c>
      <c r="I373">
        <v>1</v>
      </c>
      <c r="J373">
        <v>2</v>
      </c>
      <c r="K373">
        <v>1</v>
      </c>
      <c r="L373">
        <v>500</v>
      </c>
      <c r="M373">
        <v>17</v>
      </c>
      <c r="N373">
        <v>9</v>
      </c>
      <c r="O373">
        <v>50</v>
      </c>
      <c r="P373">
        <v>100</v>
      </c>
      <c r="Q373">
        <v>75</v>
      </c>
      <c r="R373">
        <v>0</v>
      </c>
      <c r="S373">
        <v>0</v>
      </c>
      <c r="T373">
        <v>0</v>
      </c>
      <c r="U373">
        <v>1</v>
      </c>
      <c r="V373">
        <v>1</v>
      </c>
      <c r="W373">
        <v>7</v>
      </c>
      <c r="X373">
        <v>9</v>
      </c>
      <c r="Y373">
        <v>9</v>
      </c>
      <c r="Z373" s="9" t="s">
        <v>957</v>
      </c>
    </row>
    <row r="374" spans="1:26" x14ac:dyDescent="0.25">
      <c r="A374">
        <v>373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>
        <v>1992</v>
      </c>
      <c r="H374">
        <v>217</v>
      </c>
      <c r="I374">
        <v>12</v>
      </c>
      <c r="J374">
        <v>34</v>
      </c>
      <c r="K374">
        <v>15</v>
      </c>
      <c r="L374">
        <v>441</v>
      </c>
      <c r="M374">
        <v>157</v>
      </c>
      <c r="N374">
        <v>69</v>
      </c>
      <c r="O374">
        <v>21</v>
      </c>
      <c r="P374">
        <v>47</v>
      </c>
      <c r="Q374">
        <v>123</v>
      </c>
      <c r="R374">
        <v>0</v>
      </c>
      <c r="S374">
        <v>5</v>
      </c>
      <c r="T374">
        <v>5</v>
      </c>
      <c r="U374">
        <v>93</v>
      </c>
      <c r="V374">
        <v>55</v>
      </c>
      <c r="W374">
        <v>16</v>
      </c>
      <c r="X374">
        <v>27</v>
      </c>
      <c r="Y374">
        <v>15</v>
      </c>
      <c r="Z374" s="9" t="s">
        <v>957</v>
      </c>
    </row>
    <row r="375" spans="1:26" x14ac:dyDescent="0.25">
      <c r="A375">
        <v>374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>
        <v>1996</v>
      </c>
      <c r="H375">
        <v>146</v>
      </c>
      <c r="I375">
        <v>9</v>
      </c>
      <c r="J375">
        <v>31</v>
      </c>
      <c r="K375">
        <v>9</v>
      </c>
      <c r="L375">
        <v>290</v>
      </c>
      <c r="M375">
        <v>213</v>
      </c>
      <c r="N375">
        <v>62</v>
      </c>
      <c r="O375">
        <v>19</v>
      </c>
      <c r="P375">
        <v>67</v>
      </c>
      <c r="Q375">
        <v>138</v>
      </c>
      <c r="R375">
        <v>0</v>
      </c>
      <c r="S375">
        <v>3</v>
      </c>
      <c r="T375">
        <v>3</v>
      </c>
      <c r="U375">
        <v>70</v>
      </c>
      <c r="V375">
        <v>48</v>
      </c>
      <c r="W375">
        <v>15</v>
      </c>
      <c r="X375">
        <v>20</v>
      </c>
      <c r="Y375">
        <v>12</v>
      </c>
      <c r="Z375" s="9" t="s">
        <v>957</v>
      </c>
    </row>
    <row r="376" spans="1:26" x14ac:dyDescent="0.25">
      <c r="A376">
        <v>375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>
        <v>1992</v>
      </c>
      <c r="H376">
        <v>105</v>
      </c>
      <c r="I376">
        <v>0</v>
      </c>
      <c r="J376">
        <v>9</v>
      </c>
      <c r="K376">
        <v>3</v>
      </c>
      <c r="L376">
        <v>333</v>
      </c>
      <c r="M376">
        <v>85</v>
      </c>
      <c r="N376">
        <v>28</v>
      </c>
      <c r="O376">
        <v>0</v>
      </c>
      <c r="P376">
        <v>0</v>
      </c>
      <c r="Q376">
        <v>226</v>
      </c>
      <c r="R376">
        <v>0</v>
      </c>
      <c r="S376">
        <v>0</v>
      </c>
      <c r="T376">
        <v>0</v>
      </c>
      <c r="U376">
        <v>5</v>
      </c>
      <c r="V376">
        <v>5</v>
      </c>
      <c r="W376">
        <v>5</v>
      </c>
      <c r="X376">
        <v>-5</v>
      </c>
      <c r="Y376">
        <v>-5</v>
      </c>
      <c r="Z376" s="9" t="s">
        <v>957</v>
      </c>
    </row>
    <row r="377" spans="1:26" x14ac:dyDescent="0.25">
      <c r="A377">
        <v>376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>
        <v>2002</v>
      </c>
      <c r="H377">
        <v>3</v>
      </c>
      <c r="I377">
        <v>0</v>
      </c>
      <c r="J377">
        <v>2</v>
      </c>
      <c r="K377">
        <v>1</v>
      </c>
      <c r="L377">
        <v>500</v>
      </c>
      <c r="M377">
        <v>667</v>
      </c>
      <c r="N377">
        <v>333</v>
      </c>
      <c r="O377">
        <v>0</v>
      </c>
      <c r="P377">
        <v>0</v>
      </c>
      <c r="Q377">
        <v>165</v>
      </c>
      <c r="R377">
        <v>0</v>
      </c>
      <c r="S377">
        <v>0</v>
      </c>
      <c r="T377">
        <v>0</v>
      </c>
      <c r="U377">
        <v>1</v>
      </c>
      <c r="V377">
        <v>1</v>
      </c>
      <c r="W377">
        <v>6</v>
      </c>
      <c r="X377">
        <v>-1</v>
      </c>
      <c r="Y377">
        <v>-1</v>
      </c>
      <c r="Z377" s="9" t="s">
        <v>957</v>
      </c>
    </row>
    <row r="378" spans="1:26" x14ac:dyDescent="0.25">
      <c r="A378">
        <v>377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>
        <v>1989</v>
      </c>
      <c r="H378">
        <v>82</v>
      </c>
      <c r="I378">
        <v>3</v>
      </c>
      <c r="J378">
        <v>14</v>
      </c>
      <c r="K378">
        <v>6</v>
      </c>
      <c r="L378">
        <v>429</v>
      </c>
      <c r="M378">
        <v>170</v>
      </c>
      <c r="N378">
        <v>73</v>
      </c>
      <c r="O378">
        <v>21</v>
      </c>
      <c r="P378">
        <v>50</v>
      </c>
      <c r="Q378">
        <v>117</v>
      </c>
      <c r="R378">
        <v>0</v>
      </c>
      <c r="S378">
        <v>0</v>
      </c>
      <c r="T378">
        <v>0</v>
      </c>
      <c r="U378">
        <v>22</v>
      </c>
      <c r="V378">
        <v>22</v>
      </c>
      <c r="W378">
        <v>16</v>
      </c>
      <c r="X378">
        <v>8</v>
      </c>
      <c r="Y378">
        <v>8</v>
      </c>
      <c r="Z378" s="9" t="s">
        <v>957</v>
      </c>
    </row>
    <row r="379" spans="1:26" x14ac:dyDescent="0.25">
      <c r="A379">
        <v>378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>
        <v>1996</v>
      </c>
      <c r="H379">
        <v>43</v>
      </c>
      <c r="I379">
        <v>0</v>
      </c>
      <c r="J379">
        <v>0</v>
      </c>
      <c r="K379">
        <v>0</v>
      </c>
      <c r="M379">
        <v>0</v>
      </c>
      <c r="N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v>0</v>
      </c>
      <c r="Y379">
        <v>0</v>
      </c>
      <c r="Z379" s="9" t="s">
        <v>957</v>
      </c>
    </row>
    <row r="380" spans="1:26" x14ac:dyDescent="0.25">
      <c r="A380">
        <v>379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M380">
        <v>0</v>
      </c>
      <c r="N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v>0</v>
      </c>
      <c r="Y380">
        <v>0</v>
      </c>
      <c r="Z380" s="9" t="s">
        <v>957</v>
      </c>
    </row>
    <row r="381" spans="1:26" x14ac:dyDescent="0.25">
      <c r="A381">
        <v>380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>
        <v>1997</v>
      </c>
      <c r="H381">
        <v>10</v>
      </c>
      <c r="I381">
        <v>0</v>
      </c>
      <c r="J381">
        <v>0</v>
      </c>
      <c r="K381">
        <v>0</v>
      </c>
      <c r="M381">
        <v>0</v>
      </c>
      <c r="N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v>0</v>
      </c>
      <c r="Y381">
        <v>0</v>
      </c>
      <c r="Z381" s="9" t="s">
        <v>957</v>
      </c>
    </row>
    <row r="382" spans="1:26" x14ac:dyDescent="0.25">
      <c r="A382">
        <v>381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>
        <v>1997</v>
      </c>
      <c r="H382">
        <v>140</v>
      </c>
      <c r="I382">
        <v>4</v>
      </c>
      <c r="J382">
        <v>40</v>
      </c>
      <c r="K382">
        <v>14</v>
      </c>
      <c r="L382">
        <v>350</v>
      </c>
      <c r="M382">
        <v>285</v>
      </c>
      <c r="N382">
        <v>100</v>
      </c>
      <c r="O382">
        <v>8</v>
      </c>
      <c r="P382">
        <v>21</v>
      </c>
      <c r="Q382">
        <v>184</v>
      </c>
      <c r="R382">
        <v>9</v>
      </c>
      <c r="S382">
        <v>1</v>
      </c>
      <c r="T382">
        <v>1</v>
      </c>
      <c r="U382">
        <v>49</v>
      </c>
      <c r="V382">
        <v>44</v>
      </c>
      <c r="W382">
        <v>11</v>
      </c>
      <c r="X382">
        <v>-9</v>
      </c>
      <c r="Y382">
        <v>-14</v>
      </c>
      <c r="Z382" s="9" t="s">
        <v>957</v>
      </c>
    </row>
    <row r="383" spans="1:26" x14ac:dyDescent="0.25">
      <c r="A383">
        <v>382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>
        <v>1998</v>
      </c>
      <c r="H383">
        <v>85</v>
      </c>
      <c r="I383">
        <v>3</v>
      </c>
      <c r="J383">
        <v>34</v>
      </c>
      <c r="K383">
        <v>12</v>
      </c>
      <c r="L383">
        <v>353</v>
      </c>
      <c r="M383">
        <v>402</v>
      </c>
      <c r="N383">
        <v>142</v>
      </c>
      <c r="O383">
        <v>9</v>
      </c>
      <c r="P383">
        <v>25</v>
      </c>
      <c r="Q383">
        <v>148</v>
      </c>
      <c r="R383">
        <v>0</v>
      </c>
      <c r="S383">
        <v>0</v>
      </c>
      <c r="T383">
        <v>0</v>
      </c>
      <c r="U383">
        <v>43</v>
      </c>
      <c r="V383">
        <v>43</v>
      </c>
      <c r="W383">
        <v>13</v>
      </c>
      <c r="X383">
        <v>-13</v>
      </c>
      <c r="Y383">
        <v>-13</v>
      </c>
      <c r="Z383" s="9" t="s">
        <v>957</v>
      </c>
    </row>
    <row r="384" spans="1:26" x14ac:dyDescent="0.25">
      <c r="A384">
        <v>383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>
        <v>1994</v>
      </c>
      <c r="H384">
        <v>145</v>
      </c>
      <c r="I384">
        <v>0</v>
      </c>
      <c r="J384">
        <v>4</v>
      </c>
      <c r="K384">
        <v>0</v>
      </c>
      <c r="L384">
        <v>0</v>
      </c>
      <c r="M384">
        <v>28</v>
      </c>
      <c r="N384">
        <v>0</v>
      </c>
      <c r="O384">
        <v>0</v>
      </c>
      <c r="Q384">
        <v>108</v>
      </c>
      <c r="R384">
        <v>0</v>
      </c>
      <c r="S384">
        <v>0</v>
      </c>
      <c r="T384">
        <v>0</v>
      </c>
      <c r="U384">
        <v>3</v>
      </c>
      <c r="V384">
        <v>3</v>
      </c>
      <c r="W384">
        <v>6</v>
      </c>
      <c r="X384">
        <v>-3</v>
      </c>
      <c r="Y384">
        <v>-3</v>
      </c>
      <c r="Z384" s="9" t="s">
        <v>957</v>
      </c>
    </row>
    <row r="385" spans="1:26" x14ac:dyDescent="0.25">
      <c r="A385">
        <v>384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>
        <v>1988</v>
      </c>
      <c r="H385">
        <v>140</v>
      </c>
      <c r="I385">
        <v>0</v>
      </c>
      <c r="J385">
        <v>0</v>
      </c>
      <c r="K385">
        <v>0</v>
      </c>
      <c r="M385">
        <v>0</v>
      </c>
      <c r="N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v>0</v>
      </c>
      <c r="Y385">
        <v>0</v>
      </c>
      <c r="Z385" s="9" t="s">
        <v>957</v>
      </c>
    </row>
    <row r="386" spans="1:26" x14ac:dyDescent="0.25">
      <c r="A386">
        <v>385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>
        <v>1996</v>
      </c>
      <c r="H386">
        <v>55</v>
      </c>
      <c r="I386">
        <v>2</v>
      </c>
      <c r="J386">
        <v>11</v>
      </c>
      <c r="K386">
        <v>4</v>
      </c>
      <c r="L386">
        <v>364</v>
      </c>
      <c r="M386">
        <v>202</v>
      </c>
      <c r="N386">
        <v>73</v>
      </c>
      <c r="O386">
        <v>18</v>
      </c>
      <c r="P386">
        <v>50</v>
      </c>
      <c r="Q386">
        <v>181</v>
      </c>
      <c r="R386">
        <v>0</v>
      </c>
      <c r="S386">
        <v>0</v>
      </c>
      <c r="T386">
        <v>0</v>
      </c>
      <c r="U386">
        <v>9</v>
      </c>
      <c r="V386">
        <v>9</v>
      </c>
      <c r="W386">
        <v>8</v>
      </c>
      <c r="X386">
        <v>11</v>
      </c>
      <c r="Y386">
        <v>11</v>
      </c>
      <c r="Z386" s="9" t="s">
        <v>957</v>
      </c>
    </row>
    <row r="387" spans="1:26" x14ac:dyDescent="0.25">
      <c r="A387">
        <v>386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>
        <v>1996</v>
      </c>
      <c r="H387">
        <v>34</v>
      </c>
      <c r="I387">
        <v>0</v>
      </c>
      <c r="J387">
        <v>6</v>
      </c>
      <c r="K387">
        <v>0</v>
      </c>
      <c r="L387">
        <v>0</v>
      </c>
      <c r="M387">
        <v>175</v>
      </c>
      <c r="N387">
        <v>0</v>
      </c>
      <c r="O387">
        <v>0</v>
      </c>
      <c r="Q387">
        <v>177</v>
      </c>
      <c r="R387">
        <v>0</v>
      </c>
      <c r="S387">
        <v>0</v>
      </c>
      <c r="T387">
        <v>0</v>
      </c>
      <c r="U387">
        <v>12</v>
      </c>
      <c r="V387">
        <v>12</v>
      </c>
      <c r="W387">
        <v>19</v>
      </c>
      <c r="X387">
        <v>-12</v>
      </c>
      <c r="Y387">
        <v>-12</v>
      </c>
      <c r="Z387" s="9" t="s">
        <v>957</v>
      </c>
    </row>
    <row r="388" spans="1:26" x14ac:dyDescent="0.25">
      <c r="A388">
        <v>387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>
        <v>1996</v>
      </c>
      <c r="H388">
        <v>39</v>
      </c>
      <c r="I388">
        <v>0</v>
      </c>
      <c r="J388">
        <v>5</v>
      </c>
      <c r="K388">
        <v>2</v>
      </c>
      <c r="L388">
        <v>400</v>
      </c>
      <c r="M388">
        <v>127</v>
      </c>
      <c r="N388">
        <v>51</v>
      </c>
      <c r="O388">
        <v>0</v>
      </c>
      <c r="P388">
        <v>0</v>
      </c>
      <c r="Q388">
        <v>251</v>
      </c>
      <c r="R388">
        <v>0</v>
      </c>
      <c r="S388">
        <v>0</v>
      </c>
      <c r="T388">
        <v>0</v>
      </c>
      <c r="U388">
        <v>2</v>
      </c>
      <c r="V388">
        <v>2</v>
      </c>
      <c r="W388">
        <v>4</v>
      </c>
      <c r="X388">
        <v>-2</v>
      </c>
      <c r="Y388">
        <v>-2</v>
      </c>
      <c r="Z388" s="9" t="s">
        <v>957</v>
      </c>
    </row>
    <row r="389" spans="1:26" x14ac:dyDescent="0.25">
      <c r="A389">
        <v>388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>
        <v>2002</v>
      </c>
      <c r="H389">
        <v>1</v>
      </c>
      <c r="I389">
        <v>0</v>
      </c>
      <c r="J389">
        <v>0</v>
      </c>
      <c r="K389">
        <v>0</v>
      </c>
      <c r="M389">
        <v>0</v>
      </c>
      <c r="N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v>0</v>
      </c>
      <c r="Y389">
        <v>0</v>
      </c>
      <c r="Z389" s="9" t="s">
        <v>957</v>
      </c>
    </row>
    <row r="390" spans="1:26" x14ac:dyDescent="0.25">
      <c r="A390">
        <v>389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>
        <v>1982</v>
      </c>
      <c r="H390">
        <v>189</v>
      </c>
      <c r="I390">
        <v>1</v>
      </c>
      <c r="J390">
        <v>34</v>
      </c>
      <c r="K390">
        <v>13</v>
      </c>
      <c r="L390">
        <v>382</v>
      </c>
      <c r="M390">
        <v>180</v>
      </c>
      <c r="N390">
        <v>69</v>
      </c>
      <c r="O390">
        <v>3</v>
      </c>
      <c r="P390">
        <v>8</v>
      </c>
      <c r="Q390">
        <v>148</v>
      </c>
      <c r="R390">
        <v>0</v>
      </c>
      <c r="S390">
        <v>0</v>
      </c>
      <c r="T390">
        <v>0</v>
      </c>
      <c r="U390">
        <v>42</v>
      </c>
      <c r="V390">
        <v>42</v>
      </c>
      <c r="W390">
        <v>12</v>
      </c>
      <c r="X390">
        <v>-32</v>
      </c>
      <c r="Y390">
        <v>-32</v>
      </c>
      <c r="Z390" s="9" t="s">
        <v>957</v>
      </c>
    </row>
    <row r="391" spans="1:26" x14ac:dyDescent="0.25">
      <c r="A391">
        <v>390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M391">
        <v>0</v>
      </c>
      <c r="N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v>0</v>
      </c>
      <c r="Y391">
        <v>0</v>
      </c>
      <c r="Z391" s="9" t="s">
        <v>957</v>
      </c>
    </row>
    <row r="392" spans="1:26" x14ac:dyDescent="0.25">
      <c r="A392">
        <v>391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>
        <v>1996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1286</v>
      </c>
      <c r="N392">
        <v>0</v>
      </c>
      <c r="O392">
        <v>0</v>
      </c>
      <c r="Q392">
        <v>193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</v>
      </c>
      <c r="X392">
        <v>0</v>
      </c>
      <c r="Y392">
        <v>0</v>
      </c>
      <c r="Z392" s="9" t="s">
        <v>957</v>
      </c>
    </row>
    <row r="393" spans="1:26" x14ac:dyDescent="0.25">
      <c r="A393">
        <v>392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>
        <v>2002</v>
      </c>
      <c r="H393">
        <v>6</v>
      </c>
      <c r="I393">
        <v>0</v>
      </c>
      <c r="J393">
        <v>0</v>
      </c>
      <c r="K393">
        <v>0</v>
      </c>
      <c r="M393">
        <v>0</v>
      </c>
      <c r="N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v>0</v>
      </c>
      <c r="Y393">
        <v>0</v>
      </c>
      <c r="Z393" s="9" t="s">
        <v>957</v>
      </c>
    </row>
    <row r="394" spans="1:26" x14ac:dyDescent="0.25">
      <c r="A394">
        <v>393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>
        <v>1983</v>
      </c>
      <c r="H394">
        <v>107</v>
      </c>
      <c r="I394">
        <v>4</v>
      </c>
      <c r="J394">
        <v>15</v>
      </c>
      <c r="K394">
        <v>8</v>
      </c>
      <c r="L394">
        <v>533</v>
      </c>
      <c r="M394">
        <v>140</v>
      </c>
      <c r="N394">
        <v>75</v>
      </c>
      <c r="O394">
        <v>27</v>
      </c>
      <c r="P394">
        <v>50</v>
      </c>
      <c r="Q394">
        <v>155</v>
      </c>
      <c r="R394">
        <v>0</v>
      </c>
      <c r="S394">
        <v>0</v>
      </c>
      <c r="T394">
        <v>0</v>
      </c>
      <c r="U394">
        <v>26</v>
      </c>
      <c r="V394">
        <v>26</v>
      </c>
      <c r="W394">
        <v>17</v>
      </c>
      <c r="X394">
        <v>14</v>
      </c>
      <c r="Y394">
        <v>14</v>
      </c>
      <c r="Z394" s="9" t="s">
        <v>957</v>
      </c>
    </row>
    <row r="395" spans="1:26" x14ac:dyDescent="0.25">
      <c r="A395">
        <v>394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>
        <v>1996</v>
      </c>
      <c r="H395">
        <v>6</v>
      </c>
      <c r="I395">
        <v>0</v>
      </c>
      <c r="J395">
        <v>1</v>
      </c>
      <c r="K395">
        <v>1</v>
      </c>
      <c r="L395">
        <v>1000</v>
      </c>
      <c r="M395">
        <v>161</v>
      </c>
      <c r="N395">
        <v>161</v>
      </c>
      <c r="O395">
        <v>0</v>
      </c>
      <c r="P395">
        <v>0</v>
      </c>
      <c r="Q395">
        <v>330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 s="9" t="s">
        <v>957</v>
      </c>
    </row>
    <row r="396" spans="1:26" x14ac:dyDescent="0.25">
      <c r="A396">
        <v>395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>
        <v>1985</v>
      </c>
      <c r="H396">
        <v>47</v>
      </c>
      <c r="I396">
        <v>0</v>
      </c>
      <c r="J396">
        <v>6</v>
      </c>
      <c r="K396">
        <v>1</v>
      </c>
      <c r="L396">
        <v>167</v>
      </c>
      <c r="M396">
        <v>127</v>
      </c>
      <c r="N396">
        <v>21</v>
      </c>
      <c r="O396">
        <v>0</v>
      </c>
      <c r="P396">
        <v>0</v>
      </c>
      <c r="Q396">
        <v>150</v>
      </c>
      <c r="R396">
        <v>0</v>
      </c>
      <c r="S396">
        <v>0</v>
      </c>
      <c r="T396">
        <v>0</v>
      </c>
      <c r="U396">
        <v>6</v>
      </c>
      <c r="V396">
        <v>6</v>
      </c>
      <c r="W396">
        <v>10</v>
      </c>
      <c r="X396">
        <v>-6</v>
      </c>
      <c r="Y396">
        <v>-6</v>
      </c>
      <c r="Z396" s="9" t="s">
        <v>957</v>
      </c>
    </row>
    <row r="397" spans="1:26" x14ac:dyDescent="0.25">
      <c r="A397">
        <v>396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>
        <v>1995</v>
      </c>
      <c r="H397">
        <v>90</v>
      </c>
      <c r="I397">
        <v>4</v>
      </c>
      <c r="J397">
        <v>12</v>
      </c>
      <c r="K397">
        <v>7</v>
      </c>
      <c r="L397">
        <v>583</v>
      </c>
      <c r="M397">
        <v>133</v>
      </c>
      <c r="N397">
        <v>78</v>
      </c>
      <c r="O397">
        <v>33</v>
      </c>
      <c r="P397">
        <v>57</v>
      </c>
      <c r="Q397">
        <v>129</v>
      </c>
      <c r="R397">
        <v>0</v>
      </c>
      <c r="S397">
        <v>0</v>
      </c>
      <c r="T397">
        <v>0</v>
      </c>
      <c r="U397">
        <v>31</v>
      </c>
      <c r="V397">
        <v>31</v>
      </c>
      <c r="W397">
        <v>25</v>
      </c>
      <c r="X397">
        <v>9</v>
      </c>
      <c r="Y397">
        <v>9</v>
      </c>
      <c r="Z397" s="9" t="s">
        <v>957</v>
      </c>
    </row>
    <row r="398" spans="1:26" x14ac:dyDescent="0.25">
      <c r="A398">
        <v>397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>
        <v>2001</v>
      </c>
      <c r="H398">
        <v>8</v>
      </c>
      <c r="I398">
        <v>0</v>
      </c>
      <c r="J398">
        <v>0</v>
      </c>
      <c r="K398">
        <v>0</v>
      </c>
      <c r="M398">
        <v>0</v>
      </c>
      <c r="N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v>0</v>
      </c>
      <c r="Y398">
        <v>0</v>
      </c>
      <c r="Z398" s="9" t="s">
        <v>957</v>
      </c>
    </row>
    <row r="399" spans="1:26" x14ac:dyDescent="0.25">
      <c r="A399">
        <v>398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>
        <v>1993</v>
      </c>
      <c r="H399">
        <v>157</v>
      </c>
      <c r="I399">
        <v>0</v>
      </c>
      <c r="J399">
        <v>6</v>
      </c>
      <c r="K399">
        <v>0</v>
      </c>
      <c r="L399">
        <v>0</v>
      </c>
      <c r="M399">
        <v>38</v>
      </c>
      <c r="N399">
        <v>0</v>
      </c>
      <c r="O399">
        <v>0</v>
      </c>
      <c r="Q399">
        <v>208</v>
      </c>
      <c r="R399">
        <v>0</v>
      </c>
      <c r="S399">
        <v>0</v>
      </c>
      <c r="T399">
        <v>0</v>
      </c>
      <c r="U399">
        <v>2</v>
      </c>
      <c r="V399">
        <v>2</v>
      </c>
      <c r="W399">
        <v>4</v>
      </c>
      <c r="X399">
        <v>-2</v>
      </c>
      <c r="Y399">
        <v>-2</v>
      </c>
      <c r="Z399" s="9" t="s">
        <v>957</v>
      </c>
    </row>
    <row r="400" spans="1:26" x14ac:dyDescent="0.25">
      <c r="A400">
        <v>399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>
        <v>1988</v>
      </c>
      <c r="H400">
        <v>91</v>
      </c>
      <c r="I400">
        <v>2</v>
      </c>
      <c r="J400">
        <v>24</v>
      </c>
      <c r="K400">
        <v>6</v>
      </c>
      <c r="L400">
        <v>250</v>
      </c>
      <c r="M400">
        <v>264</v>
      </c>
      <c r="N400">
        <v>66</v>
      </c>
      <c r="O400">
        <v>8</v>
      </c>
      <c r="P400">
        <v>33</v>
      </c>
      <c r="Q400">
        <v>105</v>
      </c>
      <c r="R400">
        <v>0</v>
      </c>
      <c r="S400">
        <v>0</v>
      </c>
      <c r="T400">
        <v>0</v>
      </c>
      <c r="U400">
        <v>29</v>
      </c>
      <c r="V400">
        <v>29</v>
      </c>
      <c r="W400">
        <v>12</v>
      </c>
      <c r="X400">
        <v>-9</v>
      </c>
      <c r="Y400">
        <v>-9</v>
      </c>
      <c r="Z400" s="9" t="s">
        <v>957</v>
      </c>
    </row>
    <row r="401" spans="1:26" x14ac:dyDescent="0.25">
      <c r="A401">
        <v>400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>
        <v>1993</v>
      </c>
      <c r="H401">
        <v>40</v>
      </c>
      <c r="I401">
        <v>1</v>
      </c>
      <c r="J401">
        <v>2</v>
      </c>
      <c r="K401">
        <v>1</v>
      </c>
      <c r="L401">
        <v>500</v>
      </c>
      <c r="M401">
        <v>50</v>
      </c>
      <c r="N401">
        <v>25</v>
      </c>
      <c r="O401">
        <v>50</v>
      </c>
      <c r="P401">
        <v>100</v>
      </c>
      <c r="Q401">
        <v>50</v>
      </c>
      <c r="R401">
        <v>0</v>
      </c>
      <c r="S401">
        <v>0</v>
      </c>
      <c r="T401">
        <v>0</v>
      </c>
      <c r="U401">
        <v>5</v>
      </c>
      <c r="V401">
        <v>5</v>
      </c>
      <c r="W401">
        <v>24</v>
      </c>
      <c r="X401">
        <v>5</v>
      </c>
      <c r="Y401">
        <v>5</v>
      </c>
      <c r="Z401" s="9" t="s">
        <v>957</v>
      </c>
    </row>
    <row r="402" spans="1:26" x14ac:dyDescent="0.25">
      <c r="A402">
        <v>401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>
        <v>1987</v>
      </c>
      <c r="H402">
        <v>135</v>
      </c>
      <c r="I402">
        <v>4</v>
      </c>
      <c r="J402">
        <v>33</v>
      </c>
      <c r="K402">
        <v>12</v>
      </c>
      <c r="L402">
        <v>364</v>
      </c>
      <c r="M402">
        <v>245</v>
      </c>
      <c r="N402">
        <v>89</v>
      </c>
      <c r="O402">
        <v>12</v>
      </c>
      <c r="P402">
        <v>33</v>
      </c>
      <c r="Q402">
        <v>181</v>
      </c>
      <c r="R402">
        <v>0</v>
      </c>
      <c r="S402">
        <v>0</v>
      </c>
      <c r="T402">
        <v>0</v>
      </c>
      <c r="U402">
        <v>43</v>
      </c>
      <c r="V402">
        <v>43</v>
      </c>
      <c r="W402">
        <v>13</v>
      </c>
      <c r="X402">
        <v>-3</v>
      </c>
      <c r="Y402">
        <v>-3</v>
      </c>
      <c r="Z402" s="9" t="s">
        <v>957</v>
      </c>
    </row>
    <row r="403" spans="1:26" x14ac:dyDescent="0.25">
      <c r="A403">
        <v>402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>
        <v>1992</v>
      </c>
      <c r="H403">
        <v>263</v>
      </c>
      <c r="I403">
        <v>13</v>
      </c>
      <c r="J403">
        <v>51</v>
      </c>
      <c r="K403">
        <v>20</v>
      </c>
      <c r="L403">
        <v>392</v>
      </c>
      <c r="M403">
        <v>194</v>
      </c>
      <c r="N403">
        <v>76</v>
      </c>
      <c r="O403">
        <v>20</v>
      </c>
      <c r="P403">
        <v>50</v>
      </c>
      <c r="Q403">
        <v>146</v>
      </c>
      <c r="R403">
        <v>3</v>
      </c>
      <c r="S403">
        <v>3</v>
      </c>
      <c r="T403">
        <v>4</v>
      </c>
      <c r="U403">
        <v>103</v>
      </c>
      <c r="V403">
        <v>73</v>
      </c>
      <c r="W403">
        <v>14</v>
      </c>
      <c r="X403">
        <v>27</v>
      </c>
      <c r="Y403">
        <v>27</v>
      </c>
      <c r="Z403" s="9" t="s">
        <v>957</v>
      </c>
    </row>
    <row r="404" spans="1:26" x14ac:dyDescent="0.25">
      <c r="A404">
        <v>403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M404">
        <v>0</v>
      </c>
      <c r="N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v>0</v>
      </c>
      <c r="Y404">
        <v>0</v>
      </c>
      <c r="Z404" s="9" t="s">
        <v>957</v>
      </c>
    </row>
    <row r="405" spans="1:26" x14ac:dyDescent="0.25">
      <c r="A405">
        <v>404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>
        <v>1985</v>
      </c>
      <c r="H405">
        <v>7</v>
      </c>
      <c r="I405">
        <v>0</v>
      </c>
      <c r="J405">
        <v>1</v>
      </c>
      <c r="K405">
        <v>0</v>
      </c>
      <c r="L405">
        <v>0</v>
      </c>
      <c r="M405">
        <v>136</v>
      </c>
      <c r="N405">
        <v>0</v>
      </c>
      <c r="O405">
        <v>0</v>
      </c>
      <c r="Q405">
        <v>58</v>
      </c>
      <c r="R405">
        <v>0</v>
      </c>
      <c r="S405">
        <v>0</v>
      </c>
      <c r="T405">
        <v>0</v>
      </c>
      <c r="U405">
        <v>2</v>
      </c>
      <c r="V405">
        <v>2</v>
      </c>
      <c r="W405">
        <v>17</v>
      </c>
      <c r="X405">
        <v>-2</v>
      </c>
      <c r="Y405">
        <v>-2</v>
      </c>
      <c r="Z405" s="9" t="s">
        <v>957</v>
      </c>
    </row>
    <row r="406" spans="1:26" x14ac:dyDescent="0.25">
      <c r="A406">
        <v>405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>
        <v>1996</v>
      </c>
      <c r="H406">
        <v>224</v>
      </c>
      <c r="I406">
        <v>4</v>
      </c>
      <c r="J406">
        <v>52</v>
      </c>
      <c r="K406">
        <v>19</v>
      </c>
      <c r="L406">
        <v>365</v>
      </c>
      <c r="M406">
        <v>233</v>
      </c>
      <c r="N406">
        <v>85</v>
      </c>
      <c r="O406">
        <v>8</v>
      </c>
      <c r="P406">
        <v>21</v>
      </c>
      <c r="Q406">
        <v>192</v>
      </c>
      <c r="R406">
        <v>7</v>
      </c>
      <c r="S406">
        <v>0</v>
      </c>
      <c r="T406">
        <v>0</v>
      </c>
      <c r="U406">
        <v>45</v>
      </c>
      <c r="V406">
        <v>45</v>
      </c>
      <c r="W406">
        <v>9</v>
      </c>
      <c r="X406">
        <v>-5</v>
      </c>
      <c r="Y406">
        <v>-5</v>
      </c>
      <c r="Z406" s="9" t="s">
        <v>957</v>
      </c>
    </row>
    <row r="407" spans="1:26" x14ac:dyDescent="0.25">
      <c r="A407">
        <v>406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>
        <v>1999</v>
      </c>
      <c r="H407">
        <v>71</v>
      </c>
      <c r="I407">
        <v>0</v>
      </c>
      <c r="J407">
        <v>5</v>
      </c>
      <c r="K407">
        <v>0</v>
      </c>
      <c r="L407">
        <v>0</v>
      </c>
      <c r="M407">
        <v>70</v>
      </c>
      <c r="N407">
        <v>0</v>
      </c>
      <c r="O407">
        <v>0</v>
      </c>
      <c r="Q407">
        <v>265</v>
      </c>
      <c r="R407">
        <v>0</v>
      </c>
      <c r="S407">
        <v>0</v>
      </c>
      <c r="T407">
        <v>0</v>
      </c>
      <c r="U407">
        <v>1</v>
      </c>
      <c r="V407">
        <v>1</v>
      </c>
      <c r="W407">
        <v>2</v>
      </c>
      <c r="X407">
        <v>-1</v>
      </c>
      <c r="Y407">
        <v>-1</v>
      </c>
      <c r="Z407" s="9" t="s">
        <v>957</v>
      </c>
    </row>
    <row r="408" spans="1:26" x14ac:dyDescent="0.25">
      <c r="A408">
        <v>407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>
        <v>1984</v>
      </c>
      <c r="H408">
        <v>22</v>
      </c>
      <c r="I408">
        <v>0</v>
      </c>
      <c r="J408">
        <v>0</v>
      </c>
      <c r="K408">
        <v>0</v>
      </c>
      <c r="M408">
        <v>0</v>
      </c>
      <c r="N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>
        <v>0</v>
      </c>
      <c r="Y408">
        <v>0</v>
      </c>
      <c r="Z408" s="9" t="s">
        <v>957</v>
      </c>
    </row>
    <row r="409" spans="1:26" x14ac:dyDescent="0.25">
      <c r="A409">
        <v>408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>
        <v>1996</v>
      </c>
      <c r="H409">
        <v>37</v>
      </c>
      <c r="I409">
        <v>1</v>
      </c>
      <c r="J409">
        <v>11</v>
      </c>
      <c r="K409">
        <v>4</v>
      </c>
      <c r="L409">
        <v>364</v>
      </c>
      <c r="M409">
        <v>295</v>
      </c>
      <c r="N409">
        <v>107</v>
      </c>
      <c r="O409">
        <v>9</v>
      </c>
      <c r="P409">
        <v>25</v>
      </c>
      <c r="Q409">
        <v>217</v>
      </c>
      <c r="R409">
        <v>0</v>
      </c>
      <c r="S409">
        <v>0</v>
      </c>
      <c r="T409">
        <v>0</v>
      </c>
      <c r="U409">
        <v>7</v>
      </c>
      <c r="V409">
        <v>7</v>
      </c>
      <c r="W409">
        <v>6</v>
      </c>
      <c r="X409">
        <v>3</v>
      </c>
      <c r="Y409">
        <v>3</v>
      </c>
      <c r="Z409" s="9" t="s">
        <v>957</v>
      </c>
    </row>
    <row r="410" spans="1:26" x14ac:dyDescent="0.25">
      <c r="A410">
        <v>409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>
        <v>1998</v>
      </c>
      <c r="H410">
        <v>227</v>
      </c>
      <c r="I410">
        <v>0</v>
      </c>
      <c r="J410">
        <v>12</v>
      </c>
      <c r="K410">
        <v>5</v>
      </c>
      <c r="L410">
        <v>417</v>
      </c>
      <c r="M410">
        <v>53</v>
      </c>
      <c r="N410">
        <v>22</v>
      </c>
      <c r="O410">
        <v>0</v>
      </c>
      <c r="P410">
        <v>0</v>
      </c>
      <c r="Q410">
        <v>222</v>
      </c>
      <c r="R410">
        <v>2</v>
      </c>
      <c r="S410">
        <v>0</v>
      </c>
      <c r="T410">
        <v>0</v>
      </c>
      <c r="U410">
        <v>6</v>
      </c>
      <c r="V410">
        <v>6</v>
      </c>
      <c r="W410">
        <v>5</v>
      </c>
      <c r="X410">
        <v>-6</v>
      </c>
      <c r="Y410">
        <v>-6</v>
      </c>
      <c r="Z410" s="9" t="s">
        <v>957</v>
      </c>
    </row>
    <row r="411" spans="1:26" x14ac:dyDescent="0.25">
      <c r="A411">
        <v>410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>
        <v>1995</v>
      </c>
      <c r="H411">
        <v>19</v>
      </c>
      <c r="I411">
        <v>0</v>
      </c>
      <c r="J411">
        <v>5</v>
      </c>
      <c r="K411">
        <v>1</v>
      </c>
      <c r="L411">
        <v>200</v>
      </c>
      <c r="M411">
        <v>263</v>
      </c>
      <c r="N411">
        <v>53</v>
      </c>
      <c r="O411">
        <v>0</v>
      </c>
      <c r="P411">
        <v>0</v>
      </c>
      <c r="Q411">
        <v>191</v>
      </c>
      <c r="R411">
        <v>0</v>
      </c>
      <c r="S411">
        <v>0</v>
      </c>
      <c r="T411">
        <v>0</v>
      </c>
      <c r="U411">
        <v>4</v>
      </c>
      <c r="V411">
        <v>4</v>
      </c>
      <c r="W411">
        <v>8</v>
      </c>
      <c r="X411">
        <v>-4</v>
      </c>
      <c r="Y411">
        <v>-4</v>
      </c>
      <c r="Z411" s="9" t="s">
        <v>957</v>
      </c>
    </row>
    <row r="412" spans="1:26" x14ac:dyDescent="0.25">
      <c r="A412">
        <v>411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>
        <v>1990</v>
      </c>
      <c r="H412">
        <v>103</v>
      </c>
      <c r="I412">
        <v>0</v>
      </c>
      <c r="J412">
        <v>10</v>
      </c>
      <c r="K412">
        <v>4</v>
      </c>
      <c r="L412">
        <v>400</v>
      </c>
      <c r="M412">
        <v>97</v>
      </c>
      <c r="N412">
        <v>39</v>
      </c>
      <c r="O412">
        <v>0</v>
      </c>
      <c r="P412">
        <v>0</v>
      </c>
      <c r="Q412">
        <v>172</v>
      </c>
      <c r="R412">
        <v>0</v>
      </c>
      <c r="S412">
        <v>0</v>
      </c>
      <c r="T412">
        <v>0</v>
      </c>
      <c r="U412">
        <v>10</v>
      </c>
      <c r="V412">
        <v>10</v>
      </c>
      <c r="W412">
        <v>10</v>
      </c>
      <c r="X412">
        <v>-10</v>
      </c>
      <c r="Y412">
        <v>-10</v>
      </c>
      <c r="Z412" s="9" t="s">
        <v>957</v>
      </c>
    </row>
    <row r="413" spans="1:26" x14ac:dyDescent="0.25">
      <c r="A413">
        <v>412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>
        <v>1991</v>
      </c>
      <c r="H413">
        <v>216</v>
      </c>
      <c r="I413">
        <v>3</v>
      </c>
      <c r="J413">
        <v>16</v>
      </c>
      <c r="K413">
        <v>5</v>
      </c>
      <c r="L413">
        <v>313</v>
      </c>
      <c r="M413">
        <v>74</v>
      </c>
      <c r="N413">
        <v>23</v>
      </c>
      <c r="O413">
        <v>19</v>
      </c>
      <c r="P413">
        <v>60</v>
      </c>
      <c r="Q413">
        <v>157</v>
      </c>
      <c r="R413">
        <v>0</v>
      </c>
      <c r="S413">
        <v>0</v>
      </c>
      <c r="T413">
        <v>0</v>
      </c>
      <c r="U413">
        <v>20</v>
      </c>
      <c r="V413">
        <v>20</v>
      </c>
      <c r="W413">
        <v>12</v>
      </c>
      <c r="X413">
        <v>10</v>
      </c>
      <c r="Y413">
        <v>10</v>
      </c>
      <c r="Z413" s="9" t="s">
        <v>957</v>
      </c>
    </row>
    <row r="414" spans="1:26" x14ac:dyDescent="0.25">
      <c r="A414">
        <v>413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>
        <v>1998</v>
      </c>
      <c r="H414">
        <v>43</v>
      </c>
      <c r="I414">
        <v>1</v>
      </c>
      <c r="J414">
        <v>9</v>
      </c>
      <c r="K414">
        <v>3</v>
      </c>
      <c r="L414">
        <v>333</v>
      </c>
      <c r="M414">
        <v>210</v>
      </c>
      <c r="N414">
        <v>70</v>
      </c>
      <c r="O414">
        <v>11</v>
      </c>
      <c r="P414">
        <v>33</v>
      </c>
      <c r="Q414">
        <v>159</v>
      </c>
      <c r="R414">
        <v>0</v>
      </c>
      <c r="S414">
        <v>0</v>
      </c>
      <c r="T414">
        <v>0</v>
      </c>
      <c r="U414">
        <v>11</v>
      </c>
      <c r="V414">
        <v>11</v>
      </c>
      <c r="W414">
        <v>12</v>
      </c>
      <c r="X414">
        <v>-1</v>
      </c>
      <c r="Y414">
        <v>-1</v>
      </c>
      <c r="Z414" s="9" t="s">
        <v>957</v>
      </c>
    </row>
    <row r="415" spans="1:26" x14ac:dyDescent="0.25">
      <c r="A415">
        <v>414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>
        <v>1992</v>
      </c>
      <c r="H415">
        <v>230</v>
      </c>
      <c r="I415">
        <v>0</v>
      </c>
      <c r="J415">
        <v>0</v>
      </c>
      <c r="K415">
        <v>0</v>
      </c>
      <c r="M415">
        <v>0</v>
      </c>
      <c r="N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>
        <v>0</v>
      </c>
      <c r="Y415">
        <v>0</v>
      </c>
      <c r="Z415" s="9" t="s">
        <v>957</v>
      </c>
    </row>
    <row r="416" spans="1:26" x14ac:dyDescent="0.25">
      <c r="A416">
        <v>415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>
        <v>1989</v>
      </c>
      <c r="H416">
        <v>164</v>
      </c>
      <c r="I416">
        <v>2</v>
      </c>
      <c r="J416">
        <v>25</v>
      </c>
      <c r="K416">
        <v>8</v>
      </c>
      <c r="L416">
        <v>320</v>
      </c>
      <c r="M416">
        <v>153</v>
      </c>
      <c r="N416">
        <v>49</v>
      </c>
      <c r="O416">
        <v>8</v>
      </c>
      <c r="P416">
        <v>25</v>
      </c>
      <c r="Q416">
        <v>119</v>
      </c>
      <c r="R416">
        <v>0</v>
      </c>
      <c r="S416">
        <v>0</v>
      </c>
      <c r="T416">
        <v>0</v>
      </c>
      <c r="U416">
        <v>33</v>
      </c>
      <c r="V416">
        <v>33</v>
      </c>
      <c r="W416">
        <v>13</v>
      </c>
      <c r="X416">
        <v>-13</v>
      </c>
      <c r="Y416">
        <v>-13</v>
      </c>
      <c r="Z416" s="9" t="s">
        <v>957</v>
      </c>
    </row>
    <row r="417" spans="1:26" x14ac:dyDescent="0.25">
      <c r="A417">
        <v>416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>
        <v>1997</v>
      </c>
      <c r="H417">
        <v>133</v>
      </c>
      <c r="I417">
        <v>1</v>
      </c>
      <c r="J417">
        <v>15</v>
      </c>
      <c r="K417">
        <v>7</v>
      </c>
      <c r="L417">
        <v>467</v>
      </c>
      <c r="M417">
        <v>113</v>
      </c>
      <c r="N417">
        <v>52</v>
      </c>
      <c r="O417">
        <v>7</v>
      </c>
      <c r="P417">
        <v>14</v>
      </c>
      <c r="Q417">
        <v>149</v>
      </c>
      <c r="R417">
        <v>0</v>
      </c>
      <c r="S417">
        <v>0</v>
      </c>
      <c r="T417">
        <v>0</v>
      </c>
      <c r="U417">
        <v>12</v>
      </c>
      <c r="V417">
        <v>12</v>
      </c>
      <c r="W417">
        <v>9</v>
      </c>
      <c r="X417">
        <v>-2</v>
      </c>
      <c r="Y417">
        <v>-2</v>
      </c>
      <c r="Z417" s="9" t="s">
        <v>957</v>
      </c>
    </row>
    <row r="418" spans="1:26" x14ac:dyDescent="0.25">
      <c r="A418">
        <v>417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>
        <v>1995</v>
      </c>
      <c r="H418">
        <v>103</v>
      </c>
      <c r="I418">
        <v>4</v>
      </c>
      <c r="J418">
        <v>25</v>
      </c>
      <c r="K418">
        <v>11</v>
      </c>
      <c r="L418">
        <v>440</v>
      </c>
      <c r="M418">
        <v>243</v>
      </c>
      <c r="N418">
        <v>107</v>
      </c>
      <c r="O418">
        <v>16</v>
      </c>
      <c r="P418">
        <v>36</v>
      </c>
      <c r="Q418">
        <v>103</v>
      </c>
      <c r="R418">
        <v>0</v>
      </c>
      <c r="S418">
        <v>0</v>
      </c>
      <c r="T418">
        <v>0</v>
      </c>
      <c r="U418">
        <v>40</v>
      </c>
      <c r="V418">
        <v>40</v>
      </c>
      <c r="W418">
        <v>16</v>
      </c>
      <c r="X418">
        <v>0</v>
      </c>
      <c r="Y418">
        <v>0</v>
      </c>
      <c r="Z418" s="9" t="s">
        <v>957</v>
      </c>
    </row>
    <row r="419" spans="1:26" x14ac:dyDescent="0.25">
      <c r="A419">
        <v>418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>
        <v>1995</v>
      </c>
      <c r="H419">
        <v>75</v>
      </c>
      <c r="I419">
        <v>0</v>
      </c>
      <c r="J419">
        <v>3</v>
      </c>
      <c r="K419">
        <v>1</v>
      </c>
      <c r="L419">
        <v>333</v>
      </c>
      <c r="M419">
        <v>40</v>
      </c>
      <c r="N419">
        <v>13</v>
      </c>
      <c r="O419">
        <v>0</v>
      </c>
      <c r="P419">
        <v>0</v>
      </c>
      <c r="Q419">
        <v>257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3</v>
      </c>
      <c r="X419">
        <v>-1</v>
      </c>
      <c r="Y419">
        <v>-1</v>
      </c>
      <c r="Z419" s="9" t="s">
        <v>957</v>
      </c>
    </row>
    <row r="420" spans="1:26" x14ac:dyDescent="0.25">
      <c r="A420">
        <v>419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>
        <v>1999</v>
      </c>
      <c r="H420">
        <v>57</v>
      </c>
      <c r="I420">
        <v>1</v>
      </c>
      <c r="J420">
        <v>6</v>
      </c>
      <c r="K420">
        <v>2</v>
      </c>
      <c r="L420">
        <v>333</v>
      </c>
      <c r="M420">
        <v>105</v>
      </c>
      <c r="N420">
        <v>35</v>
      </c>
      <c r="O420">
        <v>17</v>
      </c>
      <c r="P420">
        <v>50</v>
      </c>
      <c r="Q420">
        <v>147</v>
      </c>
      <c r="R420">
        <v>0</v>
      </c>
      <c r="S420">
        <v>0</v>
      </c>
      <c r="T420">
        <v>0</v>
      </c>
      <c r="U420">
        <v>6</v>
      </c>
      <c r="V420">
        <v>6</v>
      </c>
      <c r="W420">
        <v>9</v>
      </c>
      <c r="X420">
        <v>4</v>
      </c>
      <c r="Y420">
        <v>4</v>
      </c>
      <c r="Z420" s="9" t="s">
        <v>957</v>
      </c>
    </row>
    <row r="421" spans="1:26" x14ac:dyDescent="0.25">
      <c r="A421">
        <v>420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>
        <v>1991</v>
      </c>
      <c r="H421">
        <v>205</v>
      </c>
      <c r="I421">
        <v>1</v>
      </c>
      <c r="J421">
        <v>14</v>
      </c>
      <c r="K421">
        <v>2</v>
      </c>
      <c r="L421">
        <v>143</v>
      </c>
      <c r="M421">
        <v>68</v>
      </c>
      <c r="N421">
        <v>10</v>
      </c>
      <c r="O421">
        <v>7</v>
      </c>
      <c r="P421">
        <v>50</v>
      </c>
      <c r="Q421">
        <v>102</v>
      </c>
      <c r="R421">
        <v>0</v>
      </c>
      <c r="S421">
        <v>0</v>
      </c>
      <c r="T421">
        <v>0</v>
      </c>
      <c r="U421">
        <v>11</v>
      </c>
      <c r="V421">
        <v>11</v>
      </c>
      <c r="W421">
        <v>8</v>
      </c>
      <c r="X421">
        <v>-1</v>
      </c>
      <c r="Y421">
        <v>-1</v>
      </c>
      <c r="Z421" s="9" t="s">
        <v>957</v>
      </c>
    </row>
    <row r="422" spans="1:26" x14ac:dyDescent="0.25">
      <c r="A422">
        <v>421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>
        <v>1997</v>
      </c>
      <c r="H422">
        <v>149</v>
      </c>
      <c r="I422">
        <v>0</v>
      </c>
      <c r="J422">
        <v>3</v>
      </c>
      <c r="K422">
        <v>0</v>
      </c>
      <c r="L422">
        <v>0</v>
      </c>
      <c r="M422">
        <v>20</v>
      </c>
      <c r="N422">
        <v>0</v>
      </c>
      <c r="O422">
        <v>0</v>
      </c>
      <c r="Q422">
        <v>288</v>
      </c>
      <c r="R422">
        <v>0</v>
      </c>
      <c r="S422">
        <v>0</v>
      </c>
      <c r="T422">
        <v>0</v>
      </c>
      <c r="U422">
        <v>1</v>
      </c>
      <c r="V422">
        <v>1</v>
      </c>
      <c r="W422">
        <v>2</v>
      </c>
      <c r="X422">
        <v>-1</v>
      </c>
      <c r="Y422">
        <v>-1</v>
      </c>
      <c r="Z422" s="9" t="s">
        <v>957</v>
      </c>
    </row>
    <row r="423" spans="1:26" x14ac:dyDescent="0.25">
      <c r="A423">
        <v>422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>
        <v>1992</v>
      </c>
      <c r="H423">
        <v>7</v>
      </c>
      <c r="I423">
        <v>0</v>
      </c>
      <c r="J423">
        <v>1</v>
      </c>
      <c r="K423">
        <v>0</v>
      </c>
      <c r="L423">
        <v>0</v>
      </c>
      <c r="M423">
        <v>153</v>
      </c>
      <c r="N423">
        <v>0</v>
      </c>
      <c r="O423">
        <v>0</v>
      </c>
      <c r="Q423">
        <v>91</v>
      </c>
      <c r="R423">
        <v>0</v>
      </c>
      <c r="S423">
        <v>0</v>
      </c>
      <c r="T423">
        <v>0</v>
      </c>
      <c r="U423">
        <v>1</v>
      </c>
      <c r="V423">
        <v>1</v>
      </c>
      <c r="W423">
        <v>7</v>
      </c>
      <c r="X423">
        <v>-1</v>
      </c>
      <c r="Y423">
        <v>-1</v>
      </c>
      <c r="Z423" s="9" t="s">
        <v>957</v>
      </c>
    </row>
    <row r="424" spans="1:26" x14ac:dyDescent="0.25">
      <c r="A424">
        <v>423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>
        <v>2001</v>
      </c>
      <c r="H424">
        <v>45</v>
      </c>
      <c r="I424">
        <v>3</v>
      </c>
      <c r="J424">
        <v>8</v>
      </c>
      <c r="K424">
        <v>8</v>
      </c>
      <c r="L424">
        <v>1000</v>
      </c>
      <c r="M424">
        <v>176</v>
      </c>
      <c r="N424">
        <v>176</v>
      </c>
      <c r="O424">
        <v>38</v>
      </c>
      <c r="P424">
        <v>38</v>
      </c>
      <c r="Q424">
        <v>83</v>
      </c>
      <c r="R424">
        <v>0</v>
      </c>
      <c r="S424">
        <v>0</v>
      </c>
      <c r="T424">
        <v>0</v>
      </c>
      <c r="U424">
        <v>26</v>
      </c>
      <c r="V424">
        <v>26</v>
      </c>
      <c r="W424">
        <v>33</v>
      </c>
      <c r="X424">
        <v>4</v>
      </c>
      <c r="Y424">
        <v>4</v>
      </c>
      <c r="Z424" s="9" t="s">
        <v>957</v>
      </c>
    </row>
    <row r="425" spans="1:26" x14ac:dyDescent="0.25">
      <c r="A425">
        <v>424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>
        <v>1999</v>
      </c>
      <c r="H425">
        <v>6</v>
      </c>
      <c r="I425">
        <v>0</v>
      </c>
      <c r="J425">
        <v>2</v>
      </c>
      <c r="K425">
        <v>1</v>
      </c>
      <c r="L425">
        <v>500</v>
      </c>
      <c r="M425">
        <v>327</v>
      </c>
      <c r="N425">
        <v>164</v>
      </c>
      <c r="O425">
        <v>0</v>
      </c>
      <c r="P425">
        <v>0</v>
      </c>
      <c r="Q425">
        <v>146</v>
      </c>
      <c r="R425">
        <v>0</v>
      </c>
      <c r="S425">
        <v>0</v>
      </c>
      <c r="T425">
        <v>0</v>
      </c>
      <c r="U425">
        <v>2</v>
      </c>
      <c r="V425">
        <v>2</v>
      </c>
      <c r="W425">
        <v>11</v>
      </c>
      <c r="X425">
        <v>-2</v>
      </c>
      <c r="Y425">
        <v>-2</v>
      </c>
      <c r="Z425" s="9" t="s">
        <v>957</v>
      </c>
    </row>
    <row r="426" spans="1:26" x14ac:dyDescent="0.25">
      <c r="A426">
        <v>425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>
        <v>1986</v>
      </c>
      <c r="H426">
        <v>25</v>
      </c>
      <c r="I426">
        <v>0</v>
      </c>
      <c r="J426">
        <v>0</v>
      </c>
      <c r="K426">
        <v>0</v>
      </c>
      <c r="M426">
        <v>0</v>
      </c>
      <c r="N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v>0</v>
      </c>
      <c r="Y426">
        <v>0</v>
      </c>
      <c r="Z426" s="9" t="s">
        <v>957</v>
      </c>
    </row>
    <row r="427" spans="1:26" x14ac:dyDescent="0.25">
      <c r="A427">
        <v>426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>
        <v>1995</v>
      </c>
      <c r="H427">
        <v>110</v>
      </c>
      <c r="I427">
        <v>3</v>
      </c>
      <c r="J427">
        <v>18</v>
      </c>
      <c r="K427">
        <v>7</v>
      </c>
      <c r="L427">
        <v>389</v>
      </c>
      <c r="M427">
        <v>164</v>
      </c>
      <c r="N427">
        <v>64</v>
      </c>
      <c r="O427">
        <v>17</v>
      </c>
      <c r="P427">
        <v>43</v>
      </c>
      <c r="Q427">
        <v>169</v>
      </c>
      <c r="R427">
        <v>0</v>
      </c>
      <c r="S427">
        <v>0</v>
      </c>
      <c r="T427">
        <v>0</v>
      </c>
      <c r="U427">
        <v>17</v>
      </c>
      <c r="V427">
        <v>17</v>
      </c>
      <c r="W427">
        <v>9</v>
      </c>
      <c r="X427">
        <v>13</v>
      </c>
      <c r="Y427">
        <v>13</v>
      </c>
      <c r="Z427" s="9" t="s">
        <v>957</v>
      </c>
    </row>
    <row r="428" spans="1:26" x14ac:dyDescent="0.25">
      <c r="A428">
        <v>427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>
        <v>1999</v>
      </c>
      <c r="H428">
        <v>90</v>
      </c>
      <c r="I428">
        <v>3</v>
      </c>
      <c r="J428">
        <v>10</v>
      </c>
      <c r="K428">
        <v>5</v>
      </c>
      <c r="L428">
        <v>500</v>
      </c>
      <c r="M428">
        <v>111</v>
      </c>
      <c r="N428">
        <v>55</v>
      </c>
      <c r="O428">
        <v>30</v>
      </c>
      <c r="P428">
        <v>60</v>
      </c>
      <c r="Q428">
        <v>152</v>
      </c>
      <c r="R428">
        <v>0</v>
      </c>
      <c r="S428">
        <v>0</v>
      </c>
      <c r="T428">
        <v>0</v>
      </c>
      <c r="U428">
        <v>17</v>
      </c>
      <c r="V428">
        <v>17</v>
      </c>
      <c r="W428">
        <v>17</v>
      </c>
      <c r="X428">
        <v>13</v>
      </c>
      <c r="Y428">
        <v>13</v>
      </c>
      <c r="Z428" s="9" t="s">
        <v>957</v>
      </c>
    </row>
    <row r="429" spans="1:26" x14ac:dyDescent="0.25">
      <c r="A429">
        <v>428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>
        <v>1989</v>
      </c>
      <c r="H429">
        <v>32</v>
      </c>
      <c r="I429">
        <v>1</v>
      </c>
      <c r="J429">
        <v>2</v>
      </c>
      <c r="K429">
        <v>2</v>
      </c>
      <c r="L429">
        <v>1000</v>
      </c>
      <c r="M429">
        <v>62</v>
      </c>
      <c r="N429">
        <v>62</v>
      </c>
      <c r="O429">
        <v>50</v>
      </c>
      <c r="P429">
        <v>50</v>
      </c>
      <c r="Q429">
        <v>73</v>
      </c>
      <c r="R429">
        <v>0</v>
      </c>
      <c r="S429">
        <v>0</v>
      </c>
      <c r="T429">
        <v>0</v>
      </c>
      <c r="U429">
        <v>8</v>
      </c>
      <c r="V429">
        <v>8</v>
      </c>
      <c r="W429">
        <v>38</v>
      </c>
      <c r="X429">
        <v>2</v>
      </c>
      <c r="Y429">
        <v>2</v>
      </c>
      <c r="Z429" s="9" t="s">
        <v>957</v>
      </c>
    </row>
    <row r="430" spans="1:26" x14ac:dyDescent="0.25">
      <c r="A430">
        <v>429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>
        <v>1993</v>
      </c>
      <c r="H430">
        <v>137</v>
      </c>
      <c r="I430">
        <v>8</v>
      </c>
      <c r="J430">
        <v>39</v>
      </c>
      <c r="K430">
        <v>14</v>
      </c>
      <c r="L430">
        <v>359</v>
      </c>
      <c r="M430">
        <v>284</v>
      </c>
      <c r="N430">
        <v>102</v>
      </c>
      <c r="O430">
        <v>21</v>
      </c>
      <c r="P430">
        <v>57</v>
      </c>
      <c r="Q430">
        <v>179</v>
      </c>
      <c r="R430">
        <v>0</v>
      </c>
      <c r="S430">
        <v>0</v>
      </c>
      <c r="T430">
        <v>0</v>
      </c>
      <c r="U430">
        <v>35</v>
      </c>
      <c r="V430">
        <v>35</v>
      </c>
      <c r="W430">
        <v>9</v>
      </c>
      <c r="X430">
        <v>45</v>
      </c>
      <c r="Y430">
        <v>45</v>
      </c>
      <c r="Z430" s="9" t="s">
        <v>957</v>
      </c>
    </row>
    <row r="431" spans="1:26" x14ac:dyDescent="0.25">
      <c r="A431">
        <v>430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>
        <v>2000</v>
      </c>
      <c r="H431">
        <v>8</v>
      </c>
      <c r="I431">
        <v>0</v>
      </c>
      <c r="J431">
        <v>5</v>
      </c>
      <c r="K431">
        <v>2</v>
      </c>
      <c r="L431">
        <v>400</v>
      </c>
      <c r="M431">
        <v>643</v>
      </c>
      <c r="N431">
        <v>257</v>
      </c>
      <c r="O431">
        <v>0</v>
      </c>
      <c r="P431">
        <v>0</v>
      </c>
      <c r="Q431">
        <v>205</v>
      </c>
      <c r="R431">
        <v>1</v>
      </c>
      <c r="S431">
        <v>0</v>
      </c>
      <c r="T431">
        <v>0</v>
      </c>
      <c r="U431">
        <v>6</v>
      </c>
      <c r="V431">
        <v>6</v>
      </c>
      <c r="W431">
        <v>11</v>
      </c>
      <c r="X431">
        <v>-6</v>
      </c>
      <c r="Y431">
        <v>-6</v>
      </c>
      <c r="Z431" s="9" t="s">
        <v>957</v>
      </c>
    </row>
    <row r="432" spans="1:26" x14ac:dyDescent="0.25">
      <c r="A432">
        <v>431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>
        <v>2000</v>
      </c>
      <c r="H432">
        <v>4</v>
      </c>
      <c r="I432">
        <v>0</v>
      </c>
      <c r="J432">
        <v>0</v>
      </c>
      <c r="K432">
        <v>0</v>
      </c>
      <c r="M432">
        <v>0</v>
      </c>
      <c r="N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>
        <v>0</v>
      </c>
      <c r="Y432">
        <v>0</v>
      </c>
      <c r="Z432" s="9" t="s">
        <v>957</v>
      </c>
    </row>
    <row r="433" spans="1:26" x14ac:dyDescent="0.25">
      <c r="A433">
        <v>432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M433">
        <v>0</v>
      </c>
      <c r="N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v>0</v>
      </c>
      <c r="Y433">
        <v>0</v>
      </c>
      <c r="Z433" s="9" t="s">
        <v>957</v>
      </c>
    </row>
    <row r="434" spans="1:26" x14ac:dyDescent="0.25">
      <c r="A434">
        <v>433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>
        <v>1994</v>
      </c>
      <c r="H434">
        <v>129</v>
      </c>
      <c r="I434">
        <v>0</v>
      </c>
      <c r="J434">
        <v>8</v>
      </c>
      <c r="K434">
        <v>1</v>
      </c>
      <c r="L434">
        <v>125</v>
      </c>
      <c r="M434">
        <v>62</v>
      </c>
      <c r="N434">
        <v>8</v>
      </c>
      <c r="O434">
        <v>0</v>
      </c>
      <c r="P434">
        <v>0</v>
      </c>
      <c r="Q434">
        <v>202</v>
      </c>
      <c r="R434">
        <v>2</v>
      </c>
      <c r="S434">
        <v>0</v>
      </c>
      <c r="T434">
        <v>0</v>
      </c>
      <c r="U434">
        <v>5</v>
      </c>
      <c r="V434">
        <v>5</v>
      </c>
      <c r="W434">
        <v>6</v>
      </c>
      <c r="X434">
        <v>-5</v>
      </c>
      <c r="Y434">
        <v>-5</v>
      </c>
      <c r="Z434" s="9" t="s">
        <v>957</v>
      </c>
    </row>
    <row r="435" spans="1:26" x14ac:dyDescent="0.25">
      <c r="A435">
        <v>434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>
        <v>1995</v>
      </c>
      <c r="H435">
        <v>84</v>
      </c>
      <c r="I435">
        <v>3</v>
      </c>
      <c r="J435">
        <v>17</v>
      </c>
      <c r="K435">
        <v>7</v>
      </c>
      <c r="L435">
        <v>412</v>
      </c>
      <c r="M435">
        <v>203</v>
      </c>
      <c r="N435">
        <v>84</v>
      </c>
      <c r="O435">
        <v>18</v>
      </c>
      <c r="P435">
        <v>43</v>
      </c>
      <c r="Q435">
        <v>138</v>
      </c>
      <c r="R435">
        <v>0</v>
      </c>
      <c r="S435">
        <v>0</v>
      </c>
      <c r="T435">
        <v>0</v>
      </c>
      <c r="U435">
        <v>22</v>
      </c>
      <c r="V435">
        <v>22</v>
      </c>
      <c r="W435">
        <v>13</v>
      </c>
      <c r="X435">
        <v>8</v>
      </c>
      <c r="Y435">
        <v>8</v>
      </c>
      <c r="Z435" s="9" t="s">
        <v>957</v>
      </c>
    </row>
    <row r="436" spans="1:26" x14ac:dyDescent="0.25">
      <c r="A436">
        <v>435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>
        <v>1983</v>
      </c>
      <c r="H436">
        <v>186</v>
      </c>
      <c r="I436">
        <v>9</v>
      </c>
      <c r="J436">
        <v>60</v>
      </c>
      <c r="K436">
        <v>16</v>
      </c>
      <c r="L436">
        <v>267</v>
      </c>
      <c r="M436">
        <v>322</v>
      </c>
      <c r="N436">
        <v>86</v>
      </c>
      <c r="O436">
        <v>13</v>
      </c>
      <c r="P436">
        <v>50</v>
      </c>
      <c r="Q436">
        <v>174</v>
      </c>
      <c r="R436">
        <v>1</v>
      </c>
      <c r="S436">
        <v>1</v>
      </c>
      <c r="T436">
        <v>2</v>
      </c>
      <c r="U436">
        <v>79</v>
      </c>
      <c r="V436">
        <v>64</v>
      </c>
      <c r="W436">
        <v>11</v>
      </c>
      <c r="X436">
        <v>11</v>
      </c>
      <c r="Y436">
        <v>16</v>
      </c>
      <c r="Z436" s="9" t="s">
        <v>957</v>
      </c>
    </row>
    <row r="437" spans="1:26" x14ac:dyDescent="0.25">
      <c r="A437">
        <v>436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>
        <v>2001</v>
      </c>
      <c r="H437">
        <v>4</v>
      </c>
      <c r="I437">
        <v>0</v>
      </c>
      <c r="J437">
        <v>0</v>
      </c>
      <c r="K437">
        <v>0</v>
      </c>
      <c r="M437">
        <v>0</v>
      </c>
      <c r="N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>
        <v>0</v>
      </c>
      <c r="Y437">
        <v>0</v>
      </c>
      <c r="Z437" s="9" t="s">
        <v>957</v>
      </c>
    </row>
    <row r="438" spans="1:26" x14ac:dyDescent="0.25">
      <c r="A438">
        <v>437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>
        <v>1995</v>
      </c>
      <c r="H438">
        <v>167</v>
      </c>
      <c r="I438">
        <v>2</v>
      </c>
      <c r="J438">
        <v>19</v>
      </c>
      <c r="K438">
        <v>7</v>
      </c>
      <c r="L438">
        <v>368</v>
      </c>
      <c r="M438">
        <v>114</v>
      </c>
      <c r="N438">
        <v>42</v>
      </c>
      <c r="O438">
        <v>11</v>
      </c>
      <c r="P438">
        <v>29</v>
      </c>
      <c r="Q438">
        <v>170</v>
      </c>
      <c r="R438">
        <v>0</v>
      </c>
      <c r="S438">
        <v>0</v>
      </c>
      <c r="T438">
        <v>0</v>
      </c>
      <c r="U438">
        <v>15</v>
      </c>
      <c r="V438">
        <v>15</v>
      </c>
      <c r="W438">
        <v>8</v>
      </c>
      <c r="X438">
        <v>5</v>
      </c>
      <c r="Y438">
        <v>5</v>
      </c>
      <c r="Z438" s="9" t="s">
        <v>957</v>
      </c>
    </row>
    <row r="439" spans="1:26" x14ac:dyDescent="0.25">
      <c r="A439">
        <v>438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>
        <v>1988</v>
      </c>
      <c r="H439">
        <v>180</v>
      </c>
      <c r="I439">
        <v>0</v>
      </c>
      <c r="J439">
        <v>4</v>
      </c>
      <c r="K439">
        <v>1</v>
      </c>
      <c r="L439">
        <v>250</v>
      </c>
      <c r="M439">
        <v>22</v>
      </c>
      <c r="N439">
        <v>6</v>
      </c>
      <c r="O439">
        <v>0</v>
      </c>
      <c r="P439">
        <v>0</v>
      </c>
      <c r="Q439">
        <v>225</v>
      </c>
      <c r="R439">
        <v>0</v>
      </c>
      <c r="S439">
        <v>0</v>
      </c>
      <c r="T439">
        <v>0</v>
      </c>
      <c r="U439">
        <v>1</v>
      </c>
      <c r="V439">
        <v>1</v>
      </c>
      <c r="W439">
        <v>4</v>
      </c>
      <c r="X439">
        <v>-1</v>
      </c>
      <c r="Y439">
        <v>-1</v>
      </c>
      <c r="Z439" s="9" t="s">
        <v>957</v>
      </c>
    </row>
    <row r="440" spans="1:26" x14ac:dyDescent="0.25">
      <c r="A440">
        <v>439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>
        <v>1986</v>
      </c>
      <c r="H440">
        <v>162</v>
      </c>
      <c r="I440">
        <v>0</v>
      </c>
      <c r="J440">
        <v>3</v>
      </c>
      <c r="K440">
        <v>0</v>
      </c>
      <c r="L440">
        <v>0</v>
      </c>
      <c r="M440">
        <v>18</v>
      </c>
      <c r="N440">
        <v>0</v>
      </c>
      <c r="O440">
        <v>0</v>
      </c>
      <c r="Q440">
        <v>147</v>
      </c>
      <c r="R440">
        <v>0</v>
      </c>
      <c r="S440">
        <v>0</v>
      </c>
      <c r="T440">
        <v>0</v>
      </c>
      <c r="U440">
        <v>1</v>
      </c>
      <c r="V440">
        <v>1</v>
      </c>
      <c r="W440">
        <v>3</v>
      </c>
      <c r="X440">
        <v>-1</v>
      </c>
      <c r="Y440">
        <v>-1</v>
      </c>
      <c r="Z440" s="9" t="s">
        <v>957</v>
      </c>
    </row>
    <row r="441" spans="1:26" x14ac:dyDescent="0.25">
      <c r="A441">
        <v>440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>
        <v>1982</v>
      </c>
      <c r="H441">
        <v>13</v>
      </c>
      <c r="I441">
        <v>0</v>
      </c>
      <c r="J441">
        <v>0</v>
      </c>
      <c r="K441">
        <v>0</v>
      </c>
      <c r="M441">
        <v>0</v>
      </c>
      <c r="N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>
        <v>0</v>
      </c>
      <c r="Y441">
        <v>0</v>
      </c>
      <c r="Z441" s="9" t="s">
        <v>957</v>
      </c>
    </row>
    <row r="442" spans="1:26" x14ac:dyDescent="0.25">
      <c r="A442">
        <v>441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>
        <v>1990</v>
      </c>
      <c r="H442">
        <v>101</v>
      </c>
      <c r="I442">
        <v>0</v>
      </c>
      <c r="J442">
        <v>11</v>
      </c>
      <c r="K442">
        <v>4</v>
      </c>
      <c r="L442">
        <v>364</v>
      </c>
      <c r="M442">
        <v>109</v>
      </c>
      <c r="N442">
        <v>40</v>
      </c>
      <c r="O442">
        <v>0</v>
      </c>
      <c r="P442">
        <v>0</v>
      </c>
      <c r="Q442">
        <v>209</v>
      </c>
      <c r="R442">
        <v>1</v>
      </c>
      <c r="S442">
        <v>0</v>
      </c>
      <c r="T442">
        <v>0</v>
      </c>
      <c r="U442">
        <v>6</v>
      </c>
      <c r="V442">
        <v>6</v>
      </c>
      <c r="W442">
        <v>5</v>
      </c>
      <c r="X442">
        <v>-6</v>
      </c>
      <c r="Y442">
        <v>-6</v>
      </c>
      <c r="Z442" s="9" t="s">
        <v>957</v>
      </c>
    </row>
    <row r="443" spans="1:26" x14ac:dyDescent="0.25">
      <c r="A443">
        <v>442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>
        <v>1990</v>
      </c>
      <c r="H443">
        <v>109</v>
      </c>
      <c r="I443">
        <v>2</v>
      </c>
      <c r="J443">
        <v>22</v>
      </c>
      <c r="K443">
        <v>10</v>
      </c>
      <c r="L443">
        <v>455</v>
      </c>
      <c r="M443">
        <v>203</v>
      </c>
      <c r="N443">
        <v>92</v>
      </c>
      <c r="O443">
        <v>9</v>
      </c>
      <c r="P443">
        <v>20</v>
      </c>
      <c r="Q443">
        <v>139</v>
      </c>
      <c r="R443">
        <v>0</v>
      </c>
      <c r="S443">
        <v>0</v>
      </c>
      <c r="T443">
        <v>0</v>
      </c>
      <c r="U443">
        <v>46</v>
      </c>
      <c r="V443">
        <v>46</v>
      </c>
      <c r="W443">
        <v>21</v>
      </c>
      <c r="X443">
        <v>-26</v>
      </c>
      <c r="Y443">
        <v>-26</v>
      </c>
      <c r="Z443" s="9" t="s">
        <v>957</v>
      </c>
    </row>
    <row r="444" spans="1:26" x14ac:dyDescent="0.25">
      <c r="A444">
        <v>443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>
        <v>1988</v>
      </c>
      <c r="H444">
        <v>38</v>
      </c>
      <c r="I444">
        <v>0</v>
      </c>
      <c r="J444">
        <v>6</v>
      </c>
      <c r="K444">
        <v>1</v>
      </c>
      <c r="L444">
        <v>167</v>
      </c>
      <c r="M444">
        <v>157</v>
      </c>
      <c r="N444">
        <v>26</v>
      </c>
      <c r="O444">
        <v>0</v>
      </c>
      <c r="P444">
        <v>0</v>
      </c>
      <c r="Q444">
        <v>66</v>
      </c>
      <c r="R444">
        <v>0</v>
      </c>
      <c r="S444">
        <v>0</v>
      </c>
      <c r="T444">
        <v>0</v>
      </c>
      <c r="U444">
        <v>9</v>
      </c>
      <c r="V444">
        <v>9</v>
      </c>
      <c r="W444">
        <v>15</v>
      </c>
      <c r="X444">
        <v>-9</v>
      </c>
      <c r="Y444">
        <v>-9</v>
      </c>
      <c r="Z444" s="9" t="s">
        <v>957</v>
      </c>
    </row>
    <row r="445" spans="1:26" x14ac:dyDescent="0.25">
      <c r="A445">
        <v>444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>
        <v>2000</v>
      </c>
      <c r="H445">
        <v>66</v>
      </c>
      <c r="I445">
        <v>1</v>
      </c>
      <c r="J445">
        <v>8</v>
      </c>
      <c r="K445">
        <v>1</v>
      </c>
      <c r="L445">
        <v>125</v>
      </c>
      <c r="M445">
        <v>120</v>
      </c>
      <c r="N445">
        <v>15</v>
      </c>
      <c r="O445">
        <v>13</v>
      </c>
      <c r="P445">
        <v>100</v>
      </c>
      <c r="Q445">
        <v>138</v>
      </c>
      <c r="R445">
        <v>0</v>
      </c>
      <c r="S445">
        <v>0</v>
      </c>
      <c r="T445">
        <v>0</v>
      </c>
      <c r="U445">
        <v>9</v>
      </c>
      <c r="V445">
        <v>9</v>
      </c>
      <c r="W445">
        <v>11</v>
      </c>
      <c r="X445">
        <v>1</v>
      </c>
      <c r="Y445">
        <v>1</v>
      </c>
      <c r="Z445" s="9" t="s">
        <v>957</v>
      </c>
    </row>
    <row r="446" spans="1:26" x14ac:dyDescent="0.25">
      <c r="A446">
        <v>445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M446">
        <v>0</v>
      </c>
      <c r="N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>
        <v>0</v>
      </c>
      <c r="Y446">
        <v>0</v>
      </c>
      <c r="Z446" s="9" t="s">
        <v>957</v>
      </c>
    </row>
    <row r="447" spans="1:26" x14ac:dyDescent="0.25">
      <c r="A447">
        <v>446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>
        <v>1993</v>
      </c>
      <c r="H447">
        <v>133</v>
      </c>
      <c r="I447">
        <v>5</v>
      </c>
      <c r="J447">
        <v>29</v>
      </c>
      <c r="K447">
        <v>16</v>
      </c>
      <c r="L447">
        <v>552</v>
      </c>
      <c r="M447">
        <v>217</v>
      </c>
      <c r="N447">
        <v>120</v>
      </c>
      <c r="O447">
        <v>17</v>
      </c>
      <c r="P447">
        <v>31</v>
      </c>
      <c r="Q447">
        <v>145</v>
      </c>
      <c r="R447">
        <v>0</v>
      </c>
      <c r="S447">
        <v>0</v>
      </c>
      <c r="T447">
        <v>0</v>
      </c>
      <c r="U447">
        <v>45</v>
      </c>
      <c r="V447">
        <v>41</v>
      </c>
      <c r="W447">
        <v>15</v>
      </c>
      <c r="X447">
        <v>5</v>
      </c>
      <c r="Y447">
        <v>9</v>
      </c>
      <c r="Z447" s="9" t="s">
        <v>957</v>
      </c>
    </row>
    <row r="448" spans="1:26" x14ac:dyDescent="0.25">
      <c r="A448">
        <v>447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>
        <v>1995</v>
      </c>
      <c r="H448">
        <v>208</v>
      </c>
      <c r="I448">
        <v>2</v>
      </c>
      <c r="J448">
        <v>26</v>
      </c>
      <c r="K448">
        <v>7</v>
      </c>
      <c r="L448">
        <v>269</v>
      </c>
      <c r="M448">
        <v>125</v>
      </c>
      <c r="N448">
        <v>34</v>
      </c>
      <c r="O448">
        <v>8</v>
      </c>
      <c r="P448">
        <v>29</v>
      </c>
      <c r="Q448">
        <v>180</v>
      </c>
      <c r="R448">
        <v>0</v>
      </c>
      <c r="S448">
        <v>0</v>
      </c>
      <c r="T448">
        <v>0</v>
      </c>
      <c r="U448">
        <v>14</v>
      </c>
      <c r="V448">
        <v>14</v>
      </c>
      <c r="W448">
        <v>5</v>
      </c>
      <c r="X448">
        <v>6</v>
      </c>
      <c r="Y448">
        <v>6</v>
      </c>
      <c r="Z448" s="9" t="s">
        <v>957</v>
      </c>
    </row>
    <row r="449" spans="1:26" x14ac:dyDescent="0.25">
      <c r="A449">
        <v>448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>
        <v>1990</v>
      </c>
      <c r="H449">
        <v>9</v>
      </c>
      <c r="I449">
        <v>0</v>
      </c>
      <c r="J449">
        <v>0</v>
      </c>
      <c r="K449">
        <v>0</v>
      </c>
      <c r="M449">
        <v>0</v>
      </c>
      <c r="N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v>0</v>
      </c>
      <c r="Y449">
        <v>0</v>
      </c>
      <c r="Z449" s="9" t="s">
        <v>957</v>
      </c>
    </row>
    <row r="450" spans="1:26" x14ac:dyDescent="0.25">
      <c r="A450">
        <v>449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>
        <v>1982</v>
      </c>
      <c r="H450">
        <v>200</v>
      </c>
      <c r="I450">
        <v>0</v>
      </c>
      <c r="J450">
        <v>0</v>
      </c>
      <c r="K450">
        <v>0</v>
      </c>
      <c r="M450">
        <v>0</v>
      </c>
      <c r="N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v>0</v>
      </c>
      <c r="Y450">
        <v>0</v>
      </c>
      <c r="Z450" s="9" t="s">
        <v>957</v>
      </c>
    </row>
    <row r="451" spans="1:26" x14ac:dyDescent="0.25">
      <c r="A451">
        <v>450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M451">
        <v>0</v>
      </c>
      <c r="N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v>0</v>
      </c>
      <c r="Y451">
        <v>0</v>
      </c>
      <c r="Z451" s="9" t="s">
        <v>957</v>
      </c>
    </row>
    <row r="452" spans="1:26" x14ac:dyDescent="0.25">
      <c r="A452">
        <v>451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>
        <v>1983</v>
      </c>
      <c r="H452">
        <v>162</v>
      </c>
      <c r="I452">
        <v>1</v>
      </c>
      <c r="J452">
        <v>16</v>
      </c>
      <c r="K452">
        <v>6</v>
      </c>
      <c r="L452">
        <v>375</v>
      </c>
      <c r="M452">
        <v>99</v>
      </c>
      <c r="N452">
        <v>37</v>
      </c>
      <c r="O452">
        <v>6</v>
      </c>
      <c r="P452">
        <v>17</v>
      </c>
      <c r="Q452">
        <v>154</v>
      </c>
      <c r="R452">
        <v>0</v>
      </c>
      <c r="S452">
        <v>0</v>
      </c>
      <c r="T452">
        <v>0</v>
      </c>
      <c r="U452">
        <v>25</v>
      </c>
      <c r="V452">
        <v>25</v>
      </c>
      <c r="W452">
        <v>16</v>
      </c>
      <c r="X452">
        <v>-15</v>
      </c>
      <c r="Y452">
        <v>-15</v>
      </c>
      <c r="Z452" s="9" t="s">
        <v>957</v>
      </c>
    </row>
    <row r="453" spans="1:26" x14ac:dyDescent="0.25">
      <c r="A453">
        <v>452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M453">
        <v>0</v>
      </c>
      <c r="N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v>0</v>
      </c>
      <c r="Y453">
        <v>0</v>
      </c>
      <c r="Z453" s="9" t="s">
        <v>957</v>
      </c>
    </row>
    <row r="454" spans="1:26" x14ac:dyDescent="0.25">
      <c r="A454">
        <v>453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>
        <v>1996</v>
      </c>
      <c r="H454">
        <v>7</v>
      </c>
      <c r="I454">
        <v>0</v>
      </c>
      <c r="J454">
        <v>0</v>
      </c>
      <c r="K454">
        <v>0</v>
      </c>
      <c r="M454">
        <v>0</v>
      </c>
      <c r="N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v>0</v>
      </c>
      <c r="Y454">
        <v>0</v>
      </c>
      <c r="Z454" s="9" t="s">
        <v>957</v>
      </c>
    </row>
    <row r="455" spans="1:26" x14ac:dyDescent="0.25">
      <c r="A455">
        <v>454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>
        <v>1994</v>
      </c>
      <c r="H455">
        <v>172</v>
      </c>
      <c r="I455">
        <v>0</v>
      </c>
      <c r="J455">
        <v>17</v>
      </c>
      <c r="K455">
        <v>3</v>
      </c>
      <c r="L455">
        <v>176</v>
      </c>
      <c r="M455">
        <v>99</v>
      </c>
      <c r="N455">
        <v>17</v>
      </c>
      <c r="O455">
        <v>0</v>
      </c>
      <c r="P455">
        <v>0</v>
      </c>
      <c r="Q455">
        <v>251</v>
      </c>
      <c r="R455">
        <v>1</v>
      </c>
      <c r="S455">
        <v>0</v>
      </c>
      <c r="T455">
        <v>0</v>
      </c>
      <c r="U455">
        <v>7</v>
      </c>
      <c r="V455">
        <v>7</v>
      </c>
      <c r="W455">
        <v>4</v>
      </c>
      <c r="X455">
        <v>-7</v>
      </c>
      <c r="Y455">
        <v>-7</v>
      </c>
      <c r="Z455" s="9" t="s">
        <v>957</v>
      </c>
    </row>
    <row r="456" spans="1:26" x14ac:dyDescent="0.25">
      <c r="A456">
        <v>455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>
        <v>1988</v>
      </c>
      <c r="H456">
        <v>227</v>
      </c>
      <c r="I456">
        <v>0</v>
      </c>
      <c r="J456">
        <v>16</v>
      </c>
      <c r="K456">
        <v>2</v>
      </c>
      <c r="L456">
        <v>125</v>
      </c>
      <c r="M456">
        <v>71</v>
      </c>
      <c r="N456">
        <v>9</v>
      </c>
      <c r="O456">
        <v>0</v>
      </c>
      <c r="P456">
        <v>0</v>
      </c>
      <c r="Q456">
        <v>183</v>
      </c>
      <c r="R456">
        <v>0</v>
      </c>
      <c r="S456">
        <v>0</v>
      </c>
      <c r="T456">
        <v>0</v>
      </c>
      <c r="U456">
        <v>8</v>
      </c>
      <c r="V456">
        <v>8</v>
      </c>
      <c r="W456">
        <v>5</v>
      </c>
      <c r="X456">
        <v>-8</v>
      </c>
      <c r="Y456">
        <v>-8</v>
      </c>
      <c r="Z456" s="9" t="s">
        <v>957</v>
      </c>
    </row>
    <row r="457" spans="1:26" x14ac:dyDescent="0.25">
      <c r="A457">
        <v>456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>
        <v>1988</v>
      </c>
      <c r="H457">
        <v>61</v>
      </c>
      <c r="I457">
        <v>0</v>
      </c>
      <c r="J457">
        <v>4</v>
      </c>
      <c r="K457">
        <v>1</v>
      </c>
      <c r="L457">
        <v>250</v>
      </c>
      <c r="M457">
        <v>66</v>
      </c>
      <c r="N457">
        <v>16</v>
      </c>
      <c r="O457">
        <v>0</v>
      </c>
      <c r="P457">
        <v>0</v>
      </c>
      <c r="Q457">
        <v>225</v>
      </c>
      <c r="R457">
        <v>0</v>
      </c>
      <c r="S457">
        <v>0</v>
      </c>
      <c r="T457">
        <v>0</v>
      </c>
      <c r="U457">
        <v>4</v>
      </c>
      <c r="V457">
        <v>4</v>
      </c>
      <c r="W457">
        <v>9</v>
      </c>
      <c r="X457">
        <v>-4</v>
      </c>
      <c r="Y457">
        <v>-4</v>
      </c>
      <c r="Z457" s="9" t="s">
        <v>957</v>
      </c>
    </row>
    <row r="458" spans="1:26" x14ac:dyDescent="0.25">
      <c r="A458">
        <v>457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>
        <v>1990</v>
      </c>
      <c r="H458">
        <v>67</v>
      </c>
      <c r="I458">
        <v>1</v>
      </c>
      <c r="J458">
        <v>11</v>
      </c>
      <c r="K458">
        <v>3</v>
      </c>
      <c r="L458">
        <v>273</v>
      </c>
      <c r="M458">
        <v>165</v>
      </c>
      <c r="N458">
        <v>45</v>
      </c>
      <c r="O458">
        <v>9</v>
      </c>
      <c r="P458">
        <v>33</v>
      </c>
      <c r="Q458">
        <v>149</v>
      </c>
      <c r="R458">
        <v>0</v>
      </c>
      <c r="S458">
        <v>0</v>
      </c>
      <c r="T458">
        <v>0</v>
      </c>
      <c r="U458">
        <v>11</v>
      </c>
      <c r="V458">
        <v>11</v>
      </c>
      <c r="W458">
        <v>10</v>
      </c>
      <c r="X458">
        <v>-1</v>
      </c>
      <c r="Y458">
        <v>-1</v>
      </c>
      <c r="Z458" s="9" t="s">
        <v>957</v>
      </c>
    </row>
    <row r="459" spans="1:26" x14ac:dyDescent="0.25">
      <c r="A459">
        <v>458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>
        <v>1992</v>
      </c>
      <c r="H459">
        <v>124</v>
      </c>
      <c r="I459">
        <v>0</v>
      </c>
      <c r="J459">
        <v>12</v>
      </c>
      <c r="K459">
        <v>2</v>
      </c>
      <c r="L459">
        <v>167</v>
      </c>
      <c r="M459">
        <v>97</v>
      </c>
      <c r="N459">
        <v>16</v>
      </c>
      <c r="O459">
        <v>0</v>
      </c>
      <c r="P459">
        <v>0</v>
      </c>
      <c r="Q459">
        <v>254</v>
      </c>
      <c r="R459">
        <v>7</v>
      </c>
      <c r="S459">
        <v>0</v>
      </c>
      <c r="T459">
        <v>0</v>
      </c>
      <c r="U459">
        <v>5</v>
      </c>
      <c r="V459">
        <v>5</v>
      </c>
      <c r="W459">
        <v>4</v>
      </c>
      <c r="X459">
        <v>-5</v>
      </c>
      <c r="Y459">
        <v>-5</v>
      </c>
      <c r="Z459" s="9" t="s">
        <v>957</v>
      </c>
    </row>
    <row r="460" spans="1:26" x14ac:dyDescent="0.25">
      <c r="A460">
        <v>459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>
        <v>1995</v>
      </c>
      <c r="H460">
        <v>129</v>
      </c>
      <c r="I460">
        <v>0</v>
      </c>
      <c r="J460">
        <v>8</v>
      </c>
      <c r="K460">
        <v>2</v>
      </c>
      <c r="L460">
        <v>250</v>
      </c>
      <c r="M460">
        <v>62</v>
      </c>
      <c r="N460">
        <v>15</v>
      </c>
      <c r="O460">
        <v>0</v>
      </c>
      <c r="P460">
        <v>0</v>
      </c>
      <c r="Q460">
        <v>251</v>
      </c>
      <c r="R460">
        <v>0</v>
      </c>
      <c r="S460">
        <v>0</v>
      </c>
      <c r="T460">
        <v>0</v>
      </c>
      <c r="U460">
        <v>3</v>
      </c>
      <c r="V460">
        <v>3</v>
      </c>
      <c r="W460">
        <v>4</v>
      </c>
      <c r="X460">
        <v>-3</v>
      </c>
      <c r="Y460">
        <v>-3</v>
      </c>
      <c r="Z460" s="9" t="s">
        <v>957</v>
      </c>
    </row>
    <row r="461" spans="1:26" x14ac:dyDescent="0.25">
      <c r="A461">
        <v>460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>
        <v>1998</v>
      </c>
      <c r="H461">
        <v>156</v>
      </c>
      <c r="I461">
        <v>0</v>
      </c>
      <c r="J461">
        <v>13</v>
      </c>
      <c r="K461">
        <v>3</v>
      </c>
      <c r="L461">
        <v>231</v>
      </c>
      <c r="M461">
        <v>83</v>
      </c>
      <c r="N461">
        <v>19</v>
      </c>
      <c r="O461">
        <v>0</v>
      </c>
      <c r="P461">
        <v>0</v>
      </c>
      <c r="Q461">
        <v>210</v>
      </c>
      <c r="R461">
        <v>0</v>
      </c>
      <c r="S461">
        <v>0</v>
      </c>
      <c r="T461">
        <v>0</v>
      </c>
      <c r="U461">
        <v>3</v>
      </c>
      <c r="V461">
        <v>3</v>
      </c>
      <c r="W461">
        <v>3</v>
      </c>
      <c r="X461">
        <v>-3</v>
      </c>
      <c r="Y461">
        <v>-3</v>
      </c>
      <c r="Z461" s="9" t="s">
        <v>957</v>
      </c>
    </row>
    <row r="462" spans="1:26" x14ac:dyDescent="0.25">
      <c r="A462">
        <v>461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>
        <v>2002</v>
      </c>
      <c r="H462">
        <v>2</v>
      </c>
      <c r="I462">
        <v>0</v>
      </c>
      <c r="J462">
        <v>1</v>
      </c>
      <c r="K462">
        <v>0</v>
      </c>
      <c r="L462">
        <v>0</v>
      </c>
      <c r="M462">
        <v>450</v>
      </c>
      <c r="N462">
        <v>0</v>
      </c>
      <c r="O462">
        <v>0</v>
      </c>
      <c r="Q462">
        <v>255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4</v>
      </c>
      <c r="X462">
        <v>0</v>
      </c>
      <c r="Y462">
        <v>0</v>
      </c>
      <c r="Z462" s="9" t="s">
        <v>957</v>
      </c>
    </row>
    <row r="463" spans="1:26" x14ac:dyDescent="0.25">
      <c r="A463">
        <v>462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>
        <v>1995</v>
      </c>
      <c r="H463">
        <v>200</v>
      </c>
      <c r="I463">
        <v>1</v>
      </c>
      <c r="J463">
        <v>14</v>
      </c>
      <c r="K463">
        <v>3</v>
      </c>
      <c r="L463">
        <v>214</v>
      </c>
      <c r="M463">
        <v>70</v>
      </c>
      <c r="N463">
        <v>15</v>
      </c>
      <c r="O463">
        <v>7</v>
      </c>
      <c r="P463">
        <v>33</v>
      </c>
      <c r="Q463">
        <v>68</v>
      </c>
      <c r="R463">
        <v>0</v>
      </c>
      <c r="S463">
        <v>0</v>
      </c>
      <c r="T463">
        <v>0</v>
      </c>
      <c r="U463">
        <v>19</v>
      </c>
      <c r="V463">
        <v>19</v>
      </c>
      <c r="W463">
        <v>13</v>
      </c>
      <c r="X463">
        <v>-9</v>
      </c>
      <c r="Y463">
        <v>-9</v>
      </c>
      <c r="Z463" s="9" t="s">
        <v>957</v>
      </c>
    </row>
    <row r="464" spans="1:26" x14ac:dyDescent="0.25">
      <c r="A464">
        <v>463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>
        <v>1998</v>
      </c>
      <c r="H464">
        <v>188</v>
      </c>
      <c r="I464">
        <v>2</v>
      </c>
      <c r="J464">
        <v>10</v>
      </c>
      <c r="K464">
        <v>5</v>
      </c>
      <c r="L464">
        <v>500</v>
      </c>
      <c r="M464">
        <v>53</v>
      </c>
      <c r="N464">
        <v>27</v>
      </c>
      <c r="O464">
        <v>20</v>
      </c>
      <c r="P464">
        <v>40</v>
      </c>
      <c r="Q464">
        <v>90</v>
      </c>
      <c r="R464">
        <v>0</v>
      </c>
      <c r="S464">
        <v>0</v>
      </c>
      <c r="T464">
        <v>0</v>
      </c>
      <c r="U464">
        <v>14</v>
      </c>
      <c r="V464">
        <v>14</v>
      </c>
      <c r="W464">
        <v>14</v>
      </c>
      <c r="X464">
        <v>6</v>
      </c>
      <c r="Y464">
        <v>6</v>
      </c>
      <c r="Z464" s="9" t="s">
        <v>957</v>
      </c>
    </row>
    <row r="465" spans="1:26" x14ac:dyDescent="0.25">
      <c r="A465">
        <v>464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>
        <v>1985</v>
      </c>
      <c r="H465">
        <v>214</v>
      </c>
      <c r="I465">
        <v>23</v>
      </c>
      <c r="J465">
        <v>114</v>
      </c>
      <c r="K465">
        <v>44</v>
      </c>
      <c r="L465">
        <v>386</v>
      </c>
      <c r="M465">
        <v>534</v>
      </c>
      <c r="N465">
        <v>206</v>
      </c>
      <c r="O465">
        <v>16</v>
      </c>
      <c r="P465">
        <v>41</v>
      </c>
      <c r="Q465">
        <v>182</v>
      </c>
      <c r="R465">
        <v>14</v>
      </c>
      <c r="S465">
        <v>5</v>
      </c>
      <c r="T465">
        <v>6</v>
      </c>
      <c r="U465">
        <v>193</v>
      </c>
      <c r="V465">
        <v>147</v>
      </c>
      <c r="W465">
        <v>13</v>
      </c>
      <c r="X465">
        <v>37</v>
      </c>
      <c r="Y465">
        <v>33</v>
      </c>
      <c r="Z465" s="9" t="s">
        <v>957</v>
      </c>
    </row>
    <row r="466" spans="1:26" x14ac:dyDescent="0.25">
      <c r="A466">
        <v>465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>
        <v>1991</v>
      </c>
      <c r="H466">
        <v>226</v>
      </c>
      <c r="I466">
        <v>1</v>
      </c>
      <c r="J466">
        <v>15</v>
      </c>
      <c r="K466">
        <v>2</v>
      </c>
      <c r="L466">
        <v>133</v>
      </c>
      <c r="M466">
        <v>66</v>
      </c>
      <c r="N466">
        <v>9</v>
      </c>
      <c r="O466">
        <v>7</v>
      </c>
      <c r="P466">
        <v>50</v>
      </c>
      <c r="Q466">
        <v>242</v>
      </c>
      <c r="R466">
        <v>0</v>
      </c>
      <c r="S466">
        <v>0</v>
      </c>
      <c r="T466">
        <v>0</v>
      </c>
      <c r="U466">
        <v>5</v>
      </c>
      <c r="V466">
        <v>5</v>
      </c>
      <c r="W466">
        <v>4</v>
      </c>
      <c r="X466">
        <v>5</v>
      </c>
      <c r="Y466">
        <v>5</v>
      </c>
      <c r="Z466" s="9" t="s">
        <v>957</v>
      </c>
    </row>
    <row r="467" spans="1:26" x14ac:dyDescent="0.25">
      <c r="A467">
        <v>466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>
        <v>2001</v>
      </c>
      <c r="H467">
        <v>91</v>
      </c>
      <c r="I467">
        <v>0</v>
      </c>
      <c r="J467">
        <v>7</v>
      </c>
      <c r="K467">
        <v>1</v>
      </c>
      <c r="L467">
        <v>143</v>
      </c>
      <c r="M467">
        <v>77</v>
      </c>
      <c r="N467">
        <v>11</v>
      </c>
      <c r="O467">
        <v>0</v>
      </c>
      <c r="P467">
        <v>0</v>
      </c>
      <c r="Q467">
        <v>203</v>
      </c>
      <c r="R467">
        <v>1</v>
      </c>
      <c r="S467">
        <v>0</v>
      </c>
      <c r="T467">
        <v>0</v>
      </c>
      <c r="U467">
        <v>4</v>
      </c>
      <c r="V467">
        <v>4</v>
      </c>
      <c r="W467">
        <v>6</v>
      </c>
      <c r="X467">
        <v>-4</v>
      </c>
      <c r="Y467">
        <v>-4</v>
      </c>
      <c r="Z467" s="9" t="s">
        <v>957</v>
      </c>
    </row>
    <row r="468" spans="1:26" x14ac:dyDescent="0.25">
      <c r="A468">
        <v>467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>
        <v>1994</v>
      </c>
      <c r="H468">
        <v>59</v>
      </c>
      <c r="I468">
        <v>0</v>
      </c>
      <c r="J468">
        <v>1</v>
      </c>
      <c r="K468">
        <v>0</v>
      </c>
      <c r="L468">
        <v>0</v>
      </c>
      <c r="M468">
        <v>17</v>
      </c>
      <c r="N468">
        <v>0</v>
      </c>
      <c r="O468">
        <v>0</v>
      </c>
      <c r="Q468">
        <v>80</v>
      </c>
      <c r="R468">
        <v>0</v>
      </c>
      <c r="S468">
        <v>0</v>
      </c>
      <c r="T468">
        <v>0</v>
      </c>
      <c r="U468">
        <v>2</v>
      </c>
      <c r="V468">
        <v>2</v>
      </c>
      <c r="W468">
        <v>16</v>
      </c>
      <c r="X468">
        <v>-2</v>
      </c>
      <c r="Y468">
        <v>-2</v>
      </c>
      <c r="Z468" s="9" t="s">
        <v>957</v>
      </c>
    </row>
    <row r="469" spans="1:26" x14ac:dyDescent="0.25">
      <c r="A469">
        <v>468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>
        <v>1998</v>
      </c>
      <c r="H469">
        <v>13</v>
      </c>
      <c r="I469">
        <v>0</v>
      </c>
      <c r="J469">
        <v>1</v>
      </c>
      <c r="K469">
        <v>1</v>
      </c>
      <c r="L469">
        <v>1000</v>
      </c>
      <c r="M469">
        <v>74</v>
      </c>
      <c r="N469">
        <v>74</v>
      </c>
      <c r="O469">
        <v>0</v>
      </c>
      <c r="P469">
        <v>0</v>
      </c>
      <c r="Q469">
        <v>247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3</v>
      </c>
      <c r="X469">
        <v>0</v>
      </c>
      <c r="Y469">
        <v>0</v>
      </c>
      <c r="Z469" s="9" t="s">
        <v>957</v>
      </c>
    </row>
    <row r="470" spans="1:26" x14ac:dyDescent="0.25">
      <c r="A470">
        <v>469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>
        <v>1994</v>
      </c>
      <c r="H470">
        <v>63</v>
      </c>
      <c r="I470">
        <v>1</v>
      </c>
      <c r="J470">
        <v>1</v>
      </c>
      <c r="K470">
        <v>1</v>
      </c>
      <c r="L470">
        <v>1000</v>
      </c>
      <c r="M470">
        <v>16</v>
      </c>
      <c r="N470">
        <v>16</v>
      </c>
      <c r="O470">
        <v>100</v>
      </c>
      <c r="P470">
        <v>100</v>
      </c>
      <c r="Q470">
        <v>40</v>
      </c>
      <c r="R470">
        <v>0</v>
      </c>
      <c r="S470">
        <v>0</v>
      </c>
      <c r="T470">
        <v>0</v>
      </c>
      <c r="U470">
        <v>2</v>
      </c>
      <c r="V470">
        <v>2</v>
      </c>
      <c r="W470">
        <v>21</v>
      </c>
      <c r="X470">
        <v>8</v>
      </c>
      <c r="Y470">
        <v>8</v>
      </c>
      <c r="Z470" s="9" t="s">
        <v>957</v>
      </c>
    </row>
    <row r="471" spans="1:26" x14ac:dyDescent="0.25">
      <c r="A471">
        <v>470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>
        <v>2002</v>
      </c>
      <c r="H471">
        <v>23</v>
      </c>
      <c r="I471">
        <v>0</v>
      </c>
      <c r="J471">
        <v>1</v>
      </c>
      <c r="K471">
        <v>0</v>
      </c>
      <c r="L471">
        <v>0</v>
      </c>
      <c r="M471">
        <v>43</v>
      </c>
      <c r="N471">
        <v>0</v>
      </c>
      <c r="O471">
        <v>0</v>
      </c>
      <c r="Q471">
        <v>160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 s="9" t="s">
        <v>957</v>
      </c>
    </row>
    <row r="472" spans="1:26" x14ac:dyDescent="0.25">
      <c r="A472">
        <v>471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>
        <v>1991</v>
      </c>
      <c r="H472">
        <v>138</v>
      </c>
      <c r="I472">
        <v>0</v>
      </c>
      <c r="J472">
        <v>11</v>
      </c>
      <c r="K472">
        <v>1</v>
      </c>
      <c r="L472">
        <v>91</v>
      </c>
      <c r="M472">
        <v>79</v>
      </c>
      <c r="N472">
        <v>7</v>
      </c>
      <c r="O472">
        <v>0</v>
      </c>
      <c r="P472">
        <v>0</v>
      </c>
      <c r="Q472">
        <v>235</v>
      </c>
      <c r="R472">
        <v>1</v>
      </c>
      <c r="S472">
        <v>0</v>
      </c>
      <c r="T472">
        <v>0</v>
      </c>
      <c r="U472">
        <v>4</v>
      </c>
      <c r="V472">
        <v>4</v>
      </c>
      <c r="W472">
        <v>4</v>
      </c>
      <c r="X472">
        <v>-4</v>
      </c>
      <c r="Y472">
        <v>-4</v>
      </c>
      <c r="Z472" s="9" t="s">
        <v>957</v>
      </c>
    </row>
    <row r="473" spans="1:26" x14ac:dyDescent="0.25">
      <c r="A473">
        <v>472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>
        <v>1996</v>
      </c>
      <c r="H473">
        <v>176</v>
      </c>
      <c r="I473">
        <v>1</v>
      </c>
      <c r="J473">
        <v>30</v>
      </c>
      <c r="K473">
        <v>8</v>
      </c>
      <c r="L473">
        <v>267</v>
      </c>
      <c r="M473">
        <v>170</v>
      </c>
      <c r="N473">
        <v>45</v>
      </c>
      <c r="O473">
        <v>3</v>
      </c>
      <c r="P473">
        <v>13</v>
      </c>
      <c r="Q473">
        <v>204</v>
      </c>
      <c r="R473">
        <v>1</v>
      </c>
      <c r="S473">
        <v>0</v>
      </c>
      <c r="T473">
        <v>0</v>
      </c>
      <c r="U473">
        <v>20</v>
      </c>
      <c r="V473">
        <v>20</v>
      </c>
      <c r="W473">
        <v>7</v>
      </c>
      <c r="X473">
        <v>-10</v>
      </c>
      <c r="Y473">
        <v>-10</v>
      </c>
      <c r="Z473" s="9" t="s">
        <v>957</v>
      </c>
    </row>
    <row r="474" spans="1:26" x14ac:dyDescent="0.25">
      <c r="A474">
        <v>473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>
        <v>1999</v>
      </c>
      <c r="H474">
        <v>151</v>
      </c>
      <c r="I474">
        <v>2</v>
      </c>
      <c r="J474">
        <v>18</v>
      </c>
      <c r="K474">
        <v>4</v>
      </c>
      <c r="L474">
        <v>222</v>
      </c>
      <c r="M474">
        <v>119</v>
      </c>
      <c r="N474">
        <v>27</v>
      </c>
      <c r="O474">
        <v>11</v>
      </c>
      <c r="P474">
        <v>50</v>
      </c>
      <c r="Q474">
        <v>167</v>
      </c>
      <c r="R474">
        <v>0</v>
      </c>
      <c r="S474">
        <v>0</v>
      </c>
      <c r="T474">
        <v>0</v>
      </c>
      <c r="U474">
        <v>23</v>
      </c>
      <c r="V474">
        <v>23</v>
      </c>
      <c r="W474">
        <v>13</v>
      </c>
      <c r="X474">
        <v>-3</v>
      </c>
      <c r="Y474">
        <v>-3</v>
      </c>
      <c r="Z474" s="9" t="s">
        <v>957</v>
      </c>
    </row>
    <row r="475" spans="1:26" x14ac:dyDescent="0.25">
      <c r="A475">
        <v>474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>
        <v>1991</v>
      </c>
      <c r="H475">
        <v>42</v>
      </c>
      <c r="I475">
        <v>0</v>
      </c>
      <c r="J475">
        <v>0</v>
      </c>
      <c r="K475">
        <v>0</v>
      </c>
      <c r="M475">
        <v>0</v>
      </c>
      <c r="N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v>0</v>
      </c>
      <c r="Y475">
        <v>0</v>
      </c>
      <c r="Z475" s="9" t="s">
        <v>957</v>
      </c>
    </row>
    <row r="476" spans="1:26" x14ac:dyDescent="0.25">
      <c r="A476">
        <v>475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>
        <v>2001</v>
      </c>
      <c r="H476">
        <v>48</v>
      </c>
      <c r="I476">
        <v>0</v>
      </c>
      <c r="J476">
        <v>10</v>
      </c>
      <c r="K476">
        <v>4</v>
      </c>
      <c r="L476">
        <v>400</v>
      </c>
      <c r="M476">
        <v>210</v>
      </c>
      <c r="N476">
        <v>84</v>
      </c>
      <c r="O476">
        <v>0</v>
      </c>
      <c r="P476">
        <v>0</v>
      </c>
      <c r="Q476">
        <v>200</v>
      </c>
      <c r="R476">
        <v>0</v>
      </c>
      <c r="S476">
        <v>0</v>
      </c>
      <c r="T476">
        <v>0</v>
      </c>
      <c r="U476">
        <v>6</v>
      </c>
      <c r="V476">
        <v>6</v>
      </c>
      <c r="W476">
        <v>6</v>
      </c>
      <c r="X476">
        <v>-6</v>
      </c>
      <c r="Y476">
        <v>-6</v>
      </c>
      <c r="Z476" s="9" t="s">
        <v>957</v>
      </c>
    </row>
    <row r="477" spans="1:26" x14ac:dyDescent="0.25">
      <c r="A477">
        <v>476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>
        <v>1996</v>
      </c>
      <c r="H477">
        <v>23</v>
      </c>
      <c r="I477">
        <v>2</v>
      </c>
      <c r="J477">
        <v>6</v>
      </c>
      <c r="K477">
        <v>3</v>
      </c>
      <c r="L477">
        <v>500</v>
      </c>
      <c r="M477">
        <v>265</v>
      </c>
      <c r="N477">
        <v>132</v>
      </c>
      <c r="O477">
        <v>33</v>
      </c>
      <c r="P477">
        <v>67</v>
      </c>
      <c r="Q477">
        <v>135</v>
      </c>
      <c r="R477">
        <v>0</v>
      </c>
      <c r="S477">
        <v>0</v>
      </c>
      <c r="T477">
        <v>0</v>
      </c>
      <c r="U477">
        <v>7</v>
      </c>
      <c r="V477">
        <v>7</v>
      </c>
      <c r="W477">
        <v>12</v>
      </c>
      <c r="X477">
        <v>13</v>
      </c>
      <c r="Y477">
        <v>13</v>
      </c>
      <c r="Z477" s="9" t="s">
        <v>957</v>
      </c>
    </row>
    <row r="478" spans="1:26" x14ac:dyDescent="0.25">
      <c r="A478">
        <v>477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>
        <v>1988</v>
      </c>
      <c r="H478">
        <v>94</v>
      </c>
      <c r="I478">
        <v>5</v>
      </c>
      <c r="J478">
        <v>21</v>
      </c>
      <c r="K478">
        <v>12</v>
      </c>
      <c r="L478">
        <v>571</v>
      </c>
      <c r="M478">
        <v>222</v>
      </c>
      <c r="N478">
        <v>127</v>
      </c>
      <c r="O478">
        <v>24</v>
      </c>
      <c r="P478">
        <v>42</v>
      </c>
      <c r="Q478">
        <v>146</v>
      </c>
      <c r="R478">
        <v>2</v>
      </c>
      <c r="S478">
        <v>0</v>
      </c>
      <c r="T478">
        <v>1</v>
      </c>
      <c r="U478">
        <v>48</v>
      </c>
      <c r="V478">
        <v>40</v>
      </c>
      <c r="W478">
        <v>19</v>
      </c>
      <c r="X478">
        <v>2</v>
      </c>
      <c r="Y478">
        <v>10</v>
      </c>
      <c r="Z478" s="9" t="s">
        <v>957</v>
      </c>
    </row>
    <row r="479" spans="1:26" x14ac:dyDescent="0.25">
      <c r="A479">
        <v>478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>
        <v>1991</v>
      </c>
      <c r="H479">
        <v>102</v>
      </c>
      <c r="I479">
        <v>0</v>
      </c>
      <c r="J479">
        <v>8</v>
      </c>
      <c r="K479">
        <v>0</v>
      </c>
      <c r="L479">
        <v>0</v>
      </c>
      <c r="M479">
        <v>79</v>
      </c>
      <c r="N479">
        <v>0</v>
      </c>
      <c r="O479">
        <v>0</v>
      </c>
      <c r="Q479">
        <v>159</v>
      </c>
      <c r="R479">
        <v>0</v>
      </c>
      <c r="S479">
        <v>0</v>
      </c>
      <c r="T479">
        <v>0</v>
      </c>
      <c r="U479">
        <v>3</v>
      </c>
      <c r="V479">
        <v>3</v>
      </c>
      <c r="W479">
        <v>4</v>
      </c>
      <c r="X479">
        <v>-3</v>
      </c>
      <c r="Y479">
        <v>-3</v>
      </c>
      <c r="Z479" s="9" t="s">
        <v>957</v>
      </c>
    </row>
    <row r="480" spans="1:26" x14ac:dyDescent="0.25">
      <c r="A480">
        <v>479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>
        <v>1991</v>
      </c>
      <c r="H480">
        <v>89</v>
      </c>
      <c r="I480">
        <v>2</v>
      </c>
      <c r="J480">
        <v>22</v>
      </c>
      <c r="K480">
        <v>9</v>
      </c>
      <c r="L480">
        <v>409</v>
      </c>
      <c r="M480">
        <v>248</v>
      </c>
      <c r="N480">
        <v>101</v>
      </c>
      <c r="O480">
        <v>9</v>
      </c>
      <c r="P480">
        <v>22</v>
      </c>
      <c r="Q480">
        <v>153</v>
      </c>
      <c r="R480">
        <v>3</v>
      </c>
      <c r="S480">
        <v>0</v>
      </c>
      <c r="T480">
        <v>0</v>
      </c>
      <c r="U480">
        <v>30</v>
      </c>
      <c r="V480">
        <v>30</v>
      </c>
      <c r="W480">
        <v>14</v>
      </c>
      <c r="X480">
        <v>-10</v>
      </c>
      <c r="Y480">
        <v>-10</v>
      </c>
      <c r="Z480" s="9" t="s">
        <v>957</v>
      </c>
    </row>
    <row r="481" spans="1:26" x14ac:dyDescent="0.25">
      <c r="A481">
        <v>480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>
        <v>1991</v>
      </c>
      <c r="H481">
        <v>4</v>
      </c>
      <c r="I481">
        <v>0</v>
      </c>
      <c r="J481">
        <v>5</v>
      </c>
      <c r="K481">
        <v>0</v>
      </c>
      <c r="L481">
        <v>0</v>
      </c>
      <c r="M481">
        <v>1216</v>
      </c>
      <c r="N481">
        <v>0</v>
      </c>
      <c r="O481">
        <v>0</v>
      </c>
      <c r="Q481">
        <v>152</v>
      </c>
      <c r="R481">
        <v>0</v>
      </c>
      <c r="S481">
        <v>0</v>
      </c>
      <c r="T481">
        <v>0</v>
      </c>
      <c r="U481">
        <v>2</v>
      </c>
      <c r="V481">
        <v>2</v>
      </c>
      <c r="W481">
        <v>5</v>
      </c>
      <c r="X481">
        <v>-2</v>
      </c>
      <c r="Y481">
        <v>-2</v>
      </c>
      <c r="Z481" s="9" t="s">
        <v>957</v>
      </c>
    </row>
    <row r="482" spans="1:26" x14ac:dyDescent="0.25">
      <c r="A482">
        <v>481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>
        <v>1991</v>
      </c>
      <c r="H482">
        <v>28</v>
      </c>
      <c r="I482">
        <v>0</v>
      </c>
      <c r="J482">
        <v>2</v>
      </c>
      <c r="K482">
        <v>0</v>
      </c>
      <c r="L482">
        <v>0</v>
      </c>
      <c r="M482">
        <v>73</v>
      </c>
      <c r="N482">
        <v>0</v>
      </c>
      <c r="O482">
        <v>0</v>
      </c>
      <c r="Q482">
        <v>194</v>
      </c>
      <c r="R482">
        <v>0</v>
      </c>
      <c r="S482">
        <v>0</v>
      </c>
      <c r="T482">
        <v>0</v>
      </c>
      <c r="U482">
        <v>1</v>
      </c>
      <c r="V482">
        <v>1</v>
      </c>
      <c r="W482">
        <v>3</v>
      </c>
      <c r="X482">
        <v>-1</v>
      </c>
      <c r="Y482">
        <v>-1</v>
      </c>
      <c r="Z482" s="9" t="s">
        <v>957</v>
      </c>
    </row>
    <row r="483" spans="1:26" x14ac:dyDescent="0.25">
      <c r="A483">
        <v>482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>
        <v>1994</v>
      </c>
      <c r="H483">
        <v>207</v>
      </c>
      <c r="I483">
        <v>1</v>
      </c>
      <c r="J483">
        <v>10</v>
      </c>
      <c r="K483">
        <v>3</v>
      </c>
      <c r="L483">
        <v>300</v>
      </c>
      <c r="M483">
        <v>48</v>
      </c>
      <c r="N483">
        <v>14</v>
      </c>
      <c r="O483">
        <v>10</v>
      </c>
      <c r="P483">
        <v>33</v>
      </c>
      <c r="Q483">
        <v>94</v>
      </c>
      <c r="R483">
        <v>0</v>
      </c>
      <c r="S483">
        <v>0</v>
      </c>
      <c r="T483">
        <v>0</v>
      </c>
      <c r="U483">
        <v>12</v>
      </c>
      <c r="V483">
        <v>12</v>
      </c>
      <c r="W483">
        <v>12</v>
      </c>
      <c r="X483">
        <v>-2</v>
      </c>
      <c r="Y483">
        <v>-2</v>
      </c>
      <c r="Z483" s="9" t="s">
        <v>957</v>
      </c>
    </row>
    <row r="484" spans="1:26" x14ac:dyDescent="0.25">
      <c r="A484">
        <v>483</v>
      </c>
      <c r="B484" s="9" t="s">
        <v>748</v>
      </c>
      <c r="C484" s="9" t="s">
        <v>958</v>
      </c>
      <c r="D484" s="9" t="s">
        <v>82</v>
      </c>
      <c r="E484" s="9" t="s">
        <v>96</v>
      </c>
      <c r="F484" s="9" t="s">
        <v>1472</v>
      </c>
      <c r="G484">
        <v>1991</v>
      </c>
      <c r="H484">
        <v>6</v>
      </c>
      <c r="I484">
        <v>0</v>
      </c>
      <c r="J484">
        <v>0</v>
      </c>
      <c r="K484">
        <v>0</v>
      </c>
      <c r="M484">
        <v>0</v>
      </c>
      <c r="N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>
        <v>0</v>
      </c>
      <c r="Y484">
        <v>0</v>
      </c>
      <c r="Z484" s="9" t="s">
        <v>957</v>
      </c>
    </row>
    <row r="485" spans="1:26" x14ac:dyDescent="0.25">
      <c r="A485">
        <v>484</v>
      </c>
      <c r="B485" s="9" t="s">
        <v>748</v>
      </c>
      <c r="C485" s="9" t="s">
        <v>958</v>
      </c>
      <c r="D485" s="9" t="s">
        <v>82</v>
      </c>
      <c r="E485" s="9" t="s">
        <v>75</v>
      </c>
      <c r="F485" s="9" t="s">
        <v>1472</v>
      </c>
      <c r="G485">
        <v>1991</v>
      </c>
      <c r="H485">
        <v>22</v>
      </c>
      <c r="I485">
        <v>0</v>
      </c>
      <c r="J485">
        <v>5</v>
      </c>
      <c r="K485">
        <v>2</v>
      </c>
      <c r="L485">
        <v>400</v>
      </c>
      <c r="M485">
        <v>223</v>
      </c>
      <c r="N485">
        <v>89</v>
      </c>
      <c r="O485">
        <v>0</v>
      </c>
      <c r="P485">
        <v>0</v>
      </c>
      <c r="Q485">
        <v>151</v>
      </c>
      <c r="R485">
        <v>0</v>
      </c>
      <c r="S485">
        <v>0</v>
      </c>
      <c r="T485">
        <v>0</v>
      </c>
      <c r="U485">
        <v>2</v>
      </c>
      <c r="V485">
        <v>2</v>
      </c>
      <c r="W485">
        <v>5</v>
      </c>
      <c r="X485">
        <v>-2</v>
      </c>
      <c r="Y485">
        <v>-2</v>
      </c>
      <c r="Z485" s="9" t="s">
        <v>957</v>
      </c>
    </row>
    <row r="486" spans="1:26" x14ac:dyDescent="0.25">
      <c r="A486">
        <v>485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>
        <v>1987</v>
      </c>
      <c r="H486">
        <v>74</v>
      </c>
      <c r="I486">
        <v>3</v>
      </c>
      <c r="J486">
        <v>9</v>
      </c>
      <c r="K486">
        <v>4</v>
      </c>
      <c r="L486">
        <v>444</v>
      </c>
      <c r="M486">
        <v>122</v>
      </c>
      <c r="N486">
        <v>54</v>
      </c>
      <c r="O486">
        <v>22</v>
      </c>
      <c r="P486">
        <v>50</v>
      </c>
      <c r="Q486">
        <v>159</v>
      </c>
      <c r="R486">
        <v>1</v>
      </c>
      <c r="S486">
        <v>1</v>
      </c>
      <c r="T486">
        <v>1</v>
      </c>
      <c r="U486">
        <v>24</v>
      </c>
      <c r="V486">
        <v>16</v>
      </c>
      <c r="W486">
        <v>18</v>
      </c>
      <c r="X486">
        <v>6</v>
      </c>
      <c r="Y486">
        <v>4</v>
      </c>
      <c r="Z486" s="9" t="s">
        <v>957</v>
      </c>
    </row>
    <row r="487" spans="1:26" x14ac:dyDescent="0.25">
      <c r="A487">
        <v>486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>
        <v>1999</v>
      </c>
      <c r="H487">
        <v>100</v>
      </c>
      <c r="I487">
        <v>2</v>
      </c>
      <c r="J487">
        <v>32</v>
      </c>
      <c r="K487">
        <v>10</v>
      </c>
      <c r="L487">
        <v>313</v>
      </c>
      <c r="M487">
        <v>320</v>
      </c>
      <c r="N487">
        <v>100</v>
      </c>
      <c r="O487">
        <v>6</v>
      </c>
      <c r="P487">
        <v>20</v>
      </c>
      <c r="Q487">
        <v>163</v>
      </c>
      <c r="R487">
        <v>0</v>
      </c>
      <c r="S487">
        <v>0</v>
      </c>
      <c r="T487">
        <v>0</v>
      </c>
      <c r="U487">
        <v>34</v>
      </c>
      <c r="V487">
        <v>34</v>
      </c>
      <c r="W487">
        <v>10</v>
      </c>
      <c r="X487">
        <v>-14</v>
      </c>
      <c r="Y487">
        <v>-14</v>
      </c>
      <c r="Z487" s="9" t="s">
        <v>957</v>
      </c>
    </row>
    <row r="488" spans="1:26" x14ac:dyDescent="0.25">
      <c r="A488">
        <v>487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M488">
        <v>0</v>
      </c>
      <c r="N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v>0</v>
      </c>
      <c r="Y488">
        <v>0</v>
      </c>
      <c r="Z488" s="9" t="s">
        <v>957</v>
      </c>
    </row>
    <row r="489" spans="1:26" x14ac:dyDescent="0.25">
      <c r="A489">
        <v>488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>
        <v>1987</v>
      </c>
      <c r="H489">
        <v>204</v>
      </c>
      <c r="I489">
        <v>1</v>
      </c>
      <c r="J489">
        <v>6</v>
      </c>
      <c r="K489">
        <v>3</v>
      </c>
      <c r="L489">
        <v>500</v>
      </c>
      <c r="M489">
        <v>29</v>
      </c>
      <c r="N489">
        <v>15</v>
      </c>
      <c r="O489">
        <v>17</v>
      </c>
      <c r="P489">
        <v>33</v>
      </c>
      <c r="Q489">
        <v>176</v>
      </c>
      <c r="R489">
        <v>0</v>
      </c>
      <c r="S489">
        <v>0</v>
      </c>
      <c r="T489">
        <v>0</v>
      </c>
      <c r="U489">
        <v>6</v>
      </c>
      <c r="V489">
        <v>6</v>
      </c>
      <c r="W489">
        <v>11</v>
      </c>
      <c r="X489">
        <v>4</v>
      </c>
      <c r="Y489">
        <v>4</v>
      </c>
      <c r="Z489" s="9" t="s">
        <v>957</v>
      </c>
    </row>
    <row r="490" spans="1:26" x14ac:dyDescent="0.25">
      <c r="A490">
        <v>489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>
        <v>1997</v>
      </c>
      <c r="H490">
        <v>201</v>
      </c>
      <c r="I490">
        <v>0</v>
      </c>
      <c r="J490">
        <v>4</v>
      </c>
      <c r="K490">
        <v>1</v>
      </c>
      <c r="L490">
        <v>250</v>
      </c>
      <c r="M490">
        <v>20</v>
      </c>
      <c r="N490">
        <v>5</v>
      </c>
      <c r="O490">
        <v>0</v>
      </c>
      <c r="P490">
        <v>0</v>
      </c>
      <c r="Q490">
        <v>281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2</v>
      </c>
      <c r="X490">
        <v>-1</v>
      </c>
      <c r="Y490">
        <v>-1</v>
      </c>
      <c r="Z490" s="9" t="s">
        <v>957</v>
      </c>
    </row>
    <row r="491" spans="1:26" x14ac:dyDescent="0.25">
      <c r="A491">
        <v>490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>
        <v>1988</v>
      </c>
      <c r="H491">
        <v>17</v>
      </c>
      <c r="I491">
        <v>0</v>
      </c>
      <c r="J491">
        <v>0</v>
      </c>
      <c r="K491">
        <v>0</v>
      </c>
      <c r="M491">
        <v>0</v>
      </c>
      <c r="N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v>0</v>
      </c>
      <c r="Y491">
        <v>0</v>
      </c>
      <c r="Z491" s="9" t="s">
        <v>957</v>
      </c>
    </row>
    <row r="492" spans="1:26" x14ac:dyDescent="0.25">
      <c r="A492">
        <v>491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>
        <v>1997</v>
      </c>
      <c r="H492">
        <v>21</v>
      </c>
      <c r="I492">
        <v>0</v>
      </c>
      <c r="J492">
        <v>4</v>
      </c>
      <c r="K492">
        <v>1</v>
      </c>
      <c r="L492">
        <v>250</v>
      </c>
      <c r="M492">
        <v>188</v>
      </c>
      <c r="N492">
        <v>47</v>
      </c>
      <c r="O492">
        <v>0</v>
      </c>
      <c r="P492">
        <v>0</v>
      </c>
      <c r="Q492">
        <v>148</v>
      </c>
      <c r="R492">
        <v>0</v>
      </c>
      <c r="S492">
        <v>0</v>
      </c>
      <c r="T492">
        <v>0</v>
      </c>
      <c r="U492">
        <v>4</v>
      </c>
      <c r="V492">
        <v>4</v>
      </c>
      <c r="W492">
        <v>11</v>
      </c>
      <c r="X492">
        <v>-4</v>
      </c>
      <c r="Y492">
        <v>-4</v>
      </c>
      <c r="Z492" s="9" t="s">
        <v>957</v>
      </c>
    </row>
    <row r="493" spans="1:26" x14ac:dyDescent="0.25">
      <c r="A493">
        <v>492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>
        <v>1995</v>
      </c>
      <c r="H493">
        <v>49</v>
      </c>
      <c r="I493">
        <v>0</v>
      </c>
      <c r="J493">
        <v>2</v>
      </c>
      <c r="K493">
        <v>0</v>
      </c>
      <c r="L493">
        <v>0</v>
      </c>
      <c r="M493">
        <v>41</v>
      </c>
      <c r="N493">
        <v>0</v>
      </c>
      <c r="O493">
        <v>0</v>
      </c>
      <c r="Q493">
        <v>220</v>
      </c>
      <c r="R493">
        <v>0</v>
      </c>
      <c r="S493">
        <v>0</v>
      </c>
      <c r="T493">
        <v>0</v>
      </c>
      <c r="U493">
        <v>1</v>
      </c>
      <c r="V493">
        <v>1</v>
      </c>
      <c r="W493">
        <v>4</v>
      </c>
      <c r="X493">
        <v>-1</v>
      </c>
      <c r="Y493">
        <v>-1</v>
      </c>
      <c r="Z493" s="9" t="s">
        <v>957</v>
      </c>
    </row>
    <row r="494" spans="1:26" x14ac:dyDescent="0.25">
      <c r="A494">
        <v>493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>
        <v>1995</v>
      </c>
      <c r="H494">
        <v>33</v>
      </c>
      <c r="I494">
        <v>0</v>
      </c>
      <c r="J494">
        <v>9</v>
      </c>
      <c r="K494">
        <v>4</v>
      </c>
      <c r="L494">
        <v>444</v>
      </c>
      <c r="M494">
        <v>275</v>
      </c>
      <c r="N494">
        <v>122</v>
      </c>
      <c r="O494">
        <v>0</v>
      </c>
      <c r="P494">
        <v>0</v>
      </c>
      <c r="Q494">
        <v>214</v>
      </c>
      <c r="R494">
        <v>0</v>
      </c>
      <c r="S494">
        <v>0</v>
      </c>
      <c r="T494">
        <v>0</v>
      </c>
      <c r="U494">
        <v>5</v>
      </c>
      <c r="V494">
        <v>5</v>
      </c>
      <c r="W494">
        <v>6</v>
      </c>
      <c r="X494">
        <v>-5</v>
      </c>
      <c r="Y494">
        <v>-5</v>
      </c>
      <c r="Z494" s="9" t="s">
        <v>957</v>
      </c>
    </row>
    <row r="495" spans="1:26" x14ac:dyDescent="0.25">
      <c r="A495">
        <v>494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M495">
        <v>0</v>
      </c>
      <c r="N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v>0</v>
      </c>
      <c r="Y495">
        <v>0</v>
      </c>
      <c r="Z495" s="9" t="s">
        <v>957</v>
      </c>
    </row>
    <row r="496" spans="1:26" x14ac:dyDescent="0.25">
      <c r="A496">
        <v>495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>
        <v>1992</v>
      </c>
      <c r="H496">
        <v>23</v>
      </c>
      <c r="I496">
        <v>0</v>
      </c>
      <c r="J496">
        <v>8</v>
      </c>
      <c r="K496">
        <v>1</v>
      </c>
      <c r="L496">
        <v>125</v>
      </c>
      <c r="M496">
        <v>355</v>
      </c>
      <c r="N496">
        <v>44</v>
      </c>
      <c r="O496">
        <v>0</v>
      </c>
      <c r="P496">
        <v>0</v>
      </c>
      <c r="Q496">
        <v>180</v>
      </c>
      <c r="R496">
        <v>0</v>
      </c>
      <c r="S496">
        <v>0</v>
      </c>
      <c r="T496">
        <v>0</v>
      </c>
      <c r="U496">
        <v>4</v>
      </c>
      <c r="V496">
        <v>4</v>
      </c>
      <c r="W496">
        <v>6</v>
      </c>
      <c r="X496">
        <v>-4</v>
      </c>
      <c r="Y496">
        <v>-4</v>
      </c>
      <c r="Z496" s="9" t="s">
        <v>957</v>
      </c>
    </row>
    <row r="497" spans="1:26" x14ac:dyDescent="0.25">
      <c r="A497">
        <v>496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>
        <v>1995</v>
      </c>
      <c r="H497">
        <v>131</v>
      </c>
      <c r="I497">
        <v>3</v>
      </c>
      <c r="J497">
        <v>26</v>
      </c>
      <c r="K497">
        <v>10</v>
      </c>
      <c r="L497">
        <v>385</v>
      </c>
      <c r="M497">
        <v>199</v>
      </c>
      <c r="N497">
        <v>77</v>
      </c>
      <c r="O497">
        <v>12</v>
      </c>
      <c r="P497">
        <v>30</v>
      </c>
      <c r="Q497">
        <v>132</v>
      </c>
      <c r="R497">
        <v>0</v>
      </c>
      <c r="S497">
        <v>0</v>
      </c>
      <c r="T497">
        <v>0</v>
      </c>
      <c r="U497">
        <v>31</v>
      </c>
      <c r="V497">
        <v>31</v>
      </c>
      <c r="W497">
        <v>12</v>
      </c>
      <c r="X497">
        <v>-1</v>
      </c>
      <c r="Y497">
        <v>-1</v>
      </c>
      <c r="Z497" s="9" t="s">
        <v>957</v>
      </c>
    </row>
    <row r="498" spans="1:26" x14ac:dyDescent="0.25">
      <c r="A498">
        <v>497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>
        <v>1988</v>
      </c>
      <c r="H498">
        <v>4</v>
      </c>
      <c r="I498">
        <v>0</v>
      </c>
      <c r="J498">
        <v>0</v>
      </c>
      <c r="K498">
        <v>0</v>
      </c>
      <c r="M498">
        <v>0</v>
      </c>
      <c r="N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v>0</v>
      </c>
      <c r="Y498">
        <v>0</v>
      </c>
      <c r="Z498" s="9" t="s">
        <v>957</v>
      </c>
    </row>
    <row r="499" spans="1:26" x14ac:dyDescent="0.25">
      <c r="A499">
        <v>498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>
        <v>1988</v>
      </c>
      <c r="H499">
        <v>5</v>
      </c>
      <c r="I499">
        <v>0</v>
      </c>
      <c r="J499">
        <v>2</v>
      </c>
      <c r="K499">
        <v>1</v>
      </c>
      <c r="L499">
        <v>500</v>
      </c>
      <c r="M499">
        <v>367</v>
      </c>
      <c r="N499">
        <v>184</v>
      </c>
      <c r="O499">
        <v>0</v>
      </c>
      <c r="P499">
        <v>0</v>
      </c>
      <c r="Q499">
        <v>160</v>
      </c>
      <c r="R499">
        <v>0</v>
      </c>
      <c r="S499">
        <v>0</v>
      </c>
      <c r="T499">
        <v>0</v>
      </c>
      <c r="U499">
        <v>1</v>
      </c>
      <c r="V499">
        <v>1</v>
      </c>
      <c r="W499">
        <v>3</v>
      </c>
      <c r="X499">
        <v>-1</v>
      </c>
      <c r="Y499">
        <v>-1</v>
      </c>
      <c r="Z499" s="9" t="s">
        <v>957</v>
      </c>
    </row>
    <row r="500" spans="1:26" x14ac:dyDescent="0.25">
      <c r="A500">
        <v>499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>
        <v>1989</v>
      </c>
      <c r="H500">
        <v>130</v>
      </c>
      <c r="I500">
        <v>0</v>
      </c>
      <c r="J500">
        <v>5</v>
      </c>
      <c r="K500">
        <v>0</v>
      </c>
      <c r="L500">
        <v>0</v>
      </c>
      <c r="M500">
        <v>38</v>
      </c>
      <c r="N500">
        <v>0</v>
      </c>
      <c r="O500">
        <v>0</v>
      </c>
      <c r="Q500">
        <v>233</v>
      </c>
      <c r="R500">
        <v>0</v>
      </c>
      <c r="S500">
        <v>0</v>
      </c>
      <c r="T500">
        <v>0</v>
      </c>
      <c r="U500">
        <v>2</v>
      </c>
      <c r="V500">
        <v>2</v>
      </c>
      <c r="W500">
        <v>4</v>
      </c>
      <c r="X500">
        <v>-2</v>
      </c>
      <c r="Y500">
        <v>-2</v>
      </c>
      <c r="Z500" s="9" t="s">
        <v>957</v>
      </c>
    </row>
    <row r="501" spans="1:26" x14ac:dyDescent="0.25">
      <c r="A501">
        <v>500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M501">
        <v>0</v>
      </c>
      <c r="N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v>0</v>
      </c>
      <c r="Y501">
        <v>0</v>
      </c>
      <c r="Z501" s="9" t="s">
        <v>957</v>
      </c>
    </row>
    <row r="502" spans="1:26" x14ac:dyDescent="0.25">
      <c r="A502">
        <v>501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>
        <v>1995</v>
      </c>
      <c r="H502">
        <v>169</v>
      </c>
      <c r="I502">
        <v>6</v>
      </c>
      <c r="J502">
        <v>39</v>
      </c>
      <c r="K502">
        <v>12</v>
      </c>
      <c r="L502">
        <v>308</v>
      </c>
      <c r="M502">
        <v>230</v>
      </c>
      <c r="N502">
        <v>71</v>
      </c>
      <c r="O502">
        <v>15</v>
      </c>
      <c r="P502">
        <v>50</v>
      </c>
      <c r="Q502">
        <v>138</v>
      </c>
      <c r="R502">
        <v>0</v>
      </c>
      <c r="S502">
        <v>0</v>
      </c>
      <c r="T502">
        <v>0</v>
      </c>
      <c r="U502">
        <v>69</v>
      </c>
      <c r="V502">
        <v>69</v>
      </c>
      <c r="W502">
        <v>18</v>
      </c>
      <c r="X502">
        <v>-9</v>
      </c>
      <c r="Y502">
        <v>-9</v>
      </c>
      <c r="Z502" s="9" t="s">
        <v>957</v>
      </c>
    </row>
    <row r="503" spans="1:26" x14ac:dyDescent="0.25">
      <c r="A503">
        <v>502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>
        <v>2000</v>
      </c>
      <c r="H503">
        <v>157</v>
      </c>
      <c r="I503">
        <v>1</v>
      </c>
      <c r="J503">
        <v>9</v>
      </c>
      <c r="K503">
        <v>1</v>
      </c>
      <c r="L503">
        <v>111</v>
      </c>
      <c r="M503">
        <v>57</v>
      </c>
      <c r="N503">
        <v>6</v>
      </c>
      <c r="O503">
        <v>11</v>
      </c>
      <c r="P503">
        <v>100</v>
      </c>
      <c r="Q503">
        <v>152</v>
      </c>
      <c r="R503">
        <v>0</v>
      </c>
      <c r="S503">
        <v>0</v>
      </c>
      <c r="T503">
        <v>0</v>
      </c>
      <c r="U503">
        <v>8</v>
      </c>
      <c r="V503">
        <v>8</v>
      </c>
      <c r="W503">
        <v>9</v>
      </c>
      <c r="X503">
        <v>2</v>
      </c>
      <c r="Y503">
        <v>2</v>
      </c>
      <c r="Z503" s="9" t="s">
        <v>957</v>
      </c>
    </row>
    <row r="504" spans="1:26" x14ac:dyDescent="0.25">
      <c r="A504">
        <v>503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>
        <v>1987</v>
      </c>
      <c r="H504">
        <v>240</v>
      </c>
      <c r="I504">
        <v>0</v>
      </c>
      <c r="J504">
        <v>0</v>
      </c>
      <c r="K504">
        <v>0</v>
      </c>
      <c r="M504">
        <v>0</v>
      </c>
      <c r="N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v>0</v>
      </c>
      <c r="Y504">
        <v>0</v>
      </c>
      <c r="Z504" s="9" t="s">
        <v>957</v>
      </c>
    </row>
    <row r="505" spans="1:26" x14ac:dyDescent="0.25">
      <c r="A505">
        <v>504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M505">
        <v>0</v>
      </c>
      <c r="N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>
        <v>0</v>
      </c>
      <c r="Y505">
        <v>0</v>
      </c>
      <c r="Z505" s="9" t="s">
        <v>957</v>
      </c>
    </row>
    <row r="506" spans="1:26" x14ac:dyDescent="0.25">
      <c r="A506">
        <v>505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>
        <v>1999</v>
      </c>
      <c r="H506">
        <v>71</v>
      </c>
      <c r="I506">
        <v>1</v>
      </c>
      <c r="J506">
        <v>17</v>
      </c>
      <c r="K506">
        <v>6</v>
      </c>
      <c r="L506">
        <v>353</v>
      </c>
      <c r="M506">
        <v>238</v>
      </c>
      <c r="N506">
        <v>84</v>
      </c>
      <c r="O506">
        <v>6</v>
      </c>
      <c r="P506">
        <v>17</v>
      </c>
      <c r="Q506">
        <v>185</v>
      </c>
      <c r="R506">
        <v>1</v>
      </c>
      <c r="S506">
        <v>0</v>
      </c>
      <c r="T506">
        <v>0</v>
      </c>
      <c r="U506">
        <v>20</v>
      </c>
      <c r="V506">
        <v>20</v>
      </c>
      <c r="W506">
        <v>12</v>
      </c>
      <c r="X506">
        <v>-10</v>
      </c>
      <c r="Y506">
        <v>-10</v>
      </c>
      <c r="Z506" s="9" t="s">
        <v>957</v>
      </c>
    </row>
    <row r="507" spans="1:26" x14ac:dyDescent="0.25">
      <c r="A507">
        <v>506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>
        <v>1995</v>
      </c>
      <c r="H507">
        <v>219</v>
      </c>
      <c r="I507">
        <v>3</v>
      </c>
      <c r="J507">
        <v>12</v>
      </c>
      <c r="K507">
        <v>5</v>
      </c>
      <c r="L507">
        <v>417</v>
      </c>
      <c r="M507">
        <v>55</v>
      </c>
      <c r="N507">
        <v>23</v>
      </c>
      <c r="O507">
        <v>25</v>
      </c>
      <c r="P507">
        <v>60</v>
      </c>
      <c r="Q507">
        <v>82</v>
      </c>
      <c r="R507">
        <v>0</v>
      </c>
      <c r="S507">
        <v>0</v>
      </c>
      <c r="T507">
        <v>0</v>
      </c>
      <c r="U507">
        <v>12</v>
      </c>
      <c r="V507">
        <v>12</v>
      </c>
      <c r="W507">
        <v>10</v>
      </c>
      <c r="X507">
        <v>18</v>
      </c>
      <c r="Y507">
        <v>18</v>
      </c>
      <c r="Z507" s="9" t="s">
        <v>957</v>
      </c>
    </row>
    <row r="508" spans="1:26" x14ac:dyDescent="0.25">
      <c r="A508">
        <v>507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>
        <v>1989</v>
      </c>
      <c r="H508">
        <v>107</v>
      </c>
      <c r="I508">
        <v>0</v>
      </c>
      <c r="J508">
        <v>6</v>
      </c>
      <c r="K508">
        <v>0</v>
      </c>
      <c r="L508">
        <v>0</v>
      </c>
      <c r="M508">
        <v>56</v>
      </c>
      <c r="N508">
        <v>0</v>
      </c>
      <c r="O508">
        <v>0</v>
      </c>
      <c r="Q508">
        <v>88</v>
      </c>
      <c r="R508">
        <v>0</v>
      </c>
      <c r="S508">
        <v>0</v>
      </c>
      <c r="T508">
        <v>0</v>
      </c>
      <c r="U508">
        <v>3</v>
      </c>
      <c r="V508">
        <v>3</v>
      </c>
      <c r="W508">
        <v>6</v>
      </c>
      <c r="X508">
        <v>-3</v>
      </c>
      <c r="Y508">
        <v>-3</v>
      </c>
      <c r="Z508" s="9" t="s">
        <v>957</v>
      </c>
    </row>
    <row r="509" spans="1:26" x14ac:dyDescent="0.25">
      <c r="A509">
        <v>508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>
        <v>2001</v>
      </c>
      <c r="H509">
        <v>71</v>
      </c>
      <c r="I509">
        <v>0</v>
      </c>
      <c r="J509">
        <v>2</v>
      </c>
      <c r="K509">
        <v>0</v>
      </c>
      <c r="L509">
        <v>0</v>
      </c>
      <c r="M509">
        <v>28</v>
      </c>
      <c r="N509">
        <v>0</v>
      </c>
      <c r="O509">
        <v>0</v>
      </c>
      <c r="Q509">
        <v>182</v>
      </c>
      <c r="R509">
        <v>0</v>
      </c>
      <c r="S509">
        <v>0</v>
      </c>
      <c r="T509">
        <v>0</v>
      </c>
      <c r="U509">
        <v>2</v>
      </c>
      <c r="V509">
        <v>2</v>
      </c>
      <c r="W509">
        <v>11</v>
      </c>
      <c r="X509">
        <v>-2</v>
      </c>
      <c r="Y509">
        <v>-2</v>
      </c>
      <c r="Z509" s="9" t="s">
        <v>957</v>
      </c>
    </row>
    <row r="510" spans="1:26" x14ac:dyDescent="0.25">
      <c r="A510">
        <v>509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>
        <v>1991</v>
      </c>
      <c r="H510">
        <v>266</v>
      </c>
      <c r="I510">
        <v>9</v>
      </c>
      <c r="J510">
        <v>45</v>
      </c>
      <c r="K510">
        <v>15</v>
      </c>
      <c r="L510">
        <v>333</v>
      </c>
      <c r="M510">
        <v>169</v>
      </c>
      <c r="N510">
        <v>56</v>
      </c>
      <c r="O510">
        <v>20</v>
      </c>
      <c r="P510">
        <v>60</v>
      </c>
      <c r="Q510">
        <v>168</v>
      </c>
      <c r="R510">
        <v>0</v>
      </c>
      <c r="S510">
        <v>0</v>
      </c>
      <c r="T510">
        <v>0</v>
      </c>
      <c r="U510">
        <v>52</v>
      </c>
      <c r="V510">
        <v>52</v>
      </c>
      <c r="W510">
        <v>12</v>
      </c>
      <c r="X510">
        <v>38</v>
      </c>
      <c r="Y510">
        <v>38</v>
      </c>
      <c r="Z510" s="9" t="s">
        <v>957</v>
      </c>
    </row>
    <row r="511" spans="1:26" x14ac:dyDescent="0.25">
      <c r="A511">
        <v>510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>
        <v>1999</v>
      </c>
      <c r="H511">
        <v>130</v>
      </c>
      <c r="I511">
        <v>2</v>
      </c>
      <c r="J511">
        <v>25</v>
      </c>
      <c r="K511">
        <v>9</v>
      </c>
      <c r="L511">
        <v>360</v>
      </c>
      <c r="M511">
        <v>192</v>
      </c>
      <c r="N511">
        <v>69</v>
      </c>
      <c r="O511">
        <v>8</v>
      </c>
      <c r="P511">
        <v>22</v>
      </c>
      <c r="Q511">
        <v>170</v>
      </c>
      <c r="R511">
        <v>0</v>
      </c>
      <c r="S511">
        <v>0</v>
      </c>
      <c r="T511">
        <v>0</v>
      </c>
      <c r="U511">
        <v>20</v>
      </c>
      <c r="V511">
        <v>20</v>
      </c>
      <c r="W511">
        <v>8</v>
      </c>
      <c r="X511">
        <v>0</v>
      </c>
      <c r="Y511">
        <v>0</v>
      </c>
      <c r="Z511" s="9" t="s">
        <v>957</v>
      </c>
    </row>
    <row r="512" spans="1:26" x14ac:dyDescent="0.25">
      <c r="A512">
        <v>511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>
        <v>1992</v>
      </c>
      <c r="H512">
        <v>85</v>
      </c>
      <c r="I512">
        <v>0</v>
      </c>
      <c r="J512">
        <v>2</v>
      </c>
      <c r="K512">
        <v>1</v>
      </c>
      <c r="L512">
        <v>500</v>
      </c>
      <c r="M512">
        <v>24</v>
      </c>
      <c r="N512">
        <v>12</v>
      </c>
      <c r="O512">
        <v>0</v>
      </c>
      <c r="P512">
        <v>0</v>
      </c>
      <c r="Q512">
        <v>79</v>
      </c>
      <c r="R512">
        <v>0</v>
      </c>
      <c r="S512">
        <v>0</v>
      </c>
      <c r="T512">
        <v>0</v>
      </c>
      <c r="U512">
        <v>1</v>
      </c>
      <c r="V512">
        <v>1</v>
      </c>
      <c r="W512">
        <v>7</v>
      </c>
      <c r="X512">
        <v>-1</v>
      </c>
      <c r="Y512">
        <v>-1</v>
      </c>
      <c r="Z512" s="9" t="s">
        <v>957</v>
      </c>
    </row>
    <row r="513" spans="1:26" x14ac:dyDescent="0.25">
      <c r="A513">
        <v>512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>
        <v>1993</v>
      </c>
      <c r="H513">
        <v>211</v>
      </c>
      <c r="I513">
        <v>2</v>
      </c>
      <c r="J513">
        <v>22</v>
      </c>
      <c r="K513">
        <v>6</v>
      </c>
      <c r="L513">
        <v>273</v>
      </c>
      <c r="M513">
        <v>104</v>
      </c>
      <c r="N513">
        <v>28</v>
      </c>
      <c r="O513">
        <v>9</v>
      </c>
      <c r="P513">
        <v>33</v>
      </c>
      <c r="Q513">
        <v>174</v>
      </c>
      <c r="R513">
        <v>0</v>
      </c>
      <c r="S513">
        <v>0</v>
      </c>
      <c r="T513">
        <v>0</v>
      </c>
      <c r="U513">
        <v>20</v>
      </c>
      <c r="V513">
        <v>20</v>
      </c>
      <c r="W513">
        <v>9</v>
      </c>
      <c r="X513">
        <v>0</v>
      </c>
      <c r="Y513">
        <v>0</v>
      </c>
      <c r="Z513" s="9" t="s">
        <v>957</v>
      </c>
    </row>
    <row r="514" spans="1:26" x14ac:dyDescent="0.25">
      <c r="A514">
        <v>513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M514">
        <v>0</v>
      </c>
      <c r="N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v>0</v>
      </c>
      <c r="Y514">
        <v>0</v>
      </c>
      <c r="Z514" s="9" t="s">
        <v>957</v>
      </c>
    </row>
    <row r="515" spans="1:26" x14ac:dyDescent="0.25">
      <c r="A515">
        <v>514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M515">
        <v>0</v>
      </c>
      <c r="N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v>0</v>
      </c>
      <c r="Y515">
        <v>0</v>
      </c>
      <c r="Z515" s="9" t="s">
        <v>957</v>
      </c>
    </row>
    <row r="516" spans="1:26" x14ac:dyDescent="0.25">
      <c r="A516">
        <v>515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>
        <v>1995</v>
      </c>
      <c r="H516">
        <v>60</v>
      </c>
      <c r="I516">
        <v>0</v>
      </c>
      <c r="J516">
        <v>0</v>
      </c>
      <c r="K516">
        <v>0</v>
      </c>
      <c r="M516">
        <v>0</v>
      </c>
      <c r="N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v>0</v>
      </c>
      <c r="Y516">
        <v>0</v>
      </c>
      <c r="Z516" s="9" t="s">
        <v>957</v>
      </c>
    </row>
    <row r="517" spans="1:26" x14ac:dyDescent="0.25">
      <c r="A517">
        <v>516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>
        <v>1990</v>
      </c>
      <c r="H517">
        <v>77</v>
      </c>
      <c r="I517">
        <v>0</v>
      </c>
      <c r="J517">
        <v>2</v>
      </c>
      <c r="K517">
        <v>0</v>
      </c>
      <c r="L517">
        <v>0</v>
      </c>
      <c r="M517">
        <v>26</v>
      </c>
      <c r="N517">
        <v>0</v>
      </c>
      <c r="O517">
        <v>0</v>
      </c>
      <c r="Q517">
        <v>106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5</v>
      </c>
      <c r="X517">
        <v>-1</v>
      </c>
      <c r="Y517">
        <v>-1</v>
      </c>
      <c r="Z517" s="9" t="s">
        <v>957</v>
      </c>
    </row>
    <row r="518" spans="1:26" x14ac:dyDescent="0.25">
      <c r="A518">
        <v>517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>
        <v>1991</v>
      </c>
      <c r="H518">
        <v>193</v>
      </c>
      <c r="I518">
        <v>0</v>
      </c>
      <c r="J518">
        <v>17</v>
      </c>
      <c r="K518">
        <v>7</v>
      </c>
      <c r="L518">
        <v>412</v>
      </c>
      <c r="M518">
        <v>88</v>
      </c>
      <c r="N518">
        <v>36</v>
      </c>
      <c r="O518">
        <v>0</v>
      </c>
      <c r="P518">
        <v>0</v>
      </c>
      <c r="Q518">
        <v>176</v>
      </c>
      <c r="R518">
        <v>0</v>
      </c>
      <c r="S518">
        <v>0</v>
      </c>
      <c r="T518">
        <v>0</v>
      </c>
      <c r="U518">
        <v>17</v>
      </c>
      <c r="V518">
        <v>17</v>
      </c>
      <c r="W518">
        <v>10</v>
      </c>
      <c r="X518">
        <v>-17</v>
      </c>
      <c r="Y518">
        <v>-17</v>
      </c>
      <c r="Z518" s="9" t="s">
        <v>957</v>
      </c>
    </row>
    <row r="519" spans="1:26" x14ac:dyDescent="0.25">
      <c r="A519">
        <v>518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>
        <v>1993</v>
      </c>
      <c r="H519">
        <v>14</v>
      </c>
      <c r="I519">
        <v>0</v>
      </c>
      <c r="J519">
        <v>0</v>
      </c>
      <c r="K519">
        <v>0</v>
      </c>
      <c r="M519">
        <v>0</v>
      </c>
      <c r="N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>
        <v>0</v>
      </c>
      <c r="Y519">
        <v>0</v>
      </c>
      <c r="Z519" s="9" t="s">
        <v>957</v>
      </c>
    </row>
    <row r="520" spans="1:26" x14ac:dyDescent="0.25">
      <c r="A520">
        <v>519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>
        <v>1993</v>
      </c>
      <c r="H520">
        <v>49</v>
      </c>
      <c r="I520">
        <v>1</v>
      </c>
      <c r="J520">
        <v>5</v>
      </c>
      <c r="K520">
        <v>2</v>
      </c>
      <c r="L520">
        <v>400</v>
      </c>
      <c r="M520">
        <v>101</v>
      </c>
      <c r="N520">
        <v>40</v>
      </c>
      <c r="O520">
        <v>20</v>
      </c>
      <c r="P520">
        <v>50</v>
      </c>
      <c r="Q520">
        <v>172</v>
      </c>
      <c r="R520">
        <v>2</v>
      </c>
      <c r="S520">
        <v>0</v>
      </c>
      <c r="T520">
        <v>0</v>
      </c>
      <c r="U520">
        <v>4</v>
      </c>
      <c r="V520">
        <v>4</v>
      </c>
      <c r="W520">
        <v>8</v>
      </c>
      <c r="X520">
        <v>6</v>
      </c>
      <c r="Y520">
        <v>6</v>
      </c>
      <c r="Z520" s="9" t="s">
        <v>957</v>
      </c>
    </row>
    <row r="521" spans="1:26" x14ac:dyDescent="0.25">
      <c r="A521">
        <v>520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>
        <v>2000</v>
      </c>
      <c r="H521">
        <v>26</v>
      </c>
      <c r="I521">
        <v>0</v>
      </c>
      <c r="J521">
        <v>0</v>
      </c>
      <c r="K521">
        <v>0</v>
      </c>
      <c r="M521">
        <v>0</v>
      </c>
      <c r="N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v>0</v>
      </c>
      <c r="Y521">
        <v>0</v>
      </c>
      <c r="Z521" s="9" t="s">
        <v>957</v>
      </c>
    </row>
    <row r="522" spans="1:26" x14ac:dyDescent="0.25">
      <c r="A522">
        <v>521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>
        <v>1999</v>
      </c>
      <c r="H522">
        <v>142</v>
      </c>
      <c r="I522">
        <v>3</v>
      </c>
      <c r="J522">
        <v>42</v>
      </c>
      <c r="K522">
        <v>11</v>
      </c>
      <c r="L522">
        <v>262</v>
      </c>
      <c r="M522">
        <v>296</v>
      </c>
      <c r="N522">
        <v>78</v>
      </c>
      <c r="O522">
        <v>7</v>
      </c>
      <c r="P522">
        <v>27</v>
      </c>
      <c r="Q522">
        <v>225</v>
      </c>
      <c r="R522">
        <v>1</v>
      </c>
      <c r="S522">
        <v>0</v>
      </c>
      <c r="T522">
        <v>0</v>
      </c>
      <c r="U522">
        <v>25</v>
      </c>
      <c r="V522">
        <v>25</v>
      </c>
      <c r="W522">
        <v>6</v>
      </c>
      <c r="X522">
        <v>5</v>
      </c>
      <c r="Y522">
        <v>5</v>
      </c>
      <c r="Z522" s="9" t="s">
        <v>957</v>
      </c>
    </row>
    <row r="523" spans="1:26" x14ac:dyDescent="0.25">
      <c r="A523">
        <v>522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>
        <v>1990</v>
      </c>
      <c r="H523">
        <v>210</v>
      </c>
      <c r="I523">
        <v>0</v>
      </c>
      <c r="J523">
        <v>0</v>
      </c>
      <c r="K523">
        <v>0</v>
      </c>
      <c r="M523">
        <v>0</v>
      </c>
      <c r="N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v>0</v>
      </c>
      <c r="Y523">
        <v>0</v>
      </c>
      <c r="Z523" s="9" t="s">
        <v>957</v>
      </c>
    </row>
    <row r="524" spans="1:26" x14ac:dyDescent="0.25">
      <c r="A524">
        <v>523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>
        <v>1994</v>
      </c>
      <c r="H524">
        <v>211</v>
      </c>
      <c r="I524">
        <v>1</v>
      </c>
      <c r="J524">
        <v>15</v>
      </c>
      <c r="K524">
        <v>3</v>
      </c>
      <c r="L524">
        <v>200</v>
      </c>
      <c r="M524">
        <v>71</v>
      </c>
      <c r="N524">
        <v>14</v>
      </c>
      <c r="O524">
        <v>7</v>
      </c>
      <c r="P524">
        <v>33</v>
      </c>
      <c r="Q524">
        <v>206</v>
      </c>
      <c r="R524">
        <v>0</v>
      </c>
      <c r="S524">
        <v>0</v>
      </c>
      <c r="T524">
        <v>0</v>
      </c>
      <c r="U524">
        <v>16</v>
      </c>
      <c r="V524">
        <v>16</v>
      </c>
      <c r="W524">
        <v>11</v>
      </c>
      <c r="X524">
        <v>-6</v>
      </c>
      <c r="Y524">
        <v>-6</v>
      </c>
      <c r="Z524" s="9" t="s">
        <v>957</v>
      </c>
    </row>
    <row r="525" spans="1:26" x14ac:dyDescent="0.25">
      <c r="A525">
        <v>524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M525">
        <v>0</v>
      </c>
      <c r="N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v>0</v>
      </c>
      <c r="Y525">
        <v>0</v>
      </c>
      <c r="Z525" s="9" t="s">
        <v>957</v>
      </c>
    </row>
    <row r="526" spans="1:26" x14ac:dyDescent="0.25">
      <c r="A526">
        <v>525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>
        <v>1996</v>
      </c>
      <c r="H526">
        <v>39</v>
      </c>
      <c r="I526">
        <v>0</v>
      </c>
      <c r="J526">
        <v>6</v>
      </c>
      <c r="K526">
        <v>2</v>
      </c>
      <c r="L526">
        <v>333</v>
      </c>
      <c r="M526">
        <v>154</v>
      </c>
      <c r="N526">
        <v>51</v>
      </c>
      <c r="O526">
        <v>0</v>
      </c>
      <c r="P526">
        <v>0</v>
      </c>
      <c r="Q526">
        <v>223</v>
      </c>
      <c r="R526">
        <v>0</v>
      </c>
      <c r="S526">
        <v>0</v>
      </c>
      <c r="T526">
        <v>0</v>
      </c>
      <c r="U526">
        <v>2</v>
      </c>
      <c r="V526">
        <v>2</v>
      </c>
      <c r="W526">
        <v>4</v>
      </c>
      <c r="X526">
        <v>-2</v>
      </c>
      <c r="Y526">
        <v>-2</v>
      </c>
      <c r="Z526" s="9" t="s">
        <v>957</v>
      </c>
    </row>
    <row r="527" spans="1:26" x14ac:dyDescent="0.25">
      <c r="A527">
        <v>526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>
        <v>1997</v>
      </c>
      <c r="H527">
        <v>39</v>
      </c>
      <c r="I527">
        <v>0</v>
      </c>
      <c r="J527">
        <v>0</v>
      </c>
      <c r="K527">
        <v>0</v>
      </c>
      <c r="M527">
        <v>0</v>
      </c>
      <c r="N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>
        <v>0</v>
      </c>
      <c r="Y527">
        <v>0</v>
      </c>
      <c r="Z527" s="9" t="s">
        <v>957</v>
      </c>
    </row>
    <row r="528" spans="1:26" x14ac:dyDescent="0.25">
      <c r="A528">
        <v>527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>
        <v>1984</v>
      </c>
      <c r="H528">
        <v>158</v>
      </c>
      <c r="I528">
        <v>1</v>
      </c>
      <c r="J528">
        <v>3</v>
      </c>
      <c r="K528">
        <v>1</v>
      </c>
      <c r="L528">
        <v>333</v>
      </c>
      <c r="M528">
        <v>19</v>
      </c>
      <c r="N528">
        <v>6</v>
      </c>
      <c r="O528">
        <v>33</v>
      </c>
      <c r="P528">
        <v>100</v>
      </c>
      <c r="Q528">
        <v>71</v>
      </c>
      <c r="R528">
        <v>0</v>
      </c>
      <c r="S528">
        <v>0</v>
      </c>
      <c r="T528">
        <v>0</v>
      </c>
      <c r="U528">
        <v>2</v>
      </c>
      <c r="V528">
        <v>2</v>
      </c>
      <c r="W528">
        <v>8</v>
      </c>
      <c r="X528">
        <v>8</v>
      </c>
      <c r="Y528">
        <v>8</v>
      </c>
      <c r="Z528" s="9" t="s">
        <v>957</v>
      </c>
    </row>
    <row r="529" spans="1:26" x14ac:dyDescent="0.25">
      <c r="A529">
        <v>528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>
        <v>1996</v>
      </c>
      <c r="H529">
        <v>209</v>
      </c>
      <c r="I529">
        <v>2</v>
      </c>
      <c r="J529">
        <v>18</v>
      </c>
      <c r="K529">
        <v>6</v>
      </c>
      <c r="L529">
        <v>333</v>
      </c>
      <c r="M529">
        <v>86</v>
      </c>
      <c r="N529">
        <v>29</v>
      </c>
      <c r="O529">
        <v>11</v>
      </c>
      <c r="P529">
        <v>33</v>
      </c>
      <c r="Q529">
        <v>87</v>
      </c>
      <c r="R529">
        <v>0</v>
      </c>
      <c r="S529">
        <v>0</v>
      </c>
      <c r="T529">
        <v>0</v>
      </c>
      <c r="U529">
        <v>31</v>
      </c>
      <c r="V529">
        <v>31</v>
      </c>
      <c r="W529">
        <v>17</v>
      </c>
      <c r="X529">
        <v>-11</v>
      </c>
      <c r="Y529">
        <v>-11</v>
      </c>
      <c r="Z529" s="9" t="s">
        <v>957</v>
      </c>
    </row>
    <row r="530" spans="1:26" x14ac:dyDescent="0.25">
      <c r="A530">
        <v>529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>
        <v>1994</v>
      </c>
      <c r="H530">
        <v>109</v>
      </c>
      <c r="I530">
        <v>0</v>
      </c>
      <c r="J530">
        <v>3</v>
      </c>
      <c r="K530">
        <v>1</v>
      </c>
      <c r="L530">
        <v>333</v>
      </c>
      <c r="M530">
        <v>27</v>
      </c>
      <c r="N530">
        <v>9</v>
      </c>
      <c r="O530">
        <v>0</v>
      </c>
      <c r="P530">
        <v>0</v>
      </c>
      <c r="Q530">
        <v>142</v>
      </c>
      <c r="R530">
        <v>0</v>
      </c>
      <c r="S530">
        <v>0</v>
      </c>
      <c r="T530">
        <v>0</v>
      </c>
      <c r="U530">
        <v>3</v>
      </c>
      <c r="V530">
        <v>3</v>
      </c>
      <c r="W530">
        <v>8</v>
      </c>
      <c r="X530">
        <v>-3</v>
      </c>
      <c r="Y530">
        <v>-3</v>
      </c>
      <c r="Z530" s="9" t="s">
        <v>957</v>
      </c>
    </row>
    <row r="531" spans="1:26" x14ac:dyDescent="0.25">
      <c r="A531">
        <v>530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>
        <v>1990</v>
      </c>
      <c r="H531">
        <v>207</v>
      </c>
      <c r="I531">
        <v>2</v>
      </c>
      <c r="J531">
        <v>22</v>
      </c>
      <c r="K531">
        <v>6</v>
      </c>
      <c r="L531">
        <v>273</v>
      </c>
      <c r="M531">
        <v>106</v>
      </c>
      <c r="N531">
        <v>29</v>
      </c>
      <c r="O531">
        <v>9</v>
      </c>
      <c r="P531">
        <v>33</v>
      </c>
      <c r="Q531">
        <v>126</v>
      </c>
      <c r="R531">
        <v>0</v>
      </c>
      <c r="S531">
        <v>0</v>
      </c>
      <c r="T531">
        <v>0</v>
      </c>
      <c r="U531">
        <v>32</v>
      </c>
      <c r="V531">
        <v>32</v>
      </c>
      <c r="W531">
        <v>15</v>
      </c>
      <c r="X531">
        <v>-12</v>
      </c>
      <c r="Y531">
        <v>-12</v>
      </c>
      <c r="Z531" s="9" t="s">
        <v>957</v>
      </c>
    </row>
    <row r="532" spans="1:26" x14ac:dyDescent="0.25">
      <c r="A532">
        <v>531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>
        <v>1998</v>
      </c>
      <c r="H532">
        <v>240</v>
      </c>
      <c r="I532">
        <v>2</v>
      </c>
      <c r="J532">
        <v>11</v>
      </c>
      <c r="K532">
        <v>3</v>
      </c>
      <c r="L532">
        <v>273</v>
      </c>
      <c r="M532">
        <v>46</v>
      </c>
      <c r="N532">
        <v>13</v>
      </c>
      <c r="O532">
        <v>18</v>
      </c>
      <c r="P532">
        <v>67</v>
      </c>
      <c r="Q532">
        <v>127</v>
      </c>
      <c r="R532">
        <v>0</v>
      </c>
      <c r="S532">
        <v>0</v>
      </c>
      <c r="T532">
        <v>0</v>
      </c>
      <c r="U532">
        <v>9</v>
      </c>
      <c r="V532">
        <v>9</v>
      </c>
      <c r="W532">
        <v>8</v>
      </c>
      <c r="X532">
        <v>11</v>
      </c>
      <c r="Y532">
        <v>11</v>
      </c>
      <c r="Z532" s="9" t="s">
        <v>957</v>
      </c>
    </row>
    <row r="533" spans="1:26" x14ac:dyDescent="0.25">
      <c r="A533">
        <v>532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>
        <v>1997</v>
      </c>
      <c r="H533">
        <v>53</v>
      </c>
      <c r="I533">
        <v>0</v>
      </c>
      <c r="J533">
        <v>1</v>
      </c>
      <c r="K533">
        <v>1</v>
      </c>
      <c r="L533">
        <v>1000</v>
      </c>
      <c r="M533">
        <v>19</v>
      </c>
      <c r="N533">
        <v>19</v>
      </c>
      <c r="O533">
        <v>0</v>
      </c>
      <c r="P533">
        <v>0</v>
      </c>
      <c r="Q533">
        <v>64</v>
      </c>
      <c r="R533">
        <v>0</v>
      </c>
      <c r="S533">
        <v>0</v>
      </c>
      <c r="T533">
        <v>0</v>
      </c>
      <c r="U533">
        <v>2</v>
      </c>
      <c r="V533">
        <v>2</v>
      </c>
      <c r="W533">
        <v>16</v>
      </c>
      <c r="X533">
        <v>-2</v>
      </c>
      <c r="Y533">
        <v>-2</v>
      </c>
      <c r="Z533" s="9" t="s">
        <v>957</v>
      </c>
    </row>
    <row r="534" spans="1:26" x14ac:dyDescent="0.25">
      <c r="A534">
        <v>533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>
        <v>2000</v>
      </c>
      <c r="H534">
        <v>129</v>
      </c>
      <c r="I534">
        <v>0</v>
      </c>
      <c r="J534">
        <v>8</v>
      </c>
      <c r="K534">
        <v>3</v>
      </c>
      <c r="L534">
        <v>375</v>
      </c>
      <c r="M534">
        <v>62</v>
      </c>
      <c r="N534">
        <v>23</v>
      </c>
      <c r="O534">
        <v>0</v>
      </c>
      <c r="P534">
        <v>0</v>
      </c>
      <c r="Q534">
        <v>221</v>
      </c>
      <c r="R534">
        <v>1</v>
      </c>
      <c r="S534">
        <v>0</v>
      </c>
      <c r="T534">
        <v>0</v>
      </c>
      <c r="U534">
        <v>4</v>
      </c>
      <c r="V534">
        <v>4</v>
      </c>
      <c r="W534">
        <v>6</v>
      </c>
      <c r="X534">
        <v>-4</v>
      </c>
      <c r="Y534">
        <v>-4</v>
      </c>
      <c r="Z534" s="9" t="s">
        <v>957</v>
      </c>
    </row>
    <row r="535" spans="1:26" x14ac:dyDescent="0.25">
      <c r="A535">
        <v>534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>
        <v>1990</v>
      </c>
      <c r="H535">
        <v>144</v>
      </c>
      <c r="I535">
        <v>1</v>
      </c>
      <c r="J535">
        <v>8</v>
      </c>
      <c r="K535">
        <v>2</v>
      </c>
      <c r="L535">
        <v>250</v>
      </c>
      <c r="M535">
        <v>55</v>
      </c>
      <c r="N535">
        <v>14</v>
      </c>
      <c r="O535">
        <v>13</v>
      </c>
      <c r="P535">
        <v>50</v>
      </c>
      <c r="Q535">
        <v>99</v>
      </c>
      <c r="R535">
        <v>0</v>
      </c>
      <c r="S535">
        <v>0</v>
      </c>
      <c r="T535">
        <v>0</v>
      </c>
      <c r="U535">
        <v>8</v>
      </c>
      <c r="V535">
        <v>8</v>
      </c>
      <c r="W535">
        <v>10</v>
      </c>
      <c r="X535">
        <v>2</v>
      </c>
      <c r="Y535">
        <v>2</v>
      </c>
      <c r="Z535" s="9" t="s">
        <v>957</v>
      </c>
    </row>
    <row r="536" spans="1:26" x14ac:dyDescent="0.25">
      <c r="A536">
        <v>535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>
        <v>1992</v>
      </c>
      <c r="H536">
        <v>18</v>
      </c>
      <c r="I536">
        <v>1</v>
      </c>
      <c r="J536">
        <v>4</v>
      </c>
      <c r="K536">
        <v>2</v>
      </c>
      <c r="L536">
        <v>500</v>
      </c>
      <c r="M536">
        <v>226</v>
      </c>
      <c r="N536">
        <v>113</v>
      </c>
      <c r="O536">
        <v>25</v>
      </c>
      <c r="P536">
        <v>50</v>
      </c>
      <c r="Q536">
        <v>93</v>
      </c>
      <c r="R536">
        <v>0</v>
      </c>
      <c r="S536">
        <v>0</v>
      </c>
      <c r="T536">
        <v>0</v>
      </c>
      <c r="U536">
        <v>6</v>
      </c>
      <c r="V536">
        <v>6</v>
      </c>
      <c r="W536">
        <v>14</v>
      </c>
      <c r="X536">
        <v>4</v>
      </c>
      <c r="Y536">
        <v>4</v>
      </c>
      <c r="Z536" s="9" t="s">
        <v>957</v>
      </c>
    </row>
    <row r="537" spans="1:26" x14ac:dyDescent="0.25">
      <c r="A537">
        <v>536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>
        <v>2000</v>
      </c>
      <c r="H537">
        <v>8</v>
      </c>
      <c r="I537">
        <v>0</v>
      </c>
      <c r="J537">
        <v>1</v>
      </c>
      <c r="K537">
        <v>0</v>
      </c>
      <c r="L537">
        <v>0</v>
      </c>
      <c r="M537">
        <v>122</v>
      </c>
      <c r="N537">
        <v>0</v>
      </c>
      <c r="O537">
        <v>0</v>
      </c>
      <c r="Q537">
        <v>226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5</v>
      </c>
      <c r="X537">
        <v>-1</v>
      </c>
      <c r="Y537">
        <v>-1</v>
      </c>
      <c r="Z537" s="9" t="s">
        <v>957</v>
      </c>
    </row>
    <row r="538" spans="1:26" x14ac:dyDescent="0.25">
      <c r="A538">
        <v>537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>
        <v>1999</v>
      </c>
      <c r="H538">
        <v>32</v>
      </c>
      <c r="I538">
        <v>0</v>
      </c>
      <c r="J538">
        <v>0</v>
      </c>
      <c r="K538">
        <v>0</v>
      </c>
      <c r="M538">
        <v>0</v>
      </c>
      <c r="N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v>0</v>
      </c>
      <c r="Y538">
        <v>0</v>
      </c>
      <c r="Z538" s="9" t="s">
        <v>957</v>
      </c>
    </row>
    <row r="539" spans="1:26" x14ac:dyDescent="0.25">
      <c r="A539">
        <v>538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>
        <v>1990</v>
      </c>
      <c r="H539">
        <v>149</v>
      </c>
      <c r="I539">
        <v>1</v>
      </c>
      <c r="J539">
        <v>6</v>
      </c>
      <c r="K539">
        <v>1</v>
      </c>
      <c r="L539">
        <v>167</v>
      </c>
      <c r="M539">
        <v>40</v>
      </c>
      <c r="N539">
        <v>7</v>
      </c>
      <c r="O539">
        <v>17</v>
      </c>
      <c r="P539">
        <v>100</v>
      </c>
      <c r="Q539">
        <v>130</v>
      </c>
      <c r="R539">
        <v>0</v>
      </c>
      <c r="S539">
        <v>0</v>
      </c>
      <c r="T539">
        <v>0</v>
      </c>
      <c r="U539">
        <v>4</v>
      </c>
      <c r="V539">
        <v>4</v>
      </c>
      <c r="W539">
        <v>6</v>
      </c>
      <c r="X539">
        <v>6</v>
      </c>
      <c r="Y539">
        <v>6</v>
      </c>
      <c r="Z539" s="9" t="s">
        <v>957</v>
      </c>
    </row>
    <row r="540" spans="1:26" x14ac:dyDescent="0.25">
      <c r="A540">
        <v>539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>
        <v>1998</v>
      </c>
      <c r="H540">
        <v>6</v>
      </c>
      <c r="I540">
        <v>0</v>
      </c>
      <c r="J540">
        <v>2</v>
      </c>
      <c r="K540">
        <v>1</v>
      </c>
      <c r="L540">
        <v>500</v>
      </c>
      <c r="M540">
        <v>360</v>
      </c>
      <c r="N540">
        <v>180</v>
      </c>
      <c r="O540">
        <v>0</v>
      </c>
      <c r="P540">
        <v>0</v>
      </c>
      <c r="Q540">
        <v>114</v>
      </c>
      <c r="R540">
        <v>0</v>
      </c>
      <c r="S540">
        <v>0</v>
      </c>
      <c r="T540">
        <v>0</v>
      </c>
      <c r="U540">
        <v>2</v>
      </c>
      <c r="V540">
        <v>2</v>
      </c>
      <c r="W540">
        <v>11</v>
      </c>
      <c r="X540">
        <v>-2</v>
      </c>
      <c r="Y540">
        <v>-2</v>
      </c>
      <c r="Z540" s="9" t="s">
        <v>957</v>
      </c>
    </row>
    <row r="541" spans="1:26" x14ac:dyDescent="0.25">
      <c r="A541">
        <v>540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>
        <v>2002</v>
      </c>
      <c r="H541">
        <v>6</v>
      </c>
      <c r="I541">
        <v>0</v>
      </c>
      <c r="J541">
        <v>1</v>
      </c>
      <c r="K541">
        <v>0</v>
      </c>
      <c r="L541">
        <v>0</v>
      </c>
      <c r="M541">
        <v>161</v>
      </c>
      <c r="N541">
        <v>0</v>
      </c>
      <c r="O541">
        <v>0</v>
      </c>
      <c r="Q541">
        <v>50</v>
      </c>
      <c r="R541">
        <v>0</v>
      </c>
      <c r="S541">
        <v>0</v>
      </c>
      <c r="T541">
        <v>0</v>
      </c>
      <c r="U541">
        <v>3</v>
      </c>
      <c r="V541">
        <v>3</v>
      </c>
      <c r="W541">
        <v>29</v>
      </c>
      <c r="X541">
        <v>-3</v>
      </c>
      <c r="Y541">
        <v>-3</v>
      </c>
      <c r="Z541" s="9" t="s">
        <v>957</v>
      </c>
    </row>
    <row r="542" spans="1:26" x14ac:dyDescent="0.25">
      <c r="A542">
        <v>541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>
        <v>1999</v>
      </c>
      <c r="H542">
        <v>23</v>
      </c>
      <c r="I542">
        <v>0</v>
      </c>
      <c r="J542">
        <v>1</v>
      </c>
      <c r="K542">
        <v>0</v>
      </c>
      <c r="L542">
        <v>0</v>
      </c>
      <c r="M542">
        <v>43</v>
      </c>
      <c r="N542">
        <v>0</v>
      </c>
      <c r="O542">
        <v>0</v>
      </c>
      <c r="Q542">
        <v>190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</v>
      </c>
      <c r="X542">
        <v>0</v>
      </c>
      <c r="Y542">
        <v>0</v>
      </c>
      <c r="Z542" s="9" t="s">
        <v>957</v>
      </c>
    </row>
    <row r="543" spans="1:26" x14ac:dyDescent="0.25">
      <c r="A543">
        <v>542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>
        <v>1985</v>
      </c>
      <c r="H543">
        <v>47</v>
      </c>
      <c r="I543">
        <v>0</v>
      </c>
      <c r="J543">
        <v>4</v>
      </c>
      <c r="K543">
        <v>0</v>
      </c>
      <c r="L543">
        <v>0</v>
      </c>
      <c r="M543">
        <v>85</v>
      </c>
      <c r="N543">
        <v>0</v>
      </c>
      <c r="O543">
        <v>0</v>
      </c>
      <c r="Q543">
        <v>196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3</v>
      </c>
      <c r="X543">
        <v>-1</v>
      </c>
      <c r="Y543">
        <v>-1</v>
      </c>
      <c r="Z543" s="9" t="s">
        <v>957</v>
      </c>
    </row>
    <row r="544" spans="1:26" x14ac:dyDescent="0.25">
      <c r="A544">
        <v>543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M544">
        <v>0</v>
      </c>
      <c r="N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>
        <v>0</v>
      </c>
      <c r="Y544">
        <v>0</v>
      </c>
      <c r="Z544" s="9" t="s">
        <v>957</v>
      </c>
    </row>
    <row r="545" spans="1:26" x14ac:dyDescent="0.25">
      <c r="A545">
        <v>544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M545">
        <v>0</v>
      </c>
      <c r="N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v>0</v>
      </c>
      <c r="Y545">
        <v>0</v>
      </c>
      <c r="Z545" s="9" t="s">
        <v>957</v>
      </c>
    </row>
    <row r="546" spans="1:26" x14ac:dyDescent="0.25">
      <c r="A546">
        <v>545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>
        <v>1986</v>
      </c>
      <c r="H546">
        <v>119</v>
      </c>
      <c r="I546">
        <v>2</v>
      </c>
      <c r="J546">
        <v>6</v>
      </c>
      <c r="K546">
        <v>1</v>
      </c>
      <c r="L546">
        <v>167</v>
      </c>
      <c r="M546">
        <v>50</v>
      </c>
      <c r="N546">
        <v>8</v>
      </c>
      <c r="O546">
        <v>0</v>
      </c>
      <c r="P546">
        <v>0</v>
      </c>
      <c r="Q546">
        <v>284</v>
      </c>
      <c r="R546">
        <v>1</v>
      </c>
      <c r="S546">
        <v>2</v>
      </c>
      <c r="T546">
        <v>2</v>
      </c>
      <c r="U546">
        <v>17</v>
      </c>
      <c r="V546">
        <v>2</v>
      </c>
      <c r="W546">
        <v>3</v>
      </c>
      <c r="X546">
        <v>3</v>
      </c>
      <c r="Y546">
        <v>-2</v>
      </c>
      <c r="Z546" s="9" t="s">
        <v>957</v>
      </c>
    </row>
    <row r="547" spans="1:26" x14ac:dyDescent="0.25">
      <c r="A547">
        <v>546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>
        <v>1995</v>
      </c>
      <c r="H547">
        <v>119</v>
      </c>
      <c r="I547">
        <v>0</v>
      </c>
      <c r="J547">
        <v>3</v>
      </c>
      <c r="K547">
        <v>0</v>
      </c>
      <c r="L547">
        <v>0</v>
      </c>
      <c r="M547">
        <v>25</v>
      </c>
      <c r="N547">
        <v>0</v>
      </c>
      <c r="O547">
        <v>0</v>
      </c>
      <c r="Q547">
        <v>186</v>
      </c>
      <c r="R547">
        <v>0</v>
      </c>
      <c r="S547">
        <v>0</v>
      </c>
      <c r="T547">
        <v>0</v>
      </c>
      <c r="U547">
        <v>2</v>
      </c>
      <c r="V547">
        <v>2</v>
      </c>
      <c r="W547">
        <v>7</v>
      </c>
      <c r="X547">
        <v>-2</v>
      </c>
      <c r="Y547">
        <v>-2</v>
      </c>
      <c r="Z547" s="9" t="s">
        <v>957</v>
      </c>
    </row>
    <row r="548" spans="1:26" x14ac:dyDescent="0.25">
      <c r="A548">
        <v>547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>
        <v>1996</v>
      </c>
      <c r="H548">
        <v>69</v>
      </c>
      <c r="I548">
        <v>3</v>
      </c>
      <c r="J548">
        <v>20</v>
      </c>
      <c r="K548">
        <v>8</v>
      </c>
      <c r="L548">
        <v>400</v>
      </c>
      <c r="M548">
        <v>292</v>
      </c>
      <c r="N548">
        <v>117</v>
      </c>
      <c r="O548">
        <v>15</v>
      </c>
      <c r="P548">
        <v>38</v>
      </c>
      <c r="Q548">
        <v>195</v>
      </c>
      <c r="R548">
        <v>0</v>
      </c>
      <c r="S548">
        <v>0</v>
      </c>
      <c r="T548">
        <v>0</v>
      </c>
      <c r="U548">
        <v>16</v>
      </c>
      <c r="V548">
        <v>16</v>
      </c>
      <c r="W548">
        <v>8</v>
      </c>
      <c r="X548">
        <v>14</v>
      </c>
      <c r="Y548">
        <v>14</v>
      </c>
      <c r="Z548" s="9" t="s">
        <v>957</v>
      </c>
    </row>
    <row r="549" spans="1:26" x14ac:dyDescent="0.25">
      <c r="A549">
        <v>548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>
        <v>1992</v>
      </c>
      <c r="H549">
        <v>114</v>
      </c>
      <c r="I549">
        <v>1</v>
      </c>
      <c r="J549">
        <v>27</v>
      </c>
      <c r="K549">
        <v>10</v>
      </c>
      <c r="L549">
        <v>370</v>
      </c>
      <c r="M549">
        <v>238</v>
      </c>
      <c r="N549">
        <v>88</v>
      </c>
      <c r="O549">
        <v>4</v>
      </c>
      <c r="P549">
        <v>10</v>
      </c>
      <c r="Q549">
        <v>206</v>
      </c>
      <c r="R549">
        <v>8</v>
      </c>
      <c r="S549">
        <v>0</v>
      </c>
      <c r="T549">
        <v>0</v>
      </c>
      <c r="U549">
        <v>31</v>
      </c>
      <c r="V549">
        <v>31</v>
      </c>
      <c r="W549">
        <v>12</v>
      </c>
      <c r="X549">
        <v>-21</v>
      </c>
      <c r="Y549">
        <v>-21</v>
      </c>
      <c r="Z549" s="9" t="s">
        <v>957</v>
      </c>
    </row>
    <row r="550" spans="1:26" x14ac:dyDescent="0.25">
      <c r="A550">
        <v>549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>
        <v>1993</v>
      </c>
      <c r="H550">
        <v>205</v>
      </c>
      <c r="I550">
        <v>10</v>
      </c>
      <c r="J550">
        <v>32</v>
      </c>
      <c r="K550">
        <v>14</v>
      </c>
      <c r="L550">
        <v>438</v>
      </c>
      <c r="M550">
        <v>156</v>
      </c>
      <c r="N550">
        <v>68</v>
      </c>
      <c r="O550">
        <v>16</v>
      </c>
      <c r="P550">
        <v>36</v>
      </c>
      <c r="Q550">
        <v>200</v>
      </c>
      <c r="R550">
        <v>2</v>
      </c>
      <c r="S550">
        <v>5</v>
      </c>
      <c r="T550">
        <v>5</v>
      </c>
      <c r="U550">
        <v>73</v>
      </c>
      <c r="V550">
        <v>36</v>
      </c>
      <c r="W550">
        <v>11</v>
      </c>
      <c r="X550">
        <v>27</v>
      </c>
      <c r="Y550">
        <v>14</v>
      </c>
      <c r="Z550" s="9" t="s">
        <v>957</v>
      </c>
    </row>
    <row r="551" spans="1:26" x14ac:dyDescent="0.25">
      <c r="A551">
        <v>550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M551">
        <v>0</v>
      </c>
      <c r="N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v>0</v>
      </c>
      <c r="Y551">
        <v>0</v>
      </c>
      <c r="Z551" s="9" t="s">
        <v>957</v>
      </c>
    </row>
    <row r="552" spans="1:26" x14ac:dyDescent="0.25">
      <c r="A552">
        <v>551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>
        <v>1994</v>
      </c>
      <c r="H552">
        <v>81</v>
      </c>
      <c r="I552">
        <v>2</v>
      </c>
      <c r="J552">
        <v>13</v>
      </c>
      <c r="K552">
        <v>6</v>
      </c>
      <c r="L552">
        <v>462</v>
      </c>
      <c r="M552">
        <v>160</v>
      </c>
      <c r="N552">
        <v>74</v>
      </c>
      <c r="O552">
        <v>15</v>
      </c>
      <c r="P552">
        <v>33</v>
      </c>
      <c r="Q552">
        <v>232</v>
      </c>
      <c r="R552">
        <v>0</v>
      </c>
      <c r="S552">
        <v>0</v>
      </c>
      <c r="T552">
        <v>0</v>
      </c>
      <c r="U552">
        <v>11</v>
      </c>
      <c r="V552">
        <v>11</v>
      </c>
      <c r="W552">
        <v>8</v>
      </c>
      <c r="X552">
        <v>9</v>
      </c>
      <c r="Y552">
        <v>9</v>
      </c>
      <c r="Z552" s="9" t="s">
        <v>957</v>
      </c>
    </row>
    <row r="553" spans="1:26" x14ac:dyDescent="0.25">
      <c r="A553">
        <v>552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>
        <v>1987</v>
      </c>
      <c r="H553">
        <v>126</v>
      </c>
      <c r="I553">
        <v>1</v>
      </c>
      <c r="J553">
        <v>21</v>
      </c>
      <c r="K553">
        <v>3</v>
      </c>
      <c r="L553">
        <v>143</v>
      </c>
      <c r="M553">
        <v>166</v>
      </c>
      <c r="N553">
        <v>24</v>
      </c>
      <c r="O553">
        <v>5</v>
      </c>
      <c r="P553">
        <v>33</v>
      </c>
      <c r="Q553">
        <v>140</v>
      </c>
      <c r="R553">
        <v>0</v>
      </c>
      <c r="S553">
        <v>0</v>
      </c>
      <c r="T553">
        <v>0</v>
      </c>
      <c r="U553">
        <v>25</v>
      </c>
      <c r="V553">
        <v>25</v>
      </c>
      <c r="W553">
        <v>12</v>
      </c>
      <c r="X553">
        <v>-15</v>
      </c>
      <c r="Y553">
        <v>-15</v>
      </c>
      <c r="Z553" s="9" t="s">
        <v>957</v>
      </c>
    </row>
    <row r="554" spans="1:26" x14ac:dyDescent="0.25">
      <c r="A554">
        <v>553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>
        <v>1998</v>
      </c>
      <c r="H554">
        <v>25</v>
      </c>
      <c r="I554">
        <v>0</v>
      </c>
      <c r="J554">
        <v>2</v>
      </c>
      <c r="K554">
        <v>0</v>
      </c>
      <c r="L554">
        <v>0</v>
      </c>
      <c r="M554">
        <v>80</v>
      </c>
      <c r="N554">
        <v>0</v>
      </c>
      <c r="O554">
        <v>0</v>
      </c>
      <c r="Q554">
        <v>233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2</v>
      </c>
      <c r="X554">
        <v>0</v>
      </c>
      <c r="Y554">
        <v>0</v>
      </c>
      <c r="Z554" s="9" t="s">
        <v>957</v>
      </c>
    </row>
    <row r="555" spans="1:26" x14ac:dyDescent="0.25">
      <c r="A555">
        <v>554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>
        <v>1996</v>
      </c>
      <c r="H555">
        <v>120</v>
      </c>
      <c r="I555">
        <v>0</v>
      </c>
      <c r="J555">
        <v>2</v>
      </c>
      <c r="K555">
        <v>1</v>
      </c>
      <c r="L555">
        <v>500</v>
      </c>
      <c r="M555">
        <v>17</v>
      </c>
      <c r="N555">
        <v>8</v>
      </c>
      <c r="O555">
        <v>0</v>
      </c>
      <c r="P555">
        <v>0</v>
      </c>
      <c r="Q555">
        <v>221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0</v>
      </c>
      <c r="Y555">
        <v>0</v>
      </c>
      <c r="Z555" s="9" t="s">
        <v>957</v>
      </c>
    </row>
    <row r="556" spans="1:26" x14ac:dyDescent="0.25">
      <c r="A556">
        <v>555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>
        <v>2000</v>
      </c>
      <c r="H556">
        <v>86</v>
      </c>
      <c r="I556">
        <v>1</v>
      </c>
      <c r="J556">
        <v>18</v>
      </c>
      <c r="K556">
        <v>7</v>
      </c>
      <c r="L556">
        <v>389</v>
      </c>
      <c r="M556">
        <v>210</v>
      </c>
      <c r="N556">
        <v>82</v>
      </c>
      <c r="O556">
        <v>6</v>
      </c>
      <c r="P556">
        <v>14</v>
      </c>
      <c r="Q556">
        <v>197</v>
      </c>
      <c r="R556">
        <v>1</v>
      </c>
      <c r="S556">
        <v>0</v>
      </c>
      <c r="T556">
        <v>0</v>
      </c>
      <c r="U556">
        <v>15</v>
      </c>
      <c r="V556">
        <v>15</v>
      </c>
      <c r="W556">
        <v>8</v>
      </c>
      <c r="X556">
        <v>-5</v>
      </c>
      <c r="Y556">
        <v>-5</v>
      </c>
      <c r="Z556" s="9" t="s">
        <v>957</v>
      </c>
    </row>
    <row r="557" spans="1:26" x14ac:dyDescent="0.25">
      <c r="A557">
        <v>556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>
        <v>1998</v>
      </c>
      <c r="H557">
        <v>150</v>
      </c>
      <c r="I557">
        <v>0</v>
      </c>
      <c r="J557">
        <v>7</v>
      </c>
      <c r="K557">
        <v>0</v>
      </c>
      <c r="L557">
        <v>0</v>
      </c>
      <c r="M557">
        <v>47</v>
      </c>
      <c r="N557">
        <v>0</v>
      </c>
      <c r="O557">
        <v>0</v>
      </c>
      <c r="Q557">
        <v>207</v>
      </c>
      <c r="R557">
        <v>0</v>
      </c>
      <c r="S557">
        <v>0</v>
      </c>
      <c r="T557">
        <v>0</v>
      </c>
      <c r="U557">
        <v>3</v>
      </c>
      <c r="V557">
        <v>3</v>
      </c>
      <c r="W557">
        <v>4</v>
      </c>
      <c r="X557">
        <v>-3</v>
      </c>
      <c r="Y557">
        <v>-3</v>
      </c>
      <c r="Z557" s="9" t="s">
        <v>957</v>
      </c>
    </row>
    <row r="558" spans="1:26" x14ac:dyDescent="0.25">
      <c r="A558">
        <v>557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>
        <v>1989</v>
      </c>
      <c r="H558">
        <v>65</v>
      </c>
      <c r="I558">
        <v>2</v>
      </c>
      <c r="J558">
        <v>10</v>
      </c>
      <c r="K558">
        <v>3</v>
      </c>
      <c r="L558">
        <v>300</v>
      </c>
      <c r="M558">
        <v>155</v>
      </c>
      <c r="N558">
        <v>46</v>
      </c>
      <c r="O558">
        <v>10</v>
      </c>
      <c r="P558">
        <v>33</v>
      </c>
      <c r="Q558">
        <v>243</v>
      </c>
      <c r="R558">
        <v>1</v>
      </c>
      <c r="S558">
        <v>1</v>
      </c>
      <c r="T558">
        <v>1</v>
      </c>
      <c r="U558">
        <v>14</v>
      </c>
      <c r="V558">
        <v>6</v>
      </c>
      <c r="W558">
        <v>6</v>
      </c>
      <c r="X558">
        <v>6</v>
      </c>
      <c r="Y558">
        <v>4</v>
      </c>
      <c r="Z558" s="9" t="s">
        <v>957</v>
      </c>
    </row>
    <row r="559" spans="1:26" x14ac:dyDescent="0.25">
      <c r="A559">
        <v>558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>
        <v>2000</v>
      </c>
      <c r="H559">
        <v>215</v>
      </c>
      <c r="I559">
        <v>12</v>
      </c>
      <c r="J559">
        <v>63</v>
      </c>
      <c r="K559">
        <v>23</v>
      </c>
      <c r="L559">
        <v>365</v>
      </c>
      <c r="M559">
        <v>293</v>
      </c>
      <c r="N559">
        <v>107</v>
      </c>
      <c r="O559">
        <v>14</v>
      </c>
      <c r="P559">
        <v>39</v>
      </c>
      <c r="Q559">
        <v>135</v>
      </c>
      <c r="R559">
        <v>0</v>
      </c>
      <c r="S559">
        <v>3</v>
      </c>
      <c r="T559">
        <v>3</v>
      </c>
      <c r="U559">
        <v>125</v>
      </c>
      <c r="V559">
        <v>103</v>
      </c>
      <c r="W559">
        <v>16</v>
      </c>
      <c r="X559">
        <v>-5</v>
      </c>
      <c r="Y559">
        <v>-13</v>
      </c>
      <c r="Z559" s="9" t="s">
        <v>957</v>
      </c>
    </row>
    <row r="560" spans="1:26" x14ac:dyDescent="0.25">
      <c r="A560">
        <v>559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>
        <v>1995</v>
      </c>
      <c r="H560">
        <v>83</v>
      </c>
      <c r="I560">
        <v>0</v>
      </c>
      <c r="J560">
        <v>2</v>
      </c>
      <c r="K560">
        <v>1</v>
      </c>
      <c r="L560">
        <v>500</v>
      </c>
      <c r="M560">
        <v>24</v>
      </c>
      <c r="N560">
        <v>12</v>
      </c>
      <c r="O560">
        <v>0</v>
      </c>
      <c r="P560">
        <v>0</v>
      </c>
      <c r="Q560">
        <v>166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5</v>
      </c>
      <c r="X560">
        <v>-1</v>
      </c>
      <c r="Y560">
        <v>-1</v>
      </c>
      <c r="Z560" s="9" t="s">
        <v>957</v>
      </c>
    </row>
    <row r="561" spans="1:26" x14ac:dyDescent="0.25">
      <c r="A561">
        <v>560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>
        <v>1992</v>
      </c>
      <c r="H561">
        <v>234</v>
      </c>
      <c r="I561">
        <v>1</v>
      </c>
      <c r="J561">
        <v>8</v>
      </c>
      <c r="K561">
        <v>4</v>
      </c>
      <c r="L561">
        <v>500</v>
      </c>
      <c r="M561">
        <v>34</v>
      </c>
      <c r="N561">
        <v>17</v>
      </c>
      <c r="O561">
        <v>13</v>
      </c>
      <c r="P561">
        <v>25</v>
      </c>
      <c r="Q561">
        <v>76</v>
      </c>
      <c r="R561">
        <v>0</v>
      </c>
      <c r="S561">
        <v>0</v>
      </c>
      <c r="T561">
        <v>0</v>
      </c>
      <c r="U561">
        <v>11</v>
      </c>
      <c r="V561">
        <v>11</v>
      </c>
      <c r="W561">
        <v>13</v>
      </c>
      <c r="X561">
        <v>-1</v>
      </c>
      <c r="Y561">
        <v>-1</v>
      </c>
      <c r="Z561" s="9" t="s">
        <v>957</v>
      </c>
    </row>
    <row r="562" spans="1:26" x14ac:dyDescent="0.25">
      <c r="A562">
        <v>561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>
        <v>1998</v>
      </c>
      <c r="H562">
        <v>0</v>
      </c>
      <c r="I562">
        <v>0</v>
      </c>
      <c r="J562">
        <v>0</v>
      </c>
      <c r="K562">
        <v>0</v>
      </c>
      <c r="M562">
        <v>0</v>
      </c>
      <c r="N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>
        <v>0</v>
      </c>
      <c r="Y562">
        <v>0</v>
      </c>
      <c r="Z562" s="9" t="s">
        <v>957</v>
      </c>
    </row>
    <row r="563" spans="1:26" x14ac:dyDescent="0.25">
      <c r="A563">
        <v>562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>
        <v>1996</v>
      </c>
      <c r="H563">
        <v>133</v>
      </c>
      <c r="I563">
        <v>1</v>
      </c>
      <c r="J563">
        <v>17</v>
      </c>
      <c r="K563">
        <v>4</v>
      </c>
      <c r="L563">
        <v>235</v>
      </c>
      <c r="M563">
        <v>128</v>
      </c>
      <c r="N563">
        <v>30</v>
      </c>
      <c r="O563">
        <v>6</v>
      </c>
      <c r="P563">
        <v>25</v>
      </c>
      <c r="Q563">
        <v>229</v>
      </c>
      <c r="R563">
        <v>1</v>
      </c>
      <c r="S563">
        <v>0</v>
      </c>
      <c r="T563">
        <v>0</v>
      </c>
      <c r="U563">
        <v>9</v>
      </c>
      <c r="V563">
        <v>9</v>
      </c>
      <c r="W563">
        <v>5</v>
      </c>
      <c r="X563">
        <v>1</v>
      </c>
      <c r="Y563">
        <v>1</v>
      </c>
      <c r="Z563" s="9" t="s">
        <v>957</v>
      </c>
    </row>
    <row r="564" spans="1:26" x14ac:dyDescent="0.25">
      <c r="A564">
        <v>563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>
        <v>1995</v>
      </c>
      <c r="H564">
        <v>126</v>
      </c>
      <c r="I564">
        <v>0</v>
      </c>
      <c r="J564">
        <v>12</v>
      </c>
      <c r="K564">
        <v>2</v>
      </c>
      <c r="L564">
        <v>167</v>
      </c>
      <c r="M564">
        <v>95</v>
      </c>
      <c r="N564">
        <v>16</v>
      </c>
      <c r="O564">
        <v>0</v>
      </c>
      <c r="P564">
        <v>0</v>
      </c>
      <c r="Q564">
        <v>214</v>
      </c>
      <c r="R564">
        <v>0</v>
      </c>
      <c r="S564">
        <v>0</v>
      </c>
      <c r="T564">
        <v>0</v>
      </c>
      <c r="U564">
        <v>5</v>
      </c>
      <c r="V564">
        <v>5</v>
      </c>
      <c r="W564">
        <v>4</v>
      </c>
      <c r="X564">
        <v>-5</v>
      </c>
      <c r="Y564">
        <v>-5</v>
      </c>
      <c r="Z564" s="9" t="s">
        <v>957</v>
      </c>
    </row>
    <row r="565" spans="1:26" x14ac:dyDescent="0.25">
      <c r="A565">
        <v>564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>
        <v>2000</v>
      </c>
      <c r="H565">
        <v>180</v>
      </c>
      <c r="I565">
        <v>0</v>
      </c>
      <c r="J565">
        <v>3</v>
      </c>
      <c r="K565">
        <v>1</v>
      </c>
      <c r="L565">
        <v>333</v>
      </c>
      <c r="M565">
        <v>17</v>
      </c>
      <c r="N565">
        <v>6</v>
      </c>
      <c r="O565">
        <v>0</v>
      </c>
      <c r="P565">
        <v>0</v>
      </c>
      <c r="Q565">
        <v>69</v>
      </c>
      <c r="R565">
        <v>0</v>
      </c>
      <c r="S565">
        <v>0</v>
      </c>
      <c r="T565">
        <v>0</v>
      </c>
      <c r="U565">
        <v>5</v>
      </c>
      <c r="V565">
        <v>5</v>
      </c>
      <c r="W565">
        <v>16</v>
      </c>
      <c r="X565">
        <v>-5</v>
      </c>
      <c r="Y565">
        <v>-5</v>
      </c>
      <c r="Z565" s="9" t="s">
        <v>957</v>
      </c>
    </row>
    <row r="566" spans="1:26" x14ac:dyDescent="0.25">
      <c r="A566">
        <v>565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>
        <v>1988</v>
      </c>
      <c r="H566">
        <v>185</v>
      </c>
      <c r="I566">
        <v>1</v>
      </c>
      <c r="J566">
        <v>9</v>
      </c>
      <c r="K566">
        <v>2</v>
      </c>
      <c r="L566">
        <v>222</v>
      </c>
      <c r="M566">
        <v>49</v>
      </c>
      <c r="N566">
        <v>11</v>
      </c>
      <c r="O566">
        <v>11</v>
      </c>
      <c r="P566">
        <v>50</v>
      </c>
      <c r="Q566">
        <v>78</v>
      </c>
      <c r="R566">
        <v>0</v>
      </c>
      <c r="S566">
        <v>0</v>
      </c>
      <c r="T566">
        <v>0</v>
      </c>
      <c r="U566">
        <v>15</v>
      </c>
      <c r="V566">
        <v>15</v>
      </c>
      <c r="W566">
        <v>17</v>
      </c>
      <c r="X566">
        <v>-5</v>
      </c>
      <c r="Y566">
        <v>-5</v>
      </c>
      <c r="Z566" s="9" t="s">
        <v>957</v>
      </c>
    </row>
    <row r="567" spans="1:26" x14ac:dyDescent="0.25">
      <c r="A567">
        <v>566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>
        <v>1985</v>
      </c>
      <c r="H567">
        <v>109</v>
      </c>
      <c r="I567">
        <v>0</v>
      </c>
      <c r="J567">
        <v>11</v>
      </c>
      <c r="K567">
        <v>4</v>
      </c>
      <c r="L567">
        <v>364</v>
      </c>
      <c r="M567">
        <v>101</v>
      </c>
      <c r="N567">
        <v>37</v>
      </c>
      <c r="O567">
        <v>0</v>
      </c>
      <c r="P567">
        <v>0</v>
      </c>
      <c r="Q567">
        <v>166</v>
      </c>
      <c r="R567">
        <v>0</v>
      </c>
      <c r="S567">
        <v>0</v>
      </c>
      <c r="T567">
        <v>0</v>
      </c>
      <c r="U567">
        <v>7</v>
      </c>
      <c r="V567">
        <v>6</v>
      </c>
      <c r="W567">
        <v>5</v>
      </c>
      <c r="X567">
        <v>-7</v>
      </c>
      <c r="Y567">
        <v>-6</v>
      </c>
      <c r="Z567" s="9" t="s">
        <v>957</v>
      </c>
    </row>
    <row r="568" spans="1:26" x14ac:dyDescent="0.25">
      <c r="A568">
        <v>567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>
        <v>1995</v>
      </c>
      <c r="H568">
        <v>214</v>
      </c>
      <c r="I568">
        <v>5</v>
      </c>
      <c r="J568">
        <v>23</v>
      </c>
      <c r="K568">
        <v>10</v>
      </c>
      <c r="L568">
        <v>435</v>
      </c>
      <c r="M568">
        <v>107</v>
      </c>
      <c r="N568">
        <v>47</v>
      </c>
      <c r="O568">
        <v>17</v>
      </c>
      <c r="P568">
        <v>40</v>
      </c>
      <c r="Q568">
        <v>197</v>
      </c>
      <c r="R568">
        <v>1</v>
      </c>
      <c r="S568">
        <v>1</v>
      </c>
      <c r="T568">
        <v>1</v>
      </c>
      <c r="U568">
        <v>32</v>
      </c>
      <c r="V568">
        <v>24</v>
      </c>
      <c r="W568">
        <v>11</v>
      </c>
      <c r="X568">
        <v>18</v>
      </c>
      <c r="Y568">
        <v>16</v>
      </c>
      <c r="Z568" s="9" t="s">
        <v>957</v>
      </c>
    </row>
    <row r="569" spans="1:26" x14ac:dyDescent="0.25">
      <c r="A569">
        <v>568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>
        <v>1994</v>
      </c>
      <c r="H569">
        <v>146</v>
      </c>
      <c r="I569">
        <v>1</v>
      </c>
      <c r="J569">
        <v>17</v>
      </c>
      <c r="K569">
        <v>4</v>
      </c>
      <c r="L569">
        <v>235</v>
      </c>
      <c r="M569">
        <v>116</v>
      </c>
      <c r="N569">
        <v>27</v>
      </c>
      <c r="O569">
        <v>6</v>
      </c>
      <c r="P569">
        <v>25</v>
      </c>
      <c r="Q569">
        <v>184</v>
      </c>
      <c r="R569">
        <v>2</v>
      </c>
      <c r="S569">
        <v>0</v>
      </c>
      <c r="T569">
        <v>0</v>
      </c>
      <c r="U569">
        <v>19</v>
      </c>
      <c r="V569">
        <v>19</v>
      </c>
      <c r="W569">
        <v>11</v>
      </c>
      <c r="X569">
        <v>-9</v>
      </c>
      <c r="Y569">
        <v>-9</v>
      </c>
      <c r="Z569" s="9" t="s">
        <v>957</v>
      </c>
    </row>
    <row r="570" spans="1:26" x14ac:dyDescent="0.25">
      <c r="A570">
        <v>569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>
        <v>1998</v>
      </c>
      <c r="H570">
        <v>137</v>
      </c>
      <c r="I570">
        <v>1</v>
      </c>
      <c r="J570">
        <v>4</v>
      </c>
      <c r="K570">
        <v>1</v>
      </c>
      <c r="L570">
        <v>250</v>
      </c>
      <c r="M570">
        <v>29</v>
      </c>
      <c r="N570">
        <v>7</v>
      </c>
      <c r="O570">
        <v>25</v>
      </c>
      <c r="P570">
        <v>100</v>
      </c>
      <c r="Q570">
        <v>203</v>
      </c>
      <c r="R570">
        <v>0</v>
      </c>
      <c r="S570">
        <v>0</v>
      </c>
      <c r="T570">
        <v>0</v>
      </c>
      <c r="U570">
        <v>4</v>
      </c>
      <c r="V570">
        <v>4</v>
      </c>
      <c r="W570">
        <v>10</v>
      </c>
      <c r="X570">
        <v>6</v>
      </c>
      <c r="Y570">
        <v>6</v>
      </c>
      <c r="Z570" s="9" t="s">
        <v>957</v>
      </c>
    </row>
    <row r="571" spans="1:26" x14ac:dyDescent="0.25">
      <c r="A571">
        <v>570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>
        <v>1986</v>
      </c>
      <c r="H571">
        <v>78</v>
      </c>
      <c r="I571">
        <v>0</v>
      </c>
      <c r="J571">
        <v>2</v>
      </c>
      <c r="K571">
        <v>1</v>
      </c>
      <c r="L571">
        <v>500</v>
      </c>
      <c r="M571">
        <v>26</v>
      </c>
      <c r="N571">
        <v>13</v>
      </c>
      <c r="O571">
        <v>0</v>
      </c>
      <c r="P571">
        <v>0</v>
      </c>
      <c r="Q571">
        <v>75</v>
      </c>
      <c r="R571">
        <v>0</v>
      </c>
      <c r="S571">
        <v>0</v>
      </c>
      <c r="T571">
        <v>0</v>
      </c>
      <c r="U571">
        <v>2</v>
      </c>
      <c r="V571">
        <v>2</v>
      </c>
      <c r="W571">
        <v>11</v>
      </c>
      <c r="X571">
        <v>-2</v>
      </c>
      <c r="Y571">
        <v>-2</v>
      </c>
      <c r="Z571" s="9" t="s">
        <v>957</v>
      </c>
    </row>
    <row r="572" spans="1:26" x14ac:dyDescent="0.25">
      <c r="A572">
        <v>571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>
        <v>1991</v>
      </c>
      <c r="H572">
        <v>174</v>
      </c>
      <c r="I572">
        <v>9</v>
      </c>
      <c r="J572">
        <v>57</v>
      </c>
      <c r="K572">
        <v>23</v>
      </c>
      <c r="L572">
        <v>404</v>
      </c>
      <c r="M572">
        <v>328</v>
      </c>
      <c r="N572">
        <v>132</v>
      </c>
      <c r="O572">
        <v>14</v>
      </c>
      <c r="P572">
        <v>35</v>
      </c>
      <c r="Q572">
        <v>123</v>
      </c>
      <c r="R572">
        <v>0</v>
      </c>
      <c r="S572">
        <v>1</v>
      </c>
      <c r="T572">
        <v>1</v>
      </c>
      <c r="U572">
        <v>97</v>
      </c>
      <c r="V572">
        <v>90</v>
      </c>
      <c r="W572">
        <v>16</v>
      </c>
      <c r="X572">
        <v>-7</v>
      </c>
      <c r="Y572">
        <v>-10</v>
      </c>
      <c r="Z572" s="9" t="s">
        <v>957</v>
      </c>
    </row>
    <row r="573" spans="1:26" x14ac:dyDescent="0.25">
      <c r="A573">
        <v>572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>
        <v>1999</v>
      </c>
      <c r="H573">
        <v>214</v>
      </c>
      <c r="I573">
        <v>0</v>
      </c>
      <c r="J573">
        <v>6</v>
      </c>
      <c r="K573">
        <v>1</v>
      </c>
      <c r="L573">
        <v>167</v>
      </c>
      <c r="M573">
        <v>28</v>
      </c>
      <c r="N573">
        <v>5</v>
      </c>
      <c r="O573">
        <v>0</v>
      </c>
      <c r="P573">
        <v>0</v>
      </c>
      <c r="Q573">
        <v>113</v>
      </c>
      <c r="R573">
        <v>0</v>
      </c>
      <c r="S573">
        <v>0</v>
      </c>
      <c r="T573">
        <v>0</v>
      </c>
      <c r="U573">
        <v>4</v>
      </c>
      <c r="V573">
        <v>4</v>
      </c>
      <c r="W573">
        <v>6</v>
      </c>
      <c r="X573">
        <v>-4</v>
      </c>
      <c r="Y573">
        <v>-4</v>
      </c>
      <c r="Z573" s="9" t="s">
        <v>957</v>
      </c>
    </row>
    <row r="574" spans="1:26" x14ac:dyDescent="0.25">
      <c r="A574">
        <v>573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>
        <v>1992</v>
      </c>
      <c r="H574">
        <v>140</v>
      </c>
      <c r="I574">
        <v>2</v>
      </c>
      <c r="J574">
        <v>21</v>
      </c>
      <c r="K574">
        <v>6</v>
      </c>
      <c r="L574">
        <v>286</v>
      </c>
      <c r="M574">
        <v>150</v>
      </c>
      <c r="N574">
        <v>43</v>
      </c>
      <c r="O574">
        <v>10</v>
      </c>
      <c r="P574">
        <v>33</v>
      </c>
      <c r="Q574">
        <v>219</v>
      </c>
      <c r="R574">
        <v>0</v>
      </c>
      <c r="S574">
        <v>0</v>
      </c>
      <c r="T574">
        <v>0</v>
      </c>
      <c r="U574">
        <v>15</v>
      </c>
      <c r="V574">
        <v>15</v>
      </c>
      <c r="W574">
        <v>7</v>
      </c>
      <c r="X574">
        <v>5</v>
      </c>
      <c r="Y574">
        <v>5</v>
      </c>
      <c r="Z574" s="9" t="s">
        <v>957</v>
      </c>
    </row>
    <row r="575" spans="1:26" x14ac:dyDescent="0.25">
      <c r="A575">
        <v>574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>
        <v>1991</v>
      </c>
      <c r="H575">
        <v>117</v>
      </c>
      <c r="I575">
        <v>5</v>
      </c>
      <c r="J575">
        <v>40</v>
      </c>
      <c r="K575">
        <v>13</v>
      </c>
      <c r="L575">
        <v>325</v>
      </c>
      <c r="M575">
        <v>343</v>
      </c>
      <c r="N575">
        <v>111</v>
      </c>
      <c r="O575">
        <v>13</v>
      </c>
      <c r="P575">
        <v>38</v>
      </c>
      <c r="Q575">
        <v>120</v>
      </c>
      <c r="R575">
        <v>1</v>
      </c>
      <c r="S575">
        <v>0</v>
      </c>
      <c r="T575">
        <v>0</v>
      </c>
      <c r="U575">
        <v>57</v>
      </c>
      <c r="V575">
        <v>57</v>
      </c>
      <c r="W575">
        <v>14</v>
      </c>
      <c r="X575">
        <v>-7</v>
      </c>
      <c r="Y575">
        <v>-7</v>
      </c>
      <c r="Z575" s="9" t="s">
        <v>957</v>
      </c>
    </row>
    <row r="576" spans="1:26" x14ac:dyDescent="0.25">
      <c r="A576">
        <v>575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>
        <v>1990</v>
      </c>
      <c r="H576">
        <v>166</v>
      </c>
      <c r="I576">
        <v>1</v>
      </c>
      <c r="J576">
        <v>9</v>
      </c>
      <c r="K576">
        <v>1</v>
      </c>
      <c r="L576">
        <v>111</v>
      </c>
      <c r="M576">
        <v>54</v>
      </c>
      <c r="N576">
        <v>6</v>
      </c>
      <c r="O576">
        <v>11</v>
      </c>
      <c r="P576">
        <v>100</v>
      </c>
      <c r="Q576">
        <v>140</v>
      </c>
      <c r="R576">
        <v>0</v>
      </c>
      <c r="S576">
        <v>0</v>
      </c>
      <c r="T576">
        <v>0</v>
      </c>
      <c r="U576">
        <v>15</v>
      </c>
      <c r="V576">
        <v>15</v>
      </c>
      <c r="W576">
        <v>16</v>
      </c>
      <c r="X576">
        <v>-5</v>
      </c>
      <c r="Y576">
        <v>-5</v>
      </c>
      <c r="Z576" s="9" t="s">
        <v>957</v>
      </c>
    </row>
    <row r="577" spans="1:26" x14ac:dyDescent="0.25">
      <c r="A577">
        <v>576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>
        <v>1994</v>
      </c>
      <c r="H577">
        <v>186</v>
      </c>
      <c r="I577">
        <v>6</v>
      </c>
      <c r="J577">
        <v>42</v>
      </c>
      <c r="K577">
        <v>18</v>
      </c>
      <c r="L577">
        <v>429</v>
      </c>
      <c r="M577">
        <v>226</v>
      </c>
      <c r="N577">
        <v>97</v>
      </c>
      <c r="O577">
        <v>14</v>
      </c>
      <c r="P577">
        <v>33</v>
      </c>
      <c r="Q577">
        <v>190</v>
      </c>
      <c r="R577">
        <v>0</v>
      </c>
      <c r="S577">
        <v>0</v>
      </c>
      <c r="T577">
        <v>0</v>
      </c>
      <c r="U577">
        <v>31</v>
      </c>
      <c r="V577">
        <v>31</v>
      </c>
      <c r="W577">
        <v>7</v>
      </c>
      <c r="X577">
        <v>29</v>
      </c>
      <c r="Y577">
        <v>29</v>
      </c>
      <c r="Z577" s="9" t="s">
        <v>957</v>
      </c>
    </row>
    <row r="578" spans="1:26" x14ac:dyDescent="0.25">
      <c r="A578">
        <v>577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>
        <v>2001</v>
      </c>
      <c r="H578">
        <v>11</v>
      </c>
      <c r="I578">
        <v>0</v>
      </c>
      <c r="J578">
        <v>1</v>
      </c>
      <c r="K578">
        <v>0</v>
      </c>
      <c r="L578">
        <v>0</v>
      </c>
      <c r="M578">
        <v>89</v>
      </c>
      <c r="N578">
        <v>0</v>
      </c>
      <c r="O578">
        <v>0</v>
      </c>
      <c r="Q578">
        <v>81</v>
      </c>
      <c r="R578">
        <v>0</v>
      </c>
      <c r="S578">
        <v>0</v>
      </c>
      <c r="T578">
        <v>0</v>
      </c>
      <c r="U578">
        <v>1</v>
      </c>
      <c r="V578">
        <v>1</v>
      </c>
      <c r="W578">
        <v>6</v>
      </c>
      <c r="X578">
        <v>-1</v>
      </c>
      <c r="Y578">
        <v>-1</v>
      </c>
      <c r="Z578" s="9" t="s">
        <v>957</v>
      </c>
    </row>
    <row r="579" spans="1:26" x14ac:dyDescent="0.25">
      <c r="A579">
        <v>578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M579">
        <v>0</v>
      </c>
      <c r="N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>
        <v>0</v>
      </c>
      <c r="Y579">
        <v>0</v>
      </c>
      <c r="Z579" s="9" t="s">
        <v>957</v>
      </c>
    </row>
    <row r="580" spans="1:26" x14ac:dyDescent="0.25">
      <c r="A580">
        <v>579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>
        <v>1992</v>
      </c>
      <c r="H580">
        <v>173</v>
      </c>
      <c r="I580">
        <v>5</v>
      </c>
      <c r="J580">
        <v>45</v>
      </c>
      <c r="K580">
        <v>12</v>
      </c>
      <c r="L580">
        <v>267</v>
      </c>
      <c r="M580">
        <v>260</v>
      </c>
      <c r="N580">
        <v>69</v>
      </c>
      <c r="O580">
        <v>9</v>
      </c>
      <c r="P580">
        <v>33</v>
      </c>
      <c r="Q580">
        <v>171</v>
      </c>
      <c r="R580">
        <v>0</v>
      </c>
      <c r="S580">
        <v>1</v>
      </c>
      <c r="T580">
        <v>1</v>
      </c>
      <c r="U580">
        <v>50</v>
      </c>
      <c r="V580">
        <v>42</v>
      </c>
      <c r="W580">
        <v>9</v>
      </c>
      <c r="X580">
        <v>0</v>
      </c>
      <c r="Y580">
        <v>-2</v>
      </c>
      <c r="Z580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CA30-DCE7-4813-9CE5-CD1994168DDF}">
  <dimension ref="A1:AG580"/>
  <sheetViews>
    <sheetView topLeftCell="R1" workbookViewId="0">
      <selection activeCell="AF1" sqref="AF1:AF1048576"/>
    </sheetView>
  </sheetViews>
  <sheetFormatPr defaultRowHeight="15" x14ac:dyDescent="0.25"/>
  <cols>
    <col min="1" max="1" width="10.7109375" bestFit="1" customWidth="1"/>
    <col min="2" max="2" width="50.28515625" bestFit="1" customWidth="1"/>
    <col min="3" max="4" width="10.7109375" bestFit="1" customWidth="1"/>
    <col min="5" max="5" width="12.28515625" bestFit="1" customWidth="1"/>
    <col min="6" max="9" width="10.7109375" bestFit="1" customWidth="1"/>
    <col min="10" max="17" width="11.7109375" bestFit="1" customWidth="1"/>
    <col min="18" max="18" width="12" bestFit="1" customWidth="1"/>
    <col min="19" max="20" width="11.7109375" bestFit="1" customWidth="1"/>
    <col min="21" max="21" width="12.28515625" bestFit="1" customWidth="1"/>
    <col min="22" max="25" width="11.7109375" bestFit="1" customWidth="1"/>
    <col min="26" max="26" width="17.85546875" bestFit="1" customWidth="1"/>
    <col min="27" max="33" width="11.7109375" bestFit="1" customWidth="1"/>
  </cols>
  <sheetData>
    <row r="1" spans="1:33" x14ac:dyDescent="0.25">
      <c r="A1" s="9" t="s">
        <v>855</v>
      </c>
      <c r="B1" s="9" t="s">
        <v>932</v>
      </c>
      <c r="C1" s="9" t="s">
        <v>933</v>
      </c>
      <c r="D1" s="9" t="s">
        <v>0</v>
      </c>
      <c r="E1" s="9" t="s">
        <v>1</v>
      </c>
      <c r="F1" s="9" t="s">
        <v>934</v>
      </c>
      <c r="G1" s="9" t="s">
        <v>935</v>
      </c>
      <c r="H1" s="9" t="s">
        <v>936</v>
      </c>
      <c r="I1" s="9" t="s">
        <v>22</v>
      </c>
      <c r="J1" s="9" t="s">
        <v>3561</v>
      </c>
      <c r="K1" s="9" t="s">
        <v>939</v>
      </c>
      <c r="L1" s="9" t="s">
        <v>940</v>
      </c>
      <c r="M1" s="9" t="s">
        <v>941</v>
      </c>
      <c r="N1" s="9" t="s">
        <v>3562</v>
      </c>
      <c r="O1" s="9" t="s">
        <v>3563</v>
      </c>
      <c r="P1" s="9" t="s">
        <v>946</v>
      </c>
      <c r="Q1" s="9" t="s">
        <v>943</v>
      </c>
      <c r="R1" s="9" t="s">
        <v>3564</v>
      </c>
      <c r="S1" s="9" t="s">
        <v>3565</v>
      </c>
      <c r="T1" s="9" t="s">
        <v>27</v>
      </c>
      <c r="U1" s="9" t="s">
        <v>3566</v>
      </c>
      <c r="V1" s="9" t="s">
        <v>1581</v>
      </c>
      <c r="W1" s="9" t="s">
        <v>1582</v>
      </c>
      <c r="X1" s="9" t="s">
        <v>1589</v>
      </c>
      <c r="Y1" s="9" t="s">
        <v>1586</v>
      </c>
      <c r="Z1" s="9" t="s">
        <v>3567</v>
      </c>
      <c r="AA1" s="9" t="s">
        <v>3568</v>
      </c>
      <c r="AB1" s="9" t="s">
        <v>3569</v>
      </c>
      <c r="AC1" s="9" t="s">
        <v>3570</v>
      </c>
      <c r="AD1" s="9" t="s">
        <v>3571</v>
      </c>
      <c r="AE1" s="9" t="s">
        <v>3572</v>
      </c>
      <c r="AF1" s="9" t="s">
        <v>1589</v>
      </c>
      <c r="AG1" s="9" t="s">
        <v>957</v>
      </c>
    </row>
    <row r="2" spans="1:33" x14ac:dyDescent="0.25">
      <c r="A2" s="9" t="s">
        <v>1590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 s="9" t="s">
        <v>1591</v>
      </c>
      <c r="H2" s="9" t="s">
        <v>411</v>
      </c>
      <c r="I2" s="9" t="s">
        <v>2140</v>
      </c>
      <c r="J2" s="9" t="s">
        <v>1666</v>
      </c>
      <c r="K2" s="9" t="s">
        <v>1885</v>
      </c>
      <c r="L2" s="9" t="s">
        <v>1695</v>
      </c>
      <c r="M2" s="9" t="s">
        <v>2130</v>
      </c>
      <c r="N2" s="9" t="s">
        <v>1666</v>
      </c>
      <c r="O2" s="9" t="s">
        <v>1900</v>
      </c>
      <c r="P2" s="9" t="s">
        <v>1651</v>
      </c>
      <c r="Q2" s="9" t="s">
        <v>1606</v>
      </c>
      <c r="R2" s="9" t="s">
        <v>2847</v>
      </c>
      <c r="S2" s="9" t="s">
        <v>1666</v>
      </c>
      <c r="T2" s="9" t="s">
        <v>1605</v>
      </c>
      <c r="U2" s="9" t="s">
        <v>2551</v>
      </c>
      <c r="V2" s="9" t="s">
        <v>3573</v>
      </c>
      <c r="W2" s="9" t="s">
        <v>1878</v>
      </c>
      <c r="X2" s="9" t="s">
        <v>1738</v>
      </c>
      <c r="Y2" s="9" t="s">
        <v>1607</v>
      </c>
      <c r="Z2" s="9" t="s">
        <v>1605</v>
      </c>
      <c r="AA2" s="9" t="s">
        <v>1666</v>
      </c>
      <c r="AB2" s="9" t="s">
        <v>1606</v>
      </c>
      <c r="AC2" s="9" t="s">
        <v>2403</v>
      </c>
      <c r="AD2" s="9" t="s">
        <v>2051</v>
      </c>
      <c r="AE2" s="9" t="s">
        <v>2393</v>
      </c>
      <c r="AF2" s="9" t="s">
        <v>1735</v>
      </c>
      <c r="AG2" s="9" t="s">
        <v>957</v>
      </c>
    </row>
    <row r="3" spans="1:33" x14ac:dyDescent="0.25">
      <c r="A3" s="9" t="s">
        <v>1608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 s="9" t="s">
        <v>1609</v>
      </c>
      <c r="H3" s="9" t="s">
        <v>1610</v>
      </c>
      <c r="I3" s="9" t="s">
        <v>3574</v>
      </c>
      <c r="J3" s="9" t="s">
        <v>1713</v>
      </c>
      <c r="K3" s="9" t="s">
        <v>2254</v>
      </c>
      <c r="L3" s="9" t="s">
        <v>2957</v>
      </c>
      <c r="M3" s="9" t="s">
        <v>1934</v>
      </c>
      <c r="N3" s="9" t="s">
        <v>1767</v>
      </c>
      <c r="O3" s="9" t="s">
        <v>3575</v>
      </c>
      <c r="P3" s="9" t="s">
        <v>1666</v>
      </c>
      <c r="Q3" s="9" t="s">
        <v>1683</v>
      </c>
      <c r="R3" s="9" t="s">
        <v>1884</v>
      </c>
      <c r="S3" s="9" t="s">
        <v>1666</v>
      </c>
      <c r="T3" s="9" t="s">
        <v>1605</v>
      </c>
      <c r="U3" s="9" t="s">
        <v>3473</v>
      </c>
      <c r="V3" s="9" t="s">
        <v>3576</v>
      </c>
      <c r="W3" s="9" t="s">
        <v>3577</v>
      </c>
      <c r="X3" s="9" t="s">
        <v>1923</v>
      </c>
      <c r="Y3" s="9" t="s">
        <v>1885</v>
      </c>
      <c r="Z3" s="9" t="s">
        <v>1590</v>
      </c>
      <c r="AA3" s="9" t="s">
        <v>1733</v>
      </c>
      <c r="AB3" s="9" t="s">
        <v>1666</v>
      </c>
      <c r="AC3" s="9" t="s">
        <v>3578</v>
      </c>
      <c r="AD3" s="9" t="s">
        <v>3579</v>
      </c>
      <c r="AE3" s="9" t="s">
        <v>3086</v>
      </c>
      <c r="AF3" s="9" t="s">
        <v>1742</v>
      </c>
      <c r="AG3" s="9" t="s">
        <v>957</v>
      </c>
    </row>
    <row r="4" spans="1:33" x14ac:dyDescent="0.25">
      <c r="A4" s="9" t="s">
        <v>1631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 s="9" t="s">
        <v>1632</v>
      </c>
      <c r="H4" s="9" t="s">
        <v>84</v>
      </c>
      <c r="I4" s="9" t="s">
        <v>1608</v>
      </c>
      <c r="J4" s="9" t="s">
        <v>1605</v>
      </c>
      <c r="K4" s="9" t="s">
        <v>1590</v>
      </c>
      <c r="L4" s="9" t="s">
        <v>1608</v>
      </c>
      <c r="M4" s="9" t="s">
        <v>1605</v>
      </c>
      <c r="N4" s="9" t="s">
        <v>1605</v>
      </c>
      <c r="O4" s="9" t="s">
        <v>1608</v>
      </c>
      <c r="P4" s="9" t="s">
        <v>1605</v>
      </c>
      <c r="Q4" s="9" t="s">
        <v>1590</v>
      </c>
      <c r="R4" s="9" t="s">
        <v>1744</v>
      </c>
      <c r="S4" s="9" t="s">
        <v>1605</v>
      </c>
      <c r="T4" s="9" t="s">
        <v>1605</v>
      </c>
      <c r="U4" s="9" t="s">
        <v>1608</v>
      </c>
      <c r="V4" s="9" t="s">
        <v>1605</v>
      </c>
      <c r="W4" s="9" t="s">
        <v>1605</v>
      </c>
      <c r="X4" s="9" t="s">
        <v>1605</v>
      </c>
      <c r="Y4" s="9" t="s">
        <v>1605</v>
      </c>
      <c r="Z4" s="9" t="s">
        <v>1605</v>
      </c>
      <c r="AA4" s="9" t="s">
        <v>1605</v>
      </c>
      <c r="AB4" s="9" t="s">
        <v>1590</v>
      </c>
      <c r="AC4" s="9" t="s">
        <v>1590</v>
      </c>
      <c r="AD4" s="9" t="s">
        <v>1590</v>
      </c>
      <c r="AE4" s="9" t="s">
        <v>1749</v>
      </c>
      <c r="AF4" s="9" t="s">
        <v>1605</v>
      </c>
      <c r="AG4" s="9" t="s">
        <v>957</v>
      </c>
    </row>
    <row r="5" spans="1:33" x14ac:dyDescent="0.25">
      <c r="A5" s="9" t="s">
        <v>1633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 s="9" t="s">
        <v>1634</v>
      </c>
      <c r="H5" s="9" t="s">
        <v>87</v>
      </c>
      <c r="I5" s="9" t="s">
        <v>1693</v>
      </c>
      <c r="J5" s="9" t="s">
        <v>1885</v>
      </c>
      <c r="K5" s="9" t="s">
        <v>1761</v>
      </c>
      <c r="L5" s="9" t="s">
        <v>2576</v>
      </c>
      <c r="M5" s="9" t="s">
        <v>2213</v>
      </c>
      <c r="N5" s="9" t="s">
        <v>1590</v>
      </c>
      <c r="O5" s="9" t="s">
        <v>2654</v>
      </c>
      <c r="P5" s="9" t="s">
        <v>1631</v>
      </c>
      <c r="Q5" s="9" t="s">
        <v>1651</v>
      </c>
      <c r="R5" s="9" t="s">
        <v>2524</v>
      </c>
      <c r="S5" s="9" t="s">
        <v>1631</v>
      </c>
      <c r="T5" s="9" t="s">
        <v>1605</v>
      </c>
      <c r="U5" s="9" t="s">
        <v>3058</v>
      </c>
      <c r="V5" s="9" t="s">
        <v>3580</v>
      </c>
      <c r="W5" s="9" t="s">
        <v>2183</v>
      </c>
      <c r="X5" s="9" t="s">
        <v>1682</v>
      </c>
      <c r="Y5" s="9" t="s">
        <v>1608</v>
      </c>
      <c r="Z5" s="9" t="s">
        <v>1590</v>
      </c>
      <c r="AA5" s="9" t="s">
        <v>1608</v>
      </c>
      <c r="AB5" s="9" t="s">
        <v>1629</v>
      </c>
      <c r="AC5" s="9" t="s">
        <v>2987</v>
      </c>
      <c r="AD5" s="9" t="s">
        <v>2197</v>
      </c>
      <c r="AE5" s="9" t="s">
        <v>2597</v>
      </c>
      <c r="AF5" s="9" t="s">
        <v>1683</v>
      </c>
      <c r="AG5" s="9" t="s">
        <v>957</v>
      </c>
    </row>
    <row r="6" spans="1:33" x14ac:dyDescent="0.25">
      <c r="A6" s="9" t="s">
        <v>1651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 s="9" t="s">
        <v>1652</v>
      </c>
      <c r="H6" s="9" t="s">
        <v>89</v>
      </c>
      <c r="I6" s="9" t="s">
        <v>1616</v>
      </c>
      <c r="J6" s="9" t="s">
        <v>1631</v>
      </c>
      <c r="K6" s="9" t="s">
        <v>1789</v>
      </c>
      <c r="L6" s="9" t="s">
        <v>1850</v>
      </c>
      <c r="M6" s="9" t="s">
        <v>1850</v>
      </c>
      <c r="N6" s="9" t="s">
        <v>1955</v>
      </c>
      <c r="O6" s="9" t="s">
        <v>2506</v>
      </c>
      <c r="P6" s="9" t="s">
        <v>1986</v>
      </c>
      <c r="Q6" s="9" t="s">
        <v>1752</v>
      </c>
      <c r="R6" s="9" t="s">
        <v>2850</v>
      </c>
      <c r="S6" s="9" t="s">
        <v>1982</v>
      </c>
      <c r="T6" s="9" t="s">
        <v>1608</v>
      </c>
      <c r="U6" s="9" t="s">
        <v>2379</v>
      </c>
      <c r="V6" s="9" t="s">
        <v>3581</v>
      </c>
      <c r="W6" s="9" t="s">
        <v>3582</v>
      </c>
      <c r="X6" s="9" t="s">
        <v>1752</v>
      </c>
      <c r="Y6" s="9" t="s">
        <v>1680</v>
      </c>
      <c r="Z6" s="9" t="s">
        <v>1607</v>
      </c>
      <c r="AA6" s="9" t="s">
        <v>1717</v>
      </c>
      <c r="AB6" s="9" t="s">
        <v>1602</v>
      </c>
      <c r="AC6" s="9" t="s">
        <v>2827</v>
      </c>
      <c r="AD6" s="9" t="s">
        <v>2173</v>
      </c>
      <c r="AE6" s="9" t="s">
        <v>3262</v>
      </c>
      <c r="AF6" s="9" t="s">
        <v>1803</v>
      </c>
      <c r="AG6" s="9" t="s">
        <v>957</v>
      </c>
    </row>
    <row r="7" spans="1:33" x14ac:dyDescent="0.25">
      <c r="A7" s="9" t="s">
        <v>1666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 s="9" t="s">
        <v>1669</v>
      </c>
      <c r="H7" s="9" t="s">
        <v>87</v>
      </c>
      <c r="I7" s="9" t="s">
        <v>2556</v>
      </c>
      <c r="J7" s="9" t="s">
        <v>1682</v>
      </c>
      <c r="K7" s="9" t="s">
        <v>1678</v>
      </c>
      <c r="L7" s="9" t="s">
        <v>2723</v>
      </c>
      <c r="M7" s="9" t="s">
        <v>1923</v>
      </c>
      <c r="N7" s="9" t="s">
        <v>1767</v>
      </c>
      <c r="O7" s="9" t="s">
        <v>2570</v>
      </c>
      <c r="P7" s="9" t="s">
        <v>1628</v>
      </c>
      <c r="Q7" s="9" t="s">
        <v>1790</v>
      </c>
      <c r="R7" s="9" t="s">
        <v>2015</v>
      </c>
      <c r="S7" s="9" t="s">
        <v>1628</v>
      </c>
      <c r="T7" s="9" t="s">
        <v>1633</v>
      </c>
      <c r="U7" s="9" t="s">
        <v>1836</v>
      </c>
      <c r="V7" s="9" t="s">
        <v>3583</v>
      </c>
      <c r="W7" s="9" t="s">
        <v>1818</v>
      </c>
      <c r="X7" s="9" t="s">
        <v>1662</v>
      </c>
      <c r="Y7" s="9" t="s">
        <v>1629</v>
      </c>
      <c r="Z7" s="9" t="s">
        <v>1608</v>
      </c>
      <c r="AA7" s="9" t="s">
        <v>1735</v>
      </c>
      <c r="AB7" s="9" t="s">
        <v>1735</v>
      </c>
      <c r="AC7" s="9" t="s">
        <v>1898</v>
      </c>
      <c r="AD7" s="9" t="s">
        <v>2723</v>
      </c>
      <c r="AE7" s="9" t="s">
        <v>2562</v>
      </c>
      <c r="AF7" s="9" t="s">
        <v>1936</v>
      </c>
      <c r="AG7" s="9" t="s">
        <v>957</v>
      </c>
    </row>
    <row r="8" spans="1:33" x14ac:dyDescent="0.25">
      <c r="A8" s="9" t="s">
        <v>1683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 s="9" t="s">
        <v>1669</v>
      </c>
      <c r="H8" s="9" t="s">
        <v>796</v>
      </c>
      <c r="I8" s="9" t="s">
        <v>3584</v>
      </c>
      <c r="J8" s="9" t="s">
        <v>1735</v>
      </c>
      <c r="K8" s="9" t="s">
        <v>2488</v>
      </c>
      <c r="L8" s="9" t="s">
        <v>2241</v>
      </c>
      <c r="M8" s="9" t="s">
        <v>2441</v>
      </c>
      <c r="N8" s="9" t="s">
        <v>1716</v>
      </c>
      <c r="O8" s="9" t="s">
        <v>3585</v>
      </c>
      <c r="P8" s="9" t="s">
        <v>1982</v>
      </c>
      <c r="Q8" s="9" t="s">
        <v>2213</v>
      </c>
      <c r="R8" s="9" t="s">
        <v>2236</v>
      </c>
      <c r="S8" s="9" t="s">
        <v>1839</v>
      </c>
      <c r="T8" s="9" t="s">
        <v>1666</v>
      </c>
      <c r="U8" s="9" t="s">
        <v>1719</v>
      </c>
      <c r="V8" s="9" t="s">
        <v>3586</v>
      </c>
      <c r="W8" s="9" t="s">
        <v>3587</v>
      </c>
      <c r="X8" s="9" t="s">
        <v>2325</v>
      </c>
      <c r="Y8" s="9" t="s">
        <v>1823</v>
      </c>
      <c r="Z8" s="9" t="s">
        <v>1629</v>
      </c>
      <c r="AA8" s="9" t="s">
        <v>1936</v>
      </c>
      <c r="AB8" s="9" t="s">
        <v>1982</v>
      </c>
      <c r="AC8" s="9" t="s">
        <v>2585</v>
      </c>
      <c r="AD8" s="9" t="s">
        <v>3588</v>
      </c>
      <c r="AE8" s="9" t="s">
        <v>1637</v>
      </c>
      <c r="AF8" s="9" t="s">
        <v>2345</v>
      </c>
      <c r="AG8" s="9" t="s">
        <v>957</v>
      </c>
    </row>
    <row r="9" spans="1:33" x14ac:dyDescent="0.25">
      <c r="A9" s="9" t="s">
        <v>1629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 s="9" t="s">
        <v>1702</v>
      </c>
      <c r="H9" s="9" t="s">
        <v>94</v>
      </c>
      <c r="I9" s="9" t="s">
        <v>2677</v>
      </c>
      <c r="J9" s="9" t="s">
        <v>1653</v>
      </c>
      <c r="K9" s="9" t="s">
        <v>2517</v>
      </c>
      <c r="L9" s="9" t="s">
        <v>2119</v>
      </c>
      <c r="M9" s="9" t="s">
        <v>1717</v>
      </c>
      <c r="N9" s="9" t="s">
        <v>1667</v>
      </c>
      <c r="O9" s="9" t="s">
        <v>1645</v>
      </c>
      <c r="P9" s="9" t="s">
        <v>1590</v>
      </c>
      <c r="Q9" s="9" t="s">
        <v>1631</v>
      </c>
      <c r="R9" s="9" t="s">
        <v>1795</v>
      </c>
      <c r="S9" s="9" t="s">
        <v>1590</v>
      </c>
      <c r="T9" s="9" t="s">
        <v>1605</v>
      </c>
      <c r="U9" s="9" t="s">
        <v>2184</v>
      </c>
      <c r="V9" s="9" t="s">
        <v>3589</v>
      </c>
      <c r="W9" s="9" t="s">
        <v>3590</v>
      </c>
      <c r="X9" s="9" t="s">
        <v>1662</v>
      </c>
      <c r="Y9" s="9" t="s">
        <v>1608</v>
      </c>
      <c r="Z9" s="9" t="s">
        <v>1605</v>
      </c>
      <c r="AA9" s="9" t="s">
        <v>1608</v>
      </c>
      <c r="AB9" s="9" t="s">
        <v>1605</v>
      </c>
      <c r="AC9" s="9" t="s">
        <v>2893</v>
      </c>
      <c r="AD9" s="9" t="s">
        <v>2740</v>
      </c>
      <c r="AE9" s="9" t="s">
        <v>3591</v>
      </c>
      <c r="AF9" s="9" t="s">
        <v>1651</v>
      </c>
      <c r="AG9" s="9" t="s">
        <v>957</v>
      </c>
    </row>
    <row r="10" spans="1:33" x14ac:dyDescent="0.25">
      <c r="A10" s="9" t="s">
        <v>1626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 s="9" t="s">
        <v>1718</v>
      </c>
      <c r="H10" s="9" t="s">
        <v>97</v>
      </c>
      <c r="I10" s="9" t="s">
        <v>3592</v>
      </c>
      <c r="J10" s="9" t="s">
        <v>1649</v>
      </c>
      <c r="K10" s="9" t="s">
        <v>2410</v>
      </c>
      <c r="L10" s="9" t="s">
        <v>3593</v>
      </c>
      <c r="M10" s="9" t="s">
        <v>1919</v>
      </c>
      <c r="N10" s="9" t="s">
        <v>1733</v>
      </c>
      <c r="O10" s="9" t="s">
        <v>3594</v>
      </c>
      <c r="P10" s="9" t="s">
        <v>1650</v>
      </c>
      <c r="Q10" s="9" t="s">
        <v>2085</v>
      </c>
      <c r="R10" s="9" t="s">
        <v>3024</v>
      </c>
      <c r="S10" s="9" t="s">
        <v>1739</v>
      </c>
      <c r="T10" s="9" t="s">
        <v>1590</v>
      </c>
      <c r="U10" s="9" t="s">
        <v>3387</v>
      </c>
      <c r="V10" s="9" t="s">
        <v>3595</v>
      </c>
      <c r="W10" s="9" t="s">
        <v>3596</v>
      </c>
      <c r="X10" s="9" t="s">
        <v>2226</v>
      </c>
      <c r="Y10" s="9" t="s">
        <v>1954</v>
      </c>
      <c r="Z10" s="9" t="s">
        <v>1590</v>
      </c>
      <c r="AA10" s="9" t="s">
        <v>1667</v>
      </c>
      <c r="AB10" s="9" t="s">
        <v>1789</v>
      </c>
      <c r="AC10" s="9" t="s">
        <v>2464</v>
      </c>
      <c r="AD10" s="9" t="s">
        <v>3597</v>
      </c>
      <c r="AE10" s="9" t="s">
        <v>1864</v>
      </c>
      <c r="AF10" s="9" t="s">
        <v>1982</v>
      </c>
      <c r="AG10" s="9" t="s">
        <v>957</v>
      </c>
    </row>
    <row r="11" spans="1:33" x14ac:dyDescent="0.25">
      <c r="A11" s="9" t="s">
        <v>1733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 s="9" t="s">
        <v>1737</v>
      </c>
      <c r="H11" s="9" t="s">
        <v>99</v>
      </c>
      <c r="I11" s="9" t="s">
        <v>1716</v>
      </c>
      <c r="J11" s="9" t="s">
        <v>1590</v>
      </c>
      <c r="K11" s="9" t="s">
        <v>1666</v>
      </c>
      <c r="L11" s="9" t="s">
        <v>1794</v>
      </c>
      <c r="M11" s="9" t="s">
        <v>1794</v>
      </c>
      <c r="N11" s="9" t="s">
        <v>1605</v>
      </c>
      <c r="O11" s="9" t="s">
        <v>1954</v>
      </c>
      <c r="P11" s="9" t="s">
        <v>1605</v>
      </c>
      <c r="Q11" s="9" t="s">
        <v>1590</v>
      </c>
      <c r="R11" s="9" t="s">
        <v>1744</v>
      </c>
      <c r="S11" s="9" t="s">
        <v>1605</v>
      </c>
      <c r="T11" s="9" t="s">
        <v>1605</v>
      </c>
      <c r="U11" s="9" t="s">
        <v>1887</v>
      </c>
      <c r="V11" s="9" t="s">
        <v>2185</v>
      </c>
      <c r="W11" s="9" t="s">
        <v>2148</v>
      </c>
      <c r="X11" s="9" t="s">
        <v>1666</v>
      </c>
      <c r="Y11" s="9" t="s">
        <v>1590</v>
      </c>
      <c r="Z11" s="9" t="s">
        <v>1605</v>
      </c>
      <c r="AA11" s="9" t="s">
        <v>1590</v>
      </c>
      <c r="AB11" s="9" t="s">
        <v>1590</v>
      </c>
      <c r="AC11" s="9" t="s">
        <v>1680</v>
      </c>
      <c r="AD11" s="9" t="s">
        <v>1668</v>
      </c>
      <c r="AE11" s="9" t="s">
        <v>1672</v>
      </c>
      <c r="AF11" s="9" t="s">
        <v>1590</v>
      </c>
      <c r="AG11" s="9" t="s">
        <v>957</v>
      </c>
    </row>
    <row r="12" spans="1:33" x14ac:dyDescent="0.25">
      <c r="A12" s="9" t="s">
        <v>1606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 s="9" t="s">
        <v>1609</v>
      </c>
      <c r="H12" s="9" t="s">
        <v>103</v>
      </c>
      <c r="I12" s="9" t="s">
        <v>1745</v>
      </c>
      <c r="J12" s="9" t="s">
        <v>1982</v>
      </c>
      <c r="K12" s="9" t="s">
        <v>1745</v>
      </c>
      <c r="L12" s="9" t="s">
        <v>1605</v>
      </c>
      <c r="M12" s="9" t="s">
        <v>1605</v>
      </c>
      <c r="N12" s="9" t="s">
        <v>1605</v>
      </c>
      <c r="O12" s="9" t="s">
        <v>1885</v>
      </c>
      <c r="P12" s="9" t="s">
        <v>1605</v>
      </c>
      <c r="Q12" s="9" t="s">
        <v>1605</v>
      </c>
      <c r="R12" s="9" t="s">
        <v>77</v>
      </c>
      <c r="S12" s="9" t="s">
        <v>1605</v>
      </c>
      <c r="T12" s="9" t="s">
        <v>1605</v>
      </c>
      <c r="U12" s="9" t="s">
        <v>1738</v>
      </c>
      <c r="V12" s="9" t="s">
        <v>2368</v>
      </c>
      <c r="W12" s="9" t="s">
        <v>1769</v>
      </c>
      <c r="X12" s="9" t="s">
        <v>1605</v>
      </c>
      <c r="Y12" s="9" t="s">
        <v>1605</v>
      </c>
      <c r="Z12" s="9" t="s">
        <v>1605</v>
      </c>
      <c r="AA12" s="9" t="s">
        <v>1605</v>
      </c>
      <c r="AB12" s="9" t="s">
        <v>1605</v>
      </c>
      <c r="AC12" s="9" t="s">
        <v>1742</v>
      </c>
      <c r="AD12" s="9" t="s">
        <v>1742</v>
      </c>
      <c r="AE12" s="9" t="s">
        <v>1749</v>
      </c>
      <c r="AF12" s="9" t="s">
        <v>1605</v>
      </c>
      <c r="AG12" s="9" t="s">
        <v>957</v>
      </c>
    </row>
    <row r="13" spans="1:33" x14ac:dyDescent="0.25">
      <c r="A13" s="9" t="s">
        <v>1735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 s="9" t="s">
        <v>1751</v>
      </c>
      <c r="H13" s="9" t="s">
        <v>84</v>
      </c>
      <c r="I13" s="9" t="s">
        <v>1633</v>
      </c>
      <c r="J13" s="9" t="s">
        <v>1590</v>
      </c>
      <c r="K13" s="9" t="s">
        <v>1590</v>
      </c>
      <c r="L13" s="9" t="s">
        <v>1590</v>
      </c>
      <c r="M13" s="9" t="s">
        <v>1608</v>
      </c>
      <c r="N13" s="9" t="s">
        <v>1605</v>
      </c>
      <c r="O13" s="9" t="s">
        <v>1633</v>
      </c>
      <c r="P13" s="9" t="s">
        <v>1605</v>
      </c>
      <c r="Q13" s="9" t="s">
        <v>1605</v>
      </c>
      <c r="R13" s="9" t="s">
        <v>77</v>
      </c>
      <c r="S13" s="9" t="s">
        <v>1605</v>
      </c>
      <c r="T13" s="9" t="s">
        <v>1605</v>
      </c>
      <c r="U13" s="9" t="s">
        <v>1631</v>
      </c>
      <c r="V13" s="9" t="s">
        <v>1590</v>
      </c>
      <c r="W13" s="9" t="s">
        <v>1605</v>
      </c>
      <c r="X13" s="9" t="s">
        <v>1605</v>
      </c>
      <c r="Y13" s="9" t="s">
        <v>1605</v>
      </c>
      <c r="Z13" s="9" t="s">
        <v>1605</v>
      </c>
      <c r="AA13" s="9" t="s">
        <v>1605</v>
      </c>
      <c r="AB13" s="9" t="s">
        <v>1605</v>
      </c>
      <c r="AC13" s="9" t="s">
        <v>1631</v>
      </c>
      <c r="AD13" s="9" t="s">
        <v>1631</v>
      </c>
      <c r="AE13" s="9" t="s">
        <v>1749</v>
      </c>
      <c r="AF13" s="9" t="s">
        <v>1605</v>
      </c>
      <c r="AG13" s="9" t="s">
        <v>957</v>
      </c>
    </row>
    <row r="14" spans="1:33" x14ac:dyDescent="0.25">
      <c r="A14" s="9" t="s">
        <v>1607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 s="9" t="s">
        <v>1634</v>
      </c>
      <c r="H14" s="9" t="s">
        <v>84</v>
      </c>
      <c r="I14" s="9" t="s">
        <v>1590</v>
      </c>
      <c r="J14" s="9" t="s">
        <v>1605</v>
      </c>
      <c r="K14" s="9" t="s">
        <v>1605</v>
      </c>
      <c r="L14" s="9" t="s">
        <v>1590</v>
      </c>
      <c r="M14" s="9" t="s">
        <v>1605</v>
      </c>
      <c r="N14" s="9" t="s">
        <v>1605</v>
      </c>
      <c r="O14" s="9" t="s">
        <v>1590</v>
      </c>
      <c r="P14" s="9" t="s">
        <v>1605</v>
      </c>
      <c r="Q14" s="9" t="s">
        <v>1590</v>
      </c>
      <c r="R14" s="9" t="s">
        <v>1744</v>
      </c>
      <c r="S14" s="9" t="s">
        <v>1590</v>
      </c>
      <c r="T14" s="9" t="s">
        <v>1605</v>
      </c>
      <c r="U14" s="9" t="s">
        <v>1590</v>
      </c>
      <c r="V14" s="9" t="s">
        <v>1605</v>
      </c>
      <c r="W14" s="9" t="s">
        <v>1605</v>
      </c>
      <c r="X14" s="9" t="s">
        <v>1605</v>
      </c>
      <c r="Y14" s="9" t="s">
        <v>1605</v>
      </c>
      <c r="Z14" s="9" t="s">
        <v>1605</v>
      </c>
      <c r="AA14" s="9" t="s">
        <v>1605</v>
      </c>
      <c r="AB14" s="9" t="s">
        <v>1605</v>
      </c>
      <c r="AC14" s="9" t="s">
        <v>1666</v>
      </c>
      <c r="AD14" s="9" t="s">
        <v>1590</v>
      </c>
      <c r="AE14" s="9" t="s">
        <v>1953</v>
      </c>
      <c r="AF14" s="9" t="s">
        <v>1605</v>
      </c>
      <c r="AG14" s="9" t="s">
        <v>957</v>
      </c>
    </row>
    <row r="15" spans="1:33" x14ac:dyDescent="0.25">
      <c r="A15" s="9" t="s">
        <v>1682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 s="9" t="s">
        <v>1754</v>
      </c>
      <c r="H15" s="9" t="s">
        <v>1755</v>
      </c>
      <c r="I15" s="9" t="s">
        <v>2470</v>
      </c>
      <c r="J15" s="9" t="s">
        <v>1650</v>
      </c>
      <c r="K15" s="9" t="s">
        <v>2463</v>
      </c>
      <c r="L15" s="9" t="s">
        <v>2803</v>
      </c>
      <c r="M15" s="9" t="s">
        <v>2624</v>
      </c>
      <c r="N15" s="9" t="s">
        <v>1667</v>
      </c>
      <c r="O15" s="9" t="s">
        <v>2038</v>
      </c>
      <c r="P15" s="9" t="s">
        <v>1767</v>
      </c>
      <c r="Q15" s="9" t="s">
        <v>1602</v>
      </c>
      <c r="R15" s="9" t="s">
        <v>1961</v>
      </c>
      <c r="S15" s="9" t="s">
        <v>1628</v>
      </c>
      <c r="T15" s="9" t="s">
        <v>1605</v>
      </c>
      <c r="U15" s="9" t="s">
        <v>2752</v>
      </c>
      <c r="V15" s="9" t="s">
        <v>3598</v>
      </c>
      <c r="W15" s="9" t="s">
        <v>3599</v>
      </c>
      <c r="X15" s="9" t="s">
        <v>1785</v>
      </c>
      <c r="Y15" s="9" t="s">
        <v>1790</v>
      </c>
      <c r="Z15" s="9" t="s">
        <v>1631</v>
      </c>
      <c r="AA15" s="9" t="s">
        <v>1629</v>
      </c>
      <c r="AB15" s="9" t="s">
        <v>1607</v>
      </c>
      <c r="AC15" s="9" t="s">
        <v>2827</v>
      </c>
      <c r="AD15" s="9" t="s">
        <v>2673</v>
      </c>
      <c r="AE15" s="9" t="s">
        <v>2674</v>
      </c>
      <c r="AF15" s="9" t="s">
        <v>1682</v>
      </c>
      <c r="AG15" s="9" t="s">
        <v>957</v>
      </c>
    </row>
    <row r="16" spans="1:33" x14ac:dyDescent="0.25">
      <c r="A16" s="9" t="s">
        <v>1667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 s="9" t="s">
        <v>1632</v>
      </c>
      <c r="H16" s="9" t="s">
        <v>99</v>
      </c>
      <c r="I16" s="9" t="s">
        <v>2212</v>
      </c>
      <c r="J16" s="9" t="s">
        <v>1667</v>
      </c>
      <c r="K16" s="9" t="s">
        <v>2089</v>
      </c>
      <c r="L16" s="9" t="s">
        <v>1954</v>
      </c>
      <c r="M16" s="9" t="s">
        <v>1605</v>
      </c>
      <c r="N16" s="9" t="s">
        <v>1605</v>
      </c>
      <c r="O16" s="9" t="s">
        <v>2062</v>
      </c>
      <c r="P16" s="9" t="s">
        <v>1590</v>
      </c>
      <c r="Q16" s="9" t="s">
        <v>1590</v>
      </c>
      <c r="R16" s="9" t="s">
        <v>1749</v>
      </c>
      <c r="S16" s="9" t="s">
        <v>1590</v>
      </c>
      <c r="T16" s="9" t="s">
        <v>1605</v>
      </c>
      <c r="U16" s="9" t="s">
        <v>1974</v>
      </c>
      <c r="V16" s="9" t="s">
        <v>2555</v>
      </c>
      <c r="W16" s="9" t="s">
        <v>2463</v>
      </c>
      <c r="X16" s="9" t="s">
        <v>1590</v>
      </c>
      <c r="Y16" s="9" t="s">
        <v>1605</v>
      </c>
      <c r="Z16" s="9" t="s">
        <v>1605</v>
      </c>
      <c r="AA16" s="9" t="s">
        <v>1605</v>
      </c>
      <c r="AB16" s="9" t="s">
        <v>1605</v>
      </c>
      <c r="AC16" s="9" t="s">
        <v>2085</v>
      </c>
      <c r="AD16" s="9" t="s">
        <v>2085</v>
      </c>
      <c r="AE16" s="9" t="s">
        <v>1749</v>
      </c>
      <c r="AF16" s="9" t="s">
        <v>1605</v>
      </c>
      <c r="AG16" s="9" t="s">
        <v>957</v>
      </c>
    </row>
    <row r="17" spans="1:33" x14ac:dyDescent="0.25">
      <c r="A17" s="9" t="s">
        <v>1767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 s="9" t="s">
        <v>1774</v>
      </c>
      <c r="H17" s="9" t="s">
        <v>667</v>
      </c>
      <c r="I17" s="9" t="s">
        <v>2151</v>
      </c>
      <c r="J17" s="9" t="s">
        <v>1753</v>
      </c>
      <c r="K17" s="9" t="s">
        <v>2357</v>
      </c>
      <c r="L17" s="9" t="s">
        <v>2054</v>
      </c>
      <c r="M17" s="9" t="s">
        <v>2700</v>
      </c>
      <c r="N17" s="9" t="s">
        <v>1735</v>
      </c>
      <c r="O17" s="9" t="s">
        <v>1715</v>
      </c>
      <c r="P17" s="9" t="s">
        <v>1602</v>
      </c>
      <c r="Q17" s="9" t="s">
        <v>1649</v>
      </c>
      <c r="R17" s="9" t="s">
        <v>2001</v>
      </c>
      <c r="S17" s="9" t="s">
        <v>1602</v>
      </c>
      <c r="T17" s="9" t="s">
        <v>1605</v>
      </c>
      <c r="U17" s="9" t="s">
        <v>2305</v>
      </c>
      <c r="V17" s="9" t="s">
        <v>3600</v>
      </c>
      <c r="W17" s="9" t="s">
        <v>3601</v>
      </c>
      <c r="X17" s="9" t="s">
        <v>2422</v>
      </c>
      <c r="Y17" s="9" t="s">
        <v>1603</v>
      </c>
      <c r="Z17" s="9" t="s">
        <v>1633</v>
      </c>
      <c r="AA17" s="9" t="s">
        <v>1735</v>
      </c>
      <c r="AB17" s="9" t="s">
        <v>1742</v>
      </c>
      <c r="AC17" s="9" t="s">
        <v>1750</v>
      </c>
      <c r="AD17" s="9" t="s">
        <v>3214</v>
      </c>
      <c r="AE17" s="9" t="s">
        <v>2166</v>
      </c>
      <c r="AF17" s="9" t="s">
        <v>1662</v>
      </c>
      <c r="AG17" s="9" t="s">
        <v>957</v>
      </c>
    </row>
    <row r="18" spans="1:33" x14ac:dyDescent="0.25">
      <c r="A18" s="9" t="s">
        <v>1628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 s="9" t="s">
        <v>1609</v>
      </c>
      <c r="H18" s="9" t="s">
        <v>117</v>
      </c>
      <c r="I18" s="9" t="s">
        <v>1602</v>
      </c>
      <c r="J18" s="9" t="s">
        <v>1608</v>
      </c>
      <c r="K18" s="9" t="s">
        <v>1651</v>
      </c>
      <c r="L18" s="9" t="s">
        <v>1767</v>
      </c>
      <c r="M18" s="9" t="s">
        <v>1629</v>
      </c>
      <c r="N18" s="9" t="s">
        <v>1605</v>
      </c>
      <c r="O18" s="9" t="s">
        <v>1738</v>
      </c>
      <c r="P18" s="9" t="s">
        <v>1605</v>
      </c>
      <c r="Q18" s="9" t="s">
        <v>1605</v>
      </c>
      <c r="R18" s="9" t="s">
        <v>77</v>
      </c>
      <c r="S18" s="9" t="s">
        <v>1605</v>
      </c>
      <c r="T18" s="9" t="s">
        <v>1605</v>
      </c>
      <c r="U18" s="9" t="s">
        <v>1742</v>
      </c>
      <c r="V18" s="9" t="s">
        <v>1933</v>
      </c>
      <c r="W18" s="9" t="s">
        <v>2201</v>
      </c>
      <c r="X18" s="9" t="s">
        <v>1608</v>
      </c>
      <c r="Y18" s="9" t="s">
        <v>1590</v>
      </c>
      <c r="Z18" s="9" t="s">
        <v>1605</v>
      </c>
      <c r="AA18" s="9" t="s">
        <v>1605</v>
      </c>
      <c r="AB18" s="9" t="s">
        <v>1605</v>
      </c>
      <c r="AC18" s="9" t="s">
        <v>1668</v>
      </c>
      <c r="AD18" s="9" t="s">
        <v>1628</v>
      </c>
      <c r="AE18" s="9" t="s">
        <v>1947</v>
      </c>
      <c r="AF18" s="9" t="s">
        <v>1605</v>
      </c>
      <c r="AG18" s="9" t="s">
        <v>957</v>
      </c>
    </row>
    <row r="19" spans="1:33" x14ac:dyDescent="0.25">
      <c r="A19" s="9" t="s">
        <v>1794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 s="9" t="s">
        <v>1751</v>
      </c>
      <c r="H19" s="9" t="s">
        <v>117</v>
      </c>
      <c r="I19" s="9" t="s">
        <v>1606</v>
      </c>
      <c r="J19" s="9" t="s">
        <v>1590</v>
      </c>
      <c r="K19" s="9" t="s">
        <v>1683</v>
      </c>
      <c r="L19" s="9" t="s">
        <v>1633</v>
      </c>
      <c r="M19" s="9" t="s">
        <v>1605</v>
      </c>
      <c r="N19" s="9" t="s">
        <v>1605</v>
      </c>
      <c r="O19" s="9" t="s">
        <v>1606</v>
      </c>
      <c r="P19" s="9" t="s">
        <v>1605</v>
      </c>
      <c r="Q19" s="9" t="s">
        <v>1605</v>
      </c>
      <c r="R19" s="9" t="s">
        <v>77</v>
      </c>
      <c r="S19" s="9" t="s">
        <v>1605</v>
      </c>
      <c r="T19" s="9" t="s">
        <v>1605</v>
      </c>
      <c r="U19" s="9" t="s">
        <v>1651</v>
      </c>
      <c r="V19" s="9" t="s">
        <v>1606</v>
      </c>
      <c r="W19" s="9" t="s">
        <v>1631</v>
      </c>
      <c r="X19" s="9" t="s">
        <v>1605</v>
      </c>
      <c r="Y19" s="9" t="s">
        <v>1605</v>
      </c>
      <c r="Z19" s="9" t="s">
        <v>1605</v>
      </c>
      <c r="AA19" s="9" t="s">
        <v>1590</v>
      </c>
      <c r="AB19" s="9" t="s">
        <v>1605</v>
      </c>
      <c r="AC19" s="9" t="s">
        <v>1629</v>
      </c>
      <c r="AD19" s="9" t="s">
        <v>1651</v>
      </c>
      <c r="AE19" s="9" t="s">
        <v>1799</v>
      </c>
      <c r="AF19" s="9" t="s">
        <v>1605</v>
      </c>
      <c r="AG19" s="9" t="s">
        <v>957</v>
      </c>
    </row>
    <row r="20" spans="1:33" x14ac:dyDescent="0.25">
      <c r="A20" s="9" t="s">
        <v>1742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 s="9" t="s">
        <v>1797</v>
      </c>
      <c r="H20" s="9" t="s">
        <v>1798</v>
      </c>
      <c r="I20" s="9" t="s">
        <v>3077</v>
      </c>
      <c r="J20" s="9" t="s">
        <v>1902</v>
      </c>
      <c r="K20" s="9" t="s">
        <v>1791</v>
      </c>
      <c r="L20" s="9" t="s">
        <v>1631</v>
      </c>
      <c r="M20" s="9" t="s">
        <v>1605</v>
      </c>
      <c r="N20" s="9" t="s">
        <v>1605</v>
      </c>
      <c r="O20" s="9" t="s">
        <v>2147</v>
      </c>
      <c r="P20" s="9" t="s">
        <v>1605</v>
      </c>
      <c r="Q20" s="9" t="s">
        <v>1605</v>
      </c>
      <c r="R20" s="9" t="s">
        <v>77</v>
      </c>
      <c r="S20" s="9" t="s">
        <v>1605</v>
      </c>
      <c r="T20" s="9" t="s">
        <v>1605</v>
      </c>
      <c r="U20" s="9" t="s">
        <v>2119</v>
      </c>
      <c r="V20" s="9" t="s">
        <v>3602</v>
      </c>
      <c r="W20" s="9" t="s">
        <v>2041</v>
      </c>
      <c r="X20" s="9" t="s">
        <v>1605</v>
      </c>
      <c r="Y20" s="9" t="s">
        <v>1605</v>
      </c>
      <c r="Z20" s="9" t="s">
        <v>1605</v>
      </c>
      <c r="AA20" s="9" t="s">
        <v>1605</v>
      </c>
      <c r="AB20" s="9" t="s">
        <v>1605</v>
      </c>
      <c r="AC20" s="9" t="s">
        <v>2506</v>
      </c>
      <c r="AD20" s="9" t="s">
        <v>2506</v>
      </c>
      <c r="AE20" s="9" t="s">
        <v>1749</v>
      </c>
      <c r="AF20" s="9" t="s">
        <v>1605</v>
      </c>
      <c r="AG20" s="9" t="s">
        <v>957</v>
      </c>
    </row>
    <row r="21" spans="1:33" x14ac:dyDescent="0.25">
      <c r="A21" s="9" t="s">
        <v>1668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 s="9" t="s">
        <v>1591</v>
      </c>
      <c r="H21" s="9" t="s">
        <v>309</v>
      </c>
      <c r="I21" s="9" t="s">
        <v>2974</v>
      </c>
      <c r="J21" s="9" t="s">
        <v>1823</v>
      </c>
      <c r="K21" s="9" t="s">
        <v>2950</v>
      </c>
      <c r="L21" s="9" t="s">
        <v>1914</v>
      </c>
      <c r="M21" s="9" t="s">
        <v>3297</v>
      </c>
      <c r="N21" s="9" t="s">
        <v>1668</v>
      </c>
      <c r="O21" s="9" t="s">
        <v>3603</v>
      </c>
      <c r="P21" s="9" t="s">
        <v>1790</v>
      </c>
      <c r="Q21" s="9" t="s">
        <v>1839</v>
      </c>
      <c r="R21" s="9" t="s">
        <v>2609</v>
      </c>
      <c r="S21" s="9" t="s">
        <v>1680</v>
      </c>
      <c r="T21" s="9" t="s">
        <v>1631</v>
      </c>
      <c r="U21" s="9" t="s">
        <v>2712</v>
      </c>
      <c r="V21" s="9" t="s">
        <v>3604</v>
      </c>
      <c r="W21" s="9" t="s">
        <v>3605</v>
      </c>
      <c r="X21" s="9" t="s">
        <v>2209</v>
      </c>
      <c r="Y21" s="9" t="s">
        <v>1769</v>
      </c>
      <c r="Z21" s="9" t="s">
        <v>1633</v>
      </c>
      <c r="AA21" s="9" t="s">
        <v>1680</v>
      </c>
      <c r="AB21" s="9" t="s">
        <v>1790</v>
      </c>
      <c r="AC21" s="9" t="s">
        <v>3578</v>
      </c>
      <c r="AD21" s="9" t="s">
        <v>3473</v>
      </c>
      <c r="AE21" s="9" t="s">
        <v>2768</v>
      </c>
      <c r="AF21" s="9" t="s">
        <v>1974</v>
      </c>
      <c r="AG21" s="9" t="s">
        <v>957</v>
      </c>
    </row>
    <row r="22" spans="1:33" x14ac:dyDescent="0.25">
      <c r="A22" s="9" t="s">
        <v>1790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 s="9" t="s">
        <v>1591</v>
      </c>
      <c r="H22" s="9" t="s">
        <v>124</v>
      </c>
      <c r="I22" s="9" t="s">
        <v>3306</v>
      </c>
      <c r="J22" s="9" t="s">
        <v>1785</v>
      </c>
      <c r="K22" s="9" t="s">
        <v>2322</v>
      </c>
      <c r="L22" s="9" t="s">
        <v>1756</v>
      </c>
      <c r="M22" s="9" t="s">
        <v>2317</v>
      </c>
      <c r="N22" s="9" t="s">
        <v>1651</v>
      </c>
      <c r="O22" s="9" t="s">
        <v>1664</v>
      </c>
      <c r="P22" s="9" t="s">
        <v>1608</v>
      </c>
      <c r="Q22" s="9" t="s">
        <v>1631</v>
      </c>
      <c r="R22" s="9" t="s">
        <v>1743</v>
      </c>
      <c r="S22" s="9" t="s">
        <v>1608</v>
      </c>
      <c r="T22" s="9" t="s">
        <v>1605</v>
      </c>
      <c r="U22" s="9" t="s">
        <v>1890</v>
      </c>
      <c r="V22" s="9" t="s">
        <v>3606</v>
      </c>
      <c r="W22" s="9" t="s">
        <v>3607</v>
      </c>
      <c r="X22" s="9" t="s">
        <v>1803</v>
      </c>
      <c r="Y22" s="9" t="s">
        <v>1628</v>
      </c>
      <c r="Z22" s="9" t="s">
        <v>1608</v>
      </c>
      <c r="AA22" s="9" t="s">
        <v>1608</v>
      </c>
      <c r="AB22" s="9" t="s">
        <v>1590</v>
      </c>
      <c r="AC22" s="9" t="s">
        <v>2252</v>
      </c>
      <c r="AD22" s="9" t="s">
        <v>2714</v>
      </c>
      <c r="AE22" s="9" t="s">
        <v>3077</v>
      </c>
      <c r="AF22" s="9" t="s">
        <v>1651</v>
      </c>
      <c r="AG22" s="9" t="s">
        <v>957</v>
      </c>
    </row>
    <row r="23" spans="1:33" x14ac:dyDescent="0.25">
      <c r="A23" s="9" t="s">
        <v>1753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 s="9" t="s">
        <v>1841</v>
      </c>
      <c r="H23" s="9" t="s">
        <v>511</v>
      </c>
      <c r="I23" s="9" t="s">
        <v>3608</v>
      </c>
      <c r="J23" s="9" t="s">
        <v>1785</v>
      </c>
      <c r="K23" s="9" t="s">
        <v>3173</v>
      </c>
      <c r="L23" s="9" t="s">
        <v>2975</v>
      </c>
      <c r="M23" s="9" t="s">
        <v>2322</v>
      </c>
      <c r="N23" s="9" t="s">
        <v>1626</v>
      </c>
      <c r="O23" s="9" t="s">
        <v>3419</v>
      </c>
      <c r="P23" s="9" t="s">
        <v>1667</v>
      </c>
      <c r="Q23" s="9" t="s">
        <v>1662</v>
      </c>
      <c r="R23" s="9" t="s">
        <v>2217</v>
      </c>
      <c r="S23" s="9" t="s">
        <v>1667</v>
      </c>
      <c r="T23" s="9" t="s">
        <v>1605</v>
      </c>
      <c r="U23" s="9" t="s">
        <v>1740</v>
      </c>
      <c r="V23" s="9" t="s">
        <v>3609</v>
      </c>
      <c r="W23" s="9" t="s">
        <v>1882</v>
      </c>
      <c r="X23" s="9" t="s">
        <v>2085</v>
      </c>
      <c r="Y23" s="9" t="s">
        <v>1606</v>
      </c>
      <c r="Z23" s="9" t="s">
        <v>1605</v>
      </c>
      <c r="AA23" s="9" t="s">
        <v>1735</v>
      </c>
      <c r="AB23" s="9" t="s">
        <v>1790</v>
      </c>
      <c r="AC23" s="9" t="s">
        <v>2153</v>
      </c>
      <c r="AD23" s="9" t="s">
        <v>3363</v>
      </c>
      <c r="AE23" s="9" t="s">
        <v>2380</v>
      </c>
      <c r="AF23" s="9" t="s">
        <v>1662</v>
      </c>
      <c r="AG23" s="9" t="s">
        <v>957</v>
      </c>
    </row>
    <row r="24" spans="1:33" x14ac:dyDescent="0.25">
      <c r="A24" s="9" t="s">
        <v>1662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 s="9" t="s">
        <v>1591</v>
      </c>
      <c r="H24" s="9" t="s">
        <v>259</v>
      </c>
      <c r="I24" s="9" t="s">
        <v>3610</v>
      </c>
      <c r="J24" s="9" t="s">
        <v>1986</v>
      </c>
      <c r="K24" s="9" t="s">
        <v>1783</v>
      </c>
      <c r="L24" s="9" t="s">
        <v>2598</v>
      </c>
      <c r="M24" s="9" t="s">
        <v>2504</v>
      </c>
      <c r="N24" s="9" t="s">
        <v>1607</v>
      </c>
      <c r="O24" s="9" t="s">
        <v>3611</v>
      </c>
      <c r="P24" s="9" t="s">
        <v>1668</v>
      </c>
      <c r="Q24" s="9" t="s">
        <v>1680</v>
      </c>
      <c r="R24" s="9" t="s">
        <v>1672</v>
      </c>
      <c r="S24" s="9" t="s">
        <v>1668</v>
      </c>
      <c r="T24" s="9" t="s">
        <v>1590</v>
      </c>
      <c r="U24" s="9" t="s">
        <v>1978</v>
      </c>
      <c r="V24" s="9" t="s">
        <v>3612</v>
      </c>
      <c r="W24" s="9" t="s">
        <v>3613</v>
      </c>
      <c r="X24" s="9" t="s">
        <v>1603</v>
      </c>
      <c r="Y24" s="9" t="s">
        <v>1607</v>
      </c>
      <c r="Z24" s="9" t="s">
        <v>1590</v>
      </c>
      <c r="AA24" s="9" t="s">
        <v>1667</v>
      </c>
      <c r="AB24" s="9" t="s">
        <v>1628</v>
      </c>
      <c r="AC24" s="9" t="s">
        <v>2354</v>
      </c>
      <c r="AD24" s="9" t="s">
        <v>2216</v>
      </c>
      <c r="AE24" s="9" t="s">
        <v>2399</v>
      </c>
      <c r="AF24" s="9" t="s">
        <v>1790</v>
      </c>
      <c r="AG24" s="9" t="s">
        <v>957</v>
      </c>
    </row>
    <row r="25" spans="1:33" x14ac:dyDescent="0.25">
      <c r="A25" s="9" t="s">
        <v>1738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 s="9" t="s">
        <v>1737</v>
      </c>
      <c r="H25" s="9" t="s">
        <v>131</v>
      </c>
      <c r="I25" s="9" t="s">
        <v>2003</v>
      </c>
      <c r="J25" s="9" t="s">
        <v>1608</v>
      </c>
      <c r="K25" s="9" t="s">
        <v>1607</v>
      </c>
      <c r="L25" s="9" t="s">
        <v>1764</v>
      </c>
      <c r="M25" s="9" t="s">
        <v>2569</v>
      </c>
      <c r="N25" s="9" t="s">
        <v>1975</v>
      </c>
      <c r="O25" s="9" t="s">
        <v>2972</v>
      </c>
      <c r="P25" s="9" t="s">
        <v>1735</v>
      </c>
      <c r="Q25" s="9" t="s">
        <v>1753</v>
      </c>
      <c r="R25" s="9" t="s">
        <v>2922</v>
      </c>
      <c r="S25" s="9" t="s">
        <v>1735</v>
      </c>
      <c r="T25" s="9" t="s">
        <v>1605</v>
      </c>
      <c r="U25" s="9" t="s">
        <v>2751</v>
      </c>
      <c r="V25" s="9" t="s">
        <v>3614</v>
      </c>
      <c r="W25" s="9" t="s">
        <v>2824</v>
      </c>
      <c r="X25" s="9" t="s">
        <v>1839</v>
      </c>
      <c r="Y25" s="9" t="s">
        <v>1607</v>
      </c>
      <c r="Z25" s="9" t="s">
        <v>1667</v>
      </c>
      <c r="AA25" s="9" t="s">
        <v>1885</v>
      </c>
      <c r="AB25" s="9" t="s">
        <v>1667</v>
      </c>
      <c r="AC25" s="9" t="s">
        <v>2120</v>
      </c>
      <c r="AD25" s="9" t="s">
        <v>1969</v>
      </c>
      <c r="AE25" s="9" t="s">
        <v>2564</v>
      </c>
      <c r="AF25" s="9" t="s">
        <v>1646</v>
      </c>
      <c r="AG25" s="9" t="s">
        <v>957</v>
      </c>
    </row>
    <row r="26" spans="1:33" x14ac:dyDescent="0.25">
      <c r="A26" s="9" t="s">
        <v>1680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 s="9" t="s">
        <v>1634</v>
      </c>
      <c r="H26" s="9" t="s">
        <v>133</v>
      </c>
      <c r="I26" s="9" t="s">
        <v>2284</v>
      </c>
      <c r="J26" s="9" t="s">
        <v>1667</v>
      </c>
      <c r="K26" s="9" t="s">
        <v>1876</v>
      </c>
      <c r="L26" s="9" t="s">
        <v>1936</v>
      </c>
      <c r="M26" s="9" t="s">
        <v>1608</v>
      </c>
      <c r="N26" s="9" t="s">
        <v>1590</v>
      </c>
      <c r="O26" s="9" t="s">
        <v>2324</v>
      </c>
      <c r="P26" s="9" t="s">
        <v>1590</v>
      </c>
      <c r="Q26" s="9" t="s">
        <v>1590</v>
      </c>
      <c r="R26" s="9" t="s">
        <v>1749</v>
      </c>
      <c r="S26" s="9" t="s">
        <v>1590</v>
      </c>
      <c r="T26" s="9" t="s">
        <v>1605</v>
      </c>
      <c r="U26" s="9" t="s">
        <v>1768</v>
      </c>
      <c r="V26" s="9" t="s">
        <v>1901</v>
      </c>
      <c r="W26" s="9" t="s">
        <v>2028</v>
      </c>
      <c r="X26" s="9" t="s">
        <v>1590</v>
      </c>
      <c r="Y26" s="9" t="s">
        <v>1605</v>
      </c>
      <c r="Z26" s="9" t="s">
        <v>1605</v>
      </c>
      <c r="AA26" s="9" t="s">
        <v>1590</v>
      </c>
      <c r="AB26" s="9" t="s">
        <v>1605</v>
      </c>
      <c r="AC26" s="9" t="s">
        <v>1660</v>
      </c>
      <c r="AD26" s="9" t="s">
        <v>2112</v>
      </c>
      <c r="AE26" s="9" t="s">
        <v>2334</v>
      </c>
      <c r="AF26" s="9" t="s">
        <v>1590</v>
      </c>
      <c r="AG26" s="9" t="s">
        <v>957</v>
      </c>
    </row>
    <row r="27" spans="1:33" x14ac:dyDescent="0.25">
      <c r="A27" s="9" t="s">
        <v>1887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 s="9" t="s">
        <v>1889</v>
      </c>
      <c r="H27" s="9" t="s">
        <v>135</v>
      </c>
      <c r="I27" s="9" t="s">
        <v>2740</v>
      </c>
      <c r="J27" s="9" t="s">
        <v>2137</v>
      </c>
      <c r="K27" s="9" t="s">
        <v>2313</v>
      </c>
      <c r="L27" s="9" t="s">
        <v>2125</v>
      </c>
      <c r="M27" s="9" t="s">
        <v>1680</v>
      </c>
      <c r="N27" s="9" t="s">
        <v>1683</v>
      </c>
      <c r="O27" s="9" t="s">
        <v>3362</v>
      </c>
      <c r="P27" s="9" t="s">
        <v>1590</v>
      </c>
      <c r="Q27" s="9" t="s">
        <v>1631</v>
      </c>
      <c r="R27" s="9" t="s">
        <v>1795</v>
      </c>
      <c r="S27" s="9" t="s">
        <v>1590</v>
      </c>
      <c r="T27" s="9" t="s">
        <v>1605</v>
      </c>
      <c r="U27" s="9" t="s">
        <v>1989</v>
      </c>
      <c r="V27" s="9" t="s">
        <v>3615</v>
      </c>
      <c r="W27" s="9" t="s">
        <v>1655</v>
      </c>
      <c r="X27" s="9" t="s">
        <v>1735</v>
      </c>
      <c r="Y27" s="9" t="s">
        <v>1631</v>
      </c>
      <c r="Z27" s="9" t="s">
        <v>1605</v>
      </c>
      <c r="AA27" s="9" t="s">
        <v>1605</v>
      </c>
      <c r="AB27" s="9" t="s">
        <v>1631</v>
      </c>
      <c r="AC27" s="9" t="s">
        <v>2955</v>
      </c>
      <c r="AD27" s="9" t="s">
        <v>1635</v>
      </c>
      <c r="AE27" s="9" t="s">
        <v>2278</v>
      </c>
      <c r="AF27" s="9" t="s">
        <v>1631</v>
      </c>
      <c r="AG27" s="9" t="s">
        <v>957</v>
      </c>
    </row>
    <row r="28" spans="1:33" x14ac:dyDescent="0.25">
      <c r="A28" s="9" t="s">
        <v>1602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 s="9" t="s">
        <v>1889</v>
      </c>
      <c r="H28" s="9" t="s">
        <v>1698</v>
      </c>
      <c r="I28" s="9" t="s">
        <v>2418</v>
      </c>
      <c r="J28" s="9" t="s">
        <v>2223</v>
      </c>
      <c r="K28" s="9" t="s">
        <v>2403</v>
      </c>
      <c r="L28" s="9" t="s">
        <v>1676</v>
      </c>
      <c r="M28" s="9" t="s">
        <v>1667</v>
      </c>
      <c r="N28" s="9" t="s">
        <v>1633</v>
      </c>
      <c r="O28" s="9" t="s">
        <v>2972</v>
      </c>
      <c r="P28" s="9" t="s">
        <v>1605</v>
      </c>
      <c r="Q28" s="9" t="s">
        <v>1605</v>
      </c>
      <c r="R28" s="9" t="s">
        <v>77</v>
      </c>
      <c r="S28" s="9" t="s">
        <v>1605</v>
      </c>
      <c r="T28" s="9" t="s">
        <v>1605</v>
      </c>
      <c r="U28" s="9" t="s">
        <v>2489</v>
      </c>
      <c r="V28" s="9" t="s">
        <v>3063</v>
      </c>
      <c r="W28" s="9" t="s">
        <v>2461</v>
      </c>
      <c r="X28" s="9" t="s">
        <v>1651</v>
      </c>
      <c r="Y28" s="9" t="s">
        <v>1608</v>
      </c>
      <c r="Z28" s="9" t="s">
        <v>1605</v>
      </c>
      <c r="AA28" s="9" t="s">
        <v>1605</v>
      </c>
      <c r="AB28" s="9" t="s">
        <v>1605</v>
      </c>
      <c r="AC28" s="9" t="s">
        <v>2165</v>
      </c>
      <c r="AD28" s="9" t="s">
        <v>2856</v>
      </c>
      <c r="AE28" s="9" t="s">
        <v>3382</v>
      </c>
      <c r="AF28" s="9" t="s">
        <v>1608</v>
      </c>
      <c r="AG28" s="9" t="s">
        <v>957</v>
      </c>
    </row>
    <row r="29" spans="1:33" x14ac:dyDescent="0.25">
      <c r="A29" s="9" t="s">
        <v>1885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 s="9" t="s">
        <v>1591</v>
      </c>
      <c r="H29" s="9" t="s">
        <v>165</v>
      </c>
      <c r="I29" s="9" t="s">
        <v>1812</v>
      </c>
      <c r="J29" s="9" t="s">
        <v>1839</v>
      </c>
      <c r="K29" s="9" t="s">
        <v>1653</v>
      </c>
      <c r="L29" s="9" t="s">
        <v>1950</v>
      </c>
      <c r="M29" s="9" t="s">
        <v>2082</v>
      </c>
      <c r="N29" s="9" t="s">
        <v>1600</v>
      </c>
      <c r="O29" s="9" t="s">
        <v>2541</v>
      </c>
      <c r="P29" s="9" t="s">
        <v>1753</v>
      </c>
      <c r="Q29" s="9" t="s">
        <v>1986</v>
      </c>
      <c r="R29" s="9" t="s">
        <v>1943</v>
      </c>
      <c r="S29" s="9" t="s">
        <v>1738</v>
      </c>
      <c r="T29" s="9" t="s">
        <v>1605</v>
      </c>
      <c r="U29" s="9" t="s">
        <v>2004</v>
      </c>
      <c r="V29" s="9" t="s">
        <v>3616</v>
      </c>
      <c r="W29" s="9" t="s">
        <v>3617</v>
      </c>
      <c r="X29" s="9" t="s">
        <v>2130</v>
      </c>
      <c r="Y29" s="9" t="s">
        <v>1974</v>
      </c>
      <c r="Z29" s="9" t="s">
        <v>1607</v>
      </c>
      <c r="AA29" s="9" t="s">
        <v>1753</v>
      </c>
      <c r="AB29" s="9" t="s">
        <v>1887</v>
      </c>
      <c r="AC29" s="9" t="s">
        <v>3076</v>
      </c>
      <c r="AD29" s="9" t="s">
        <v>1924</v>
      </c>
      <c r="AE29" s="9" t="s">
        <v>2078</v>
      </c>
      <c r="AF29" s="9" t="s">
        <v>2317</v>
      </c>
      <c r="AG29" s="9" t="s">
        <v>957</v>
      </c>
    </row>
    <row r="30" spans="1:33" x14ac:dyDescent="0.25">
      <c r="A30" s="9" t="s">
        <v>1717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 s="9" t="s">
        <v>1889</v>
      </c>
      <c r="H30" s="9" t="s">
        <v>349</v>
      </c>
      <c r="I30" s="9" t="s">
        <v>2794</v>
      </c>
      <c r="J30" s="9" t="s">
        <v>1761</v>
      </c>
      <c r="K30" s="9" t="s">
        <v>1664</v>
      </c>
      <c r="L30" s="9" t="s">
        <v>2654</v>
      </c>
      <c r="M30" s="9" t="s">
        <v>2098</v>
      </c>
      <c r="N30" s="9" t="s">
        <v>1628</v>
      </c>
      <c r="O30" s="9" t="s">
        <v>3004</v>
      </c>
      <c r="P30" s="9" t="s">
        <v>1608</v>
      </c>
      <c r="Q30" s="9" t="s">
        <v>1651</v>
      </c>
      <c r="R30" s="9" t="s">
        <v>3217</v>
      </c>
      <c r="S30" s="9" t="s">
        <v>1608</v>
      </c>
      <c r="T30" s="9" t="s">
        <v>1605</v>
      </c>
      <c r="U30" s="9" t="s">
        <v>2524</v>
      </c>
      <c r="V30" s="9" t="s">
        <v>3618</v>
      </c>
      <c r="W30" s="9" t="s">
        <v>3619</v>
      </c>
      <c r="X30" s="9" t="s">
        <v>2089</v>
      </c>
      <c r="Y30" s="9" t="s">
        <v>1667</v>
      </c>
      <c r="Z30" s="9" t="s">
        <v>1633</v>
      </c>
      <c r="AA30" s="9" t="s">
        <v>1633</v>
      </c>
      <c r="AB30" s="9" t="s">
        <v>1629</v>
      </c>
      <c r="AC30" s="9" t="s">
        <v>2351</v>
      </c>
      <c r="AD30" s="9" t="s">
        <v>3122</v>
      </c>
      <c r="AE30" s="9" t="s">
        <v>2260</v>
      </c>
      <c r="AF30" s="9" t="s">
        <v>1651</v>
      </c>
      <c r="AG30" s="9" t="s">
        <v>957</v>
      </c>
    </row>
    <row r="31" spans="1:33" x14ac:dyDescent="0.25">
      <c r="A31" s="9" t="s">
        <v>1936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 s="9" t="s">
        <v>1797</v>
      </c>
      <c r="H31" s="9" t="s">
        <v>221</v>
      </c>
      <c r="I31" s="9" t="s">
        <v>2990</v>
      </c>
      <c r="J31" s="9" t="s">
        <v>1887</v>
      </c>
      <c r="K31" s="9" t="s">
        <v>1781</v>
      </c>
      <c r="L31" s="9" t="s">
        <v>2841</v>
      </c>
      <c r="M31" s="9" t="s">
        <v>2792</v>
      </c>
      <c r="N31" s="9" t="s">
        <v>1839</v>
      </c>
      <c r="O31" s="9" t="s">
        <v>2513</v>
      </c>
      <c r="P31" s="9" t="s">
        <v>1986</v>
      </c>
      <c r="Q31" s="9" t="s">
        <v>1955</v>
      </c>
      <c r="R31" s="9" t="s">
        <v>2245</v>
      </c>
      <c r="S31" s="9" t="s">
        <v>1982</v>
      </c>
      <c r="T31" s="9" t="s">
        <v>1605</v>
      </c>
      <c r="U31" s="9" t="s">
        <v>3620</v>
      </c>
      <c r="V31" s="9" t="s">
        <v>3621</v>
      </c>
      <c r="W31" s="9" t="s">
        <v>3622</v>
      </c>
      <c r="X31" s="9" t="s">
        <v>2177</v>
      </c>
      <c r="Y31" s="9" t="s">
        <v>2034</v>
      </c>
      <c r="Z31" s="9" t="s">
        <v>1682</v>
      </c>
      <c r="AA31" s="9" t="s">
        <v>1887</v>
      </c>
      <c r="AB31" s="9" t="s">
        <v>1954</v>
      </c>
      <c r="AC31" s="9" t="s">
        <v>3623</v>
      </c>
      <c r="AD31" s="9" t="s">
        <v>3624</v>
      </c>
      <c r="AE31" s="9" t="s">
        <v>2141</v>
      </c>
      <c r="AF31" s="9" t="s">
        <v>1786</v>
      </c>
      <c r="AG31" s="9" t="s">
        <v>957</v>
      </c>
    </row>
    <row r="32" spans="1:33" x14ac:dyDescent="0.25">
      <c r="A32" s="9" t="s">
        <v>1954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 s="9" t="s">
        <v>1737</v>
      </c>
      <c r="H32" s="9" t="s">
        <v>146</v>
      </c>
      <c r="I32" s="9" t="s">
        <v>1769</v>
      </c>
      <c r="J32" s="9" t="s">
        <v>1590</v>
      </c>
      <c r="K32" s="9" t="s">
        <v>1629</v>
      </c>
      <c r="L32" s="9" t="s">
        <v>1738</v>
      </c>
      <c r="M32" s="9" t="s">
        <v>1680</v>
      </c>
      <c r="N32" s="9" t="s">
        <v>1631</v>
      </c>
      <c r="O32" s="9" t="s">
        <v>1663</v>
      </c>
      <c r="P32" s="9" t="s">
        <v>1605</v>
      </c>
      <c r="Q32" s="9" t="s">
        <v>1605</v>
      </c>
      <c r="R32" s="9" t="s">
        <v>77</v>
      </c>
      <c r="S32" s="9" t="s">
        <v>1605</v>
      </c>
      <c r="T32" s="9" t="s">
        <v>1605</v>
      </c>
      <c r="U32" s="9" t="s">
        <v>1680</v>
      </c>
      <c r="V32" s="9" t="s">
        <v>1640</v>
      </c>
      <c r="W32" s="9" t="s">
        <v>1646</v>
      </c>
      <c r="X32" s="9" t="s">
        <v>1629</v>
      </c>
      <c r="Y32" s="9" t="s">
        <v>1608</v>
      </c>
      <c r="Z32" s="9" t="s">
        <v>1590</v>
      </c>
      <c r="AA32" s="9" t="s">
        <v>1605</v>
      </c>
      <c r="AB32" s="9" t="s">
        <v>1590</v>
      </c>
      <c r="AC32" s="9" t="s">
        <v>1716</v>
      </c>
      <c r="AD32" s="9" t="s">
        <v>1717</v>
      </c>
      <c r="AE32" s="9" t="s">
        <v>2306</v>
      </c>
      <c r="AF32" s="9" t="s">
        <v>1590</v>
      </c>
      <c r="AG32" s="9" t="s">
        <v>957</v>
      </c>
    </row>
    <row r="33" spans="1:33" x14ac:dyDescent="0.25">
      <c r="A33" s="9" t="s">
        <v>1650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 s="9" t="s">
        <v>1652</v>
      </c>
      <c r="H33" s="9" t="s">
        <v>431</v>
      </c>
      <c r="I33" s="9" t="s">
        <v>3625</v>
      </c>
      <c r="J33" s="9" t="s">
        <v>1628</v>
      </c>
      <c r="K33" s="9" t="s">
        <v>2521</v>
      </c>
      <c r="L33" s="9" t="s">
        <v>2709</v>
      </c>
      <c r="M33" s="9" t="s">
        <v>2455</v>
      </c>
      <c r="N33" s="9" t="s">
        <v>2413</v>
      </c>
      <c r="O33" s="9" t="s">
        <v>3626</v>
      </c>
      <c r="P33" s="9" t="s">
        <v>1954</v>
      </c>
      <c r="Q33" s="9" t="s">
        <v>1600</v>
      </c>
      <c r="R33" s="9" t="s">
        <v>2918</v>
      </c>
      <c r="S33" s="9" t="s">
        <v>1745</v>
      </c>
      <c r="T33" s="9" t="s">
        <v>1608</v>
      </c>
      <c r="U33" s="9" t="s">
        <v>2249</v>
      </c>
      <c r="V33" s="9" t="s">
        <v>3627</v>
      </c>
      <c r="W33" s="9" t="s">
        <v>3628</v>
      </c>
      <c r="X33" s="9" t="s">
        <v>2200</v>
      </c>
      <c r="Y33" s="9" t="s">
        <v>1974</v>
      </c>
      <c r="Z33" s="9" t="s">
        <v>1668</v>
      </c>
      <c r="AA33" s="9" t="s">
        <v>2034</v>
      </c>
      <c r="AB33" s="9" t="s">
        <v>1910</v>
      </c>
      <c r="AC33" s="9" t="s">
        <v>3629</v>
      </c>
      <c r="AD33" s="9" t="s">
        <v>1847</v>
      </c>
      <c r="AE33" s="9" t="s">
        <v>2659</v>
      </c>
      <c r="AF33" s="9" t="s">
        <v>2551</v>
      </c>
      <c r="AG33" s="9" t="s">
        <v>957</v>
      </c>
    </row>
    <row r="34" spans="1:33" x14ac:dyDescent="0.25">
      <c r="A34" s="9" t="s">
        <v>1739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 s="9" t="s">
        <v>1841</v>
      </c>
      <c r="H34" s="9" t="s">
        <v>151</v>
      </c>
      <c r="I34" s="9" t="s">
        <v>2232</v>
      </c>
      <c r="J34" s="9" t="s">
        <v>1633</v>
      </c>
      <c r="K34" s="9" t="s">
        <v>1738</v>
      </c>
      <c r="L34" s="9" t="s">
        <v>2352</v>
      </c>
      <c r="M34" s="9" t="s">
        <v>1905</v>
      </c>
      <c r="N34" s="9" t="s">
        <v>1733</v>
      </c>
      <c r="O34" s="9" t="s">
        <v>1764</v>
      </c>
      <c r="P34" s="9" t="s">
        <v>1633</v>
      </c>
      <c r="Q34" s="9" t="s">
        <v>1633</v>
      </c>
      <c r="R34" s="9" t="s">
        <v>1749</v>
      </c>
      <c r="S34" s="9" t="s">
        <v>1633</v>
      </c>
      <c r="T34" s="9" t="s">
        <v>1605</v>
      </c>
      <c r="U34" s="9" t="s">
        <v>1827</v>
      </c>
      <c r="V34" s="9" t="s">
        <v>3493</v>
      </c>
      <c r="W34" s="9" t="s">
        <v>2011</v>
      </c>
      <c r="X34" s="9" t="s">
        <v>1606</v>
      </c>
      <c r="Y34" s="9" t="s">
        <v>1608</v>
      </c>
      <c r="Z34" s="9" t="s">
        <v>1651</v>
      </c>
      <c r="AA34" s="9" t="s">
        <v>1633</v>
      </c>
      <c r="AB34" s="9" t="s">
        <v>1651</v>
      </c>
      <c r="AC34" s="9" t="s">
        <v>2573</v>
      </c>
      <c r="AD34" s="9" t="s">
        <v>1895</v>
      </c>
      <c r="AE34" s="9" t="s">
        <v>2731</v>
      </c>
      <c r="AF34" s="9" t="s">
        <v>1733</v>
      </c>
      <c r="AG34" s="9" t="s">
        <v>957</v>
      </c>
    </row>
    <row r="35" spans="1:33" x14ac:dyDescent="0.25">
      <c r="A35" s="9" t="s">
        <v>1986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 s="9" t="s">
        <v>1669</v>
      </c>
      <c r="H35" s="9" t="s">
        <v>405</v>
      </c>
      <c r="I35" s="9" t="s">
        <v>2226</v>
      </c>
      <c r="J35" s="9" t="s">
        <v>1631</v>
      </c>
      <c r="K35" s="9" t="s">
        <v>1790</v>
      </c>
      <c r="L35" s="9" t="s">
        <v>1597</v>
      </c>
      <c r="M35" s="9" t="s">
        <v>1794</v>
      </c>
      <c r="N35" s="9" t="s">
        <v>1608</v>
      </c>
      <c r="O35" s="9" t="s">
        <v>2267</v>
      </c>
      <c r="P35" s="9" t="s">
        <v>1605</v>
      </c>
      <c r="Q35" s="9" t="s">
        <v>1605</v>
      </c>
      <c r="R35" s="9" t="s">
        <v>77</v>
      </c>
      <c r="S35" s="9" t="s">
        <v>1605</v>
      </c>
      <c r="T35" s="9" t="s">
        <v>1605</v>
      </c>
      <c r="U35" s="9" t="s">
        <v>1880</v>
      </c>
      <c r="V35" s="9" t="s">
        <v>3114</v>
      </c>
      <c r="W35" s="9" t="s">
        <v>2282</v>
      </c>
      <c r="X35" s="9" t="s">
        <v>1626</v>
      </c>
      <c r="Y35" s="9" t="s">
        <v>1631</v>
      </c>
      <c r="Z35" s="9" t="s">
        <v>1605</v>
      </c>
      <c r="AA35" s="9" t="s">
        <v>1590</v>
      </c>
      <c r="AB35" s="9" t="s">
        <v>1605</v>
      </c>
      <c r="AC35" s="9" t="s">
        <v>1785</v>
      </c>
      <c r="AD35" s="9" t="s">
        <v>1597</v>
      </c>
      <c r="AE35" s="9" t="s">
        <v>2097</v>
      </c>
      <c r="AF35" s="9" t="s">
        <v>1683</v>
      </c>
      <c r="AG35" s="9" t="s">
        <v>957</v>
      </c>
    </row>
    <row r="36" spans="1:33" x14ac:dyDescent="0.25">
      <c r="A36" s="9" t="s">
        <v>1649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 s="9" t="s">
        <v>1992</v>
      </c>
      <c r="H36" s="9" t="s">
        <v>1993</v>
      </c>
      <c r="I36" s="9" t="s">
        <v>3630</v>
      </c>
      <c r="J36" s="9" t="s">
        <v>1834</v>
      </c>
      <c r="K36" s="9" t="s">
        <v>2685</v>
      </c>
      <c r="L36" s="9" t="s">
        <v>3631</v>
      </c>
      <c r="M36" s="9" t="s">
        <v>2071</v>
      </c>
      <c r="N36" s="9" t="s">
        <v>1735</v>
      </c>
      <c r="O36" s="9" t="s">
        <v>2369</v>
      </c>
      <c r="P36" s="9" t="s">
        <v>1683</v>
      </c>
      <c r="Q36" s="9" t="s">
        <v>1626</v>
      </c>
      <c r="R36" s="9" t="s">
        <v>2309</v>
      </c>
      <c r="S36" s="9" t="s">
        <v>1629</v>
      </c>
      <c r="T36" s="9" t="s">
        <v>1605</v>
      </c>
      <c r="U36" s="9" t="s">
        <v>3632</v>
      </c>
      <c r="V36" s="9" t="s">
        <v>3633</v>
      </c>
      <c r="W36" s="9" t="s">
        <v>3634</v>
      </c>
      <c r="X36" s="9" t="s">
        <v>2281</v>
      </c>
      <c r="Y36" s="9" t="s">
        <v>1955</v>
      </c>
      <c r="Z36" s="9" t="s">
        <v>1590</v>
      </c>
      <c r="AA36" s="9" t="s">
        <v>1683</v>
      </c>
      <c r="AB36" s="9" t="s">
        <v>1683</v>
      </c>
      <c r="AC36" s="9" t="s">
        <v>3635</v>
      </c>
      <c r="AD36" s="9" t="s">
        <v>3636</v>
      </c>
      <c r="AE36" s="9" t="s">
        <v>3637</v>
      </c>
      <c r="AF36" s="9" t="s">
        <v>1735</v>
      </c>
      <c r="AG36" s="9" t="s">
        <v>957</v>
      </c>
    </row>
    <row r="37" spans="1:33" x14ac:dyDescent="0.25">
      <c r="A37" s="9" t="s">
        <v>1603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 s="9" t="s">
        <v>1718</v>
      </c>
      <c r="H37" s="9" t="s">
        <v>157</v>
      </c>
      <c r="I37" s="9" t="s">
        <v>2382</v>
      </c>
      <c r="J37" s="9" t="s">
        <v>1954</v>
      </c>
      <c r="K37" s="9" t="s">
        <v>1928</v>
      </c>
      <c r="L37" s="9" t="s">
        <v>2634</v>
      </c>
      <c r="M37" s="9" t="s">
        <v>2555</v>
      </c>
      <c r="N37" s="9" t="s">
        <v>1662</v>
      </c>
      <c r="O37" s="9" t="s">
        <v>2572</v>
      </c>
      <c r="P37" s="9" t="s">
        <v>1607</v>
      </c>
      <c r="Q37" s="9" t="s">
        <v>1738</v>
      </c>
      <c r="R37" s="9" t="s">
        <v>1697</v>
      </c>
      <c r="S37" s="9" t="s">
        <v>1682</v>
      </c>
      <c r="T37" s="9" t="s">
        <v>1605</v>
      </c>
      <c r="U37" s="9" t="s">
        <v>2483</v>
      </c>
      <c r="V37" s="9" t="s">
        <v>3638</v>
      </c>
      <c r="W37" s="9" t="s">
        <v>3305</v>
      </c>
      <c r="X37" s="9" t="s">
        <v>1852</v>
      </c>
      <c r="Y37" s="9" t="s">
        <v>1986</v>
      </c>
      <c r="Z37" s="9" t="s">
        <v>1608</v>
      </c>
      <c r="AA37" s="9" t="s">
        <v>1628</v>
      </c>
      <c r="AB37" s="9" t="s">
        <v>1667</v>
      </c>
      <c r="AC37" s="9" t="s">
        <v>3306</v>
      </c>
      <c r="AD37" s="9" t="s">
        <v>2691</v>
      </c>
      <c r="AE37" s="9" t="s">
        <v>2193</v>
      </c>
      <c r="AF37" s="9" t="s">
        <v>1602</v>
      </c>
      <c r="AG37" s="9" t="s">
        <v>957</v>
      </c>
    </row>
    <row r="38" spans="1:33" x14ac:dyDescent="0.25">
      <c r="A38" s="9" t="s">
        <v>1982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 s="9" t="s">
        <v>2017</v>
      </c>
      <c r="H38" s="9" t="s">
        <v>159</v>
      </c>
      <c r="I38" s="9" t="s">
        <v>1700</v>
      </c>
      <c r="J38" s="9" t="s">
        <v>1683</v>
      </c>
      <c r="K38" s="9" t="s">
        <v>1885</v>
      </c>
      <c r="L38" s="9" t="s">
        <v>1668</v>
      </c>
      <c r="M38" s="9" t="s">
        <v>1629</v>
      </c>
      <c r="N38" s="9" t="s">
        <v>1608</v>
      </c>
      <c r="O38" s="9" t="s">
        <v>1880</v>
      </c>
      <c r="P38" s="9" t="s">
        <v>1608</v>
      </c>
      <c r="Q38" s="9" t="s">
        <v>1633</v>
      </c>
      <c r="R38" s="9" t="s">
        <v>2246</v>
      </c>
      <c r="S38" s="9" t="s">
        <v>1608</v>
      </c>
      <c r="T38" s="9" t="s">
        <v>1605</v>
      </c>
      <c r="U38" s="9" t="s">
        <v>1982</v>
      </c>
      <c r="V38" s="9" t="s">
        <v>2599</v>
      </c>
      <c r="W38" s="9" t="s">
        <v>2212</v>
      </c>
      <c r="X38" s="9" t="s">
        <v>1608</v>
      </c>
      <c r="Y38" s="9" t="s">
        <v>1590</v>
      </c>
      <c r="Z38" s="9" t="s">
        <v>1605</v>
      </c>
      <c r="AA38" s="9" t="s">
        <v>1605</v>
      </c>
      <c r="AB38" s="9" t="s">
        <v>1608</v>
      </c>
      <c r="AC38" s="9" t="s">
        <v>1603</v>
      </c>
      <c r="AD38" s="9" t="s">
        <v>1649</v>
      </c>
      <c r="AE38" s="9" t="s">
        <v>2580</v>
      </c>
      <c r="AF38" s="9" t="s">
        <v>1590</v>
      </c>
      <c r="AG38" s="9" t="s">
        <v>957</v>
      </c>
    </row>
    <row r="39" spans="1:33" x14ac:dyDescent="0.25">
      <c r="A39" s="9" t="s">
        <v>1716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 s="9" t="s">
        <v>1718</v>
      </c>
      <c r="H39" s="9" t="s">
        <v>149</v>
      </c>
      <c r="I39" s="9" t="s">
        <v>2756</v>
      </c>
      <c r="J39" s="9" t="s">
        <v>2210</v>
      </c>
      <c r="K39" s="9" t="s">
        <v>2222</v>
      </c>
      <c r="L39" s="9" t="s">
        <v>2691</v>
      </c>
      <c r="M39" s="9" t="s">
        <v>2034</v>
      </c>
      <c r="N39" s="9" t="s">
        <v>1790</v>
      </c>
      <c r="O39" s="9" t="s">
        <v>3639</v>
      </c>
      <c r="P39" s="9" t="s">
        <v>1629</v>
      </c>
      <c r="Q39" s="9" t="s">
        <v>1626</v>
      </c>
      <c r="R39" s="9" t="s">
        <v>1819</v>
      </c>
      <c r="S39" s="9" t="s">
        <v>1629</v>
      </c>
      <c r="T39" s="9" t="s">
        <v>1590</v>
      </c>
      <c r="U39" s="9" t="s">
        <v>2145</v>
      </c>
      <c r="V39" s="9" t="s">
        <v>3640</v>
      </c>
      <c r="W39" s="9" t="s">
        <v>3641</v>
      </c>
      <c r="X39" s="9" t="s">
        <v>2172</v>
      </c>
      <c r="Y39" s="9" t="s">
        <v>1666</v>
      </c>
      <c r="Z39" s="9" t="s">
        <v>1605</v>
      </c>
      <c r="AA39" s="9" t="s">
        <v>1666</v>
      </c>
      <c r="AB39" s="9" t="s">
        <v>1733</v>
      </c>
      <c r="AC39" s="9" t="s">
        <v>2448</v>
      </c>
      <c r="AD39" s="9" t="s">
        <v>3024</v>
      </c>
      <c r="AE39" s="9" t="s">
        <v>3185</v>
      </c>
      <c r="AF39" s="9" t="s">
        <v>1606</v>
      </c>
      <c r="AG39" s="9" t="s">
        <v>957</v>
      </c>
    </row>
    <row r="40" spans="1:33" x14ac:dyDescent="0.25">
      <c r="A40" s="9" t="s">
        <v>1663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 s="9" t="s">
        <v>2030</v>
      </c>
      <c r="H40" s="9" t="s">
        <v>728</v>
      </c>
      <c r="I40" s="9" t="s">
        <v>1593</v>
      </c>
      <c r="J40" s="9" t="s">
        <v>1735</v>
      </c>
      <c r="K40" s="9" t="s">
        <v>1789</v>
      </c>
      <c r="L40" s="9" t="s">
        <v>1952</v>
      </c>
      <c r="M40" s="9" t="s">
        <v>1603</v>
      </c>
      <c r="N40" s="9" t="s">
        <v>1666</v>
      </c>
      <c r="O40" s="9" t="s">
        <v>2058</v>
      </c>
      <c r="P40" s="9" t="s">
        <v>1631</v>
      </c>
      <c r="Q40" s="9" t="s">
        <v>1633</v>
      </c>
      <c r="R40" s="9" t="s">
        <v>1604</v>
      </c>
      <c r="S40" s="9" t="s">
        <v>1631</v>
      </c>
      <c r="T40" s="9" t="s">
        <v>1605</v>
      </c>
      <c r="U40" s="9" t="s">
        <v>2413</v>
      </c>
      <c r="V40" s="9" t="s">
        <v>2462</v>
      </c>
      <c r="W40" s="9" t="s">
        <v>1644</v>
      </c>
      <c r="X40" s="9" t="s">
        <v>1733</v>
      </c>
      <c r="Y40" s="9" t="s">
        <v>1608</v>
      </c>
      <c r="Z40" s="9" t="s">
        <v>1590</v>
      </c>
      <c r="AA40" s="9" t="s">
        <v>1631</v>
      </c>
      <c r="AB40" s="9" t="s">
        <v>1590</v>
      </c>
      <c r="AC40" s="9" t="s">
        <v>1793</v>
      </c>
      <c r="AD40" s="9" t="s">
        <v>2226</v>
      </c>
      <c r="AE40" s="9" t="s">
        <v>2678</v>
      </c>
      <c r="AF40" s="9" t="s">
        <v>1666</v>
      </c>
      <c r="AG40" s="9" t="s">
        <v>957</v>
      </c>
    </row>
    <row r="41" spans="1:33" x14ac:dyDescent="0.25">
      <c r="A41" s="9" t="s">
        <v>1745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 s="9" t="s">
        <v>1889</v>
      </c>
      <c r="H41" s="9" t="s">
        <v>526</v>
      </c>
      <c r="I41" s="9" t="s">
        <v>2066</v>
      </c>
      <c r="J41" s="9" t="s">
        <v>1628</v>
      </c>
      <c r="K41" s="9" t="s">
        <v>2112</v>
      </c>
      <c r="L41" s="9" t="s">
        <v>2467</v>
      </c>
      <c r="M41" s="9" t="s">
        <v>1890</v>
      </c>
      <c r="N41" s="9" t="s">
        <v>1865</v>
      </c>
      <c r="O41" s="9" t="s">
        <v>2679</v>
      </c>
      <c r="P41" s="9" t="s">
        <v>2044</v>
      </c>
      <c r="Q41" s="9" t="s">
        <v>1922</v>
      </c>
      <c r="R41" s="9" t="s">
        <v>3498</v>
      </c>
      <c r="S41" s="9" t="s">
        <v>2044</v>
      </c>
      <c r="T41" s="9" t="s">
        <v>1590</v>
      </c>
      <c r="U41" s="9" t="s">
        <v>2857</v>
      </c>
      <c r="V41" s="9" t="s">
        <v>3642</v>
      </c>
      <c r="W41" s="9" t="s">
        <v>3643</v>
      </c>
      <c r="X41" s="9" t="s">
        <v>2209</v>
      </c>
      <c r="Y41" s="9" t="s">
        <v>1752</v>
      </c>
      <c r="Z41" s="9" t="s">
        <v>1682</v>
      </c>
      <c r="AA41" s="9" t="s">
        <v>2223</v>
      </c>
      <c r="AB41" s="9" t="s">
        <v>2089</v>
      </c>
      <c r="AC41" s="9" t="s">
        <v>3644</v>
      </c>
      <c r="AD41" s="9" t="s">
        <v>2984</v>
      </c>
      <c r="AE41" s="9" t="s">
        <v>2099</v>
      </c>
      <c r="AF41" s="9" t="s">
        <v>1762</v>
      </c>
      <c r="AG41" s="9" t="s">
        <v>957</v>
      </c>
    </row>
    <row r="42" spans="1:33" x14ac:dyDescent="0.25">
      <c r="A42" s="9" t="s">
        <v>2044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 s="9" t="s">
        <v>1669</v>
      </c>
      <c r="H42" s="9" t="s">
        <v>375</v>
      </c>
      <c r="I42" s="9" t="s">
        <v>3431</v>
      </c>
      <c r="J42" s="9" t="s">
        <v>1662</v>
      </c>
      <c r="K42" s="9" t="s">
        <v>1960</v>
      </c>
      <c r="L42" s="9" t="s">
        <v>2024</v>
      </c>
      <c r="M42" s="9" t="s">
        <v>1708</v>
      </c>
      <c r="N42" s="9" t="s">
        <v>1628</v>
      </c>
      <c r="O42" s="9" t="s">
        <v>1820</v>
      </c>
      <c r="P42" s="9" t="s">
        <v>1629</v>
      </c>
      <c r="Q42" s="9" t="s">
        <v>1735</v>
      </c>
      <c r="R42" s="9" t="s">
        <v>1743</v>
      </c>
      <c r="S42" s="9" t="s">
        <v>1629</v>
      </c>
      <c r="T42" s="9" t="s">
        <v>1605</v>
      </c>
      <c r="U42" s="9" t="s">
        <v>2394</v>
      </c>
      <c r="V42" s="9" t="s">
        <v>3530</v>
      </c>
      <c r="W42" s="9" t="s">
        <v>2035</v>
      </c>
      <c r="X42" s="9" t="s">
        <v>1936</v>
      </c>
      <c r="Y42" s="9" t="s">
        <v>1735</v>
      </c>
      <c r="Z42" s="9" t="s">
        <v>1608</v>
      </c>
      <c r="AA42" s="9" t="s">
        <v>1733</v>
      </c>
      <c r="AB42" s="9" t="s">
        <v>1733</v>
      </c>
      <c r="AC42" s="9" t="s">
        <v>2484</v>
      </c>
      <c r="AD42" s="9" t="s">
        <v>2123</v>
      </c>
      <c r="AE42" s="9" t="s">
        <v>2095</v>
      </c>
      <c r="AF42" s="9" t="s">
        <v>1650</v>
      </c>
      <c r="AG42" s="9" t="s">
        <v>957</v>
      </c>
    </row>
    <row r="43" spans="1:33" x14ac:dyDescent="0.25">
      <c r="A43" s="9" t="s">
        <v>1974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 s="9" t="s">
        <v>1797</v>
      </c>
      <c r="H43" s="9" t="s">
        <v>171</v>
      </c>
      <c r="I43" s="9" t="s">
        <v>1888</v>
      </c>
      <c r="J43" s="9" t="s">
        <v>1668</v>
      </c>
      <c r="K43" s="9" t="s">
        <v>2131</v>
      </c>
      <c r="L43" s="9" t="s">
        <v>3217</v>
      </c>
      <c r="M43" s="9" t="s">
        <v>1786</v>
      </c>
      <c r="N43" s="9" t="s">
        <v>1608</v>
      </c>
      <c r="O43" s="9" t="s">
        <v>2167</v>
      </c>
      <c r="P43" s="9" t="s">
        <v>1682</v>
      </c>
      <c r="Q43" s="9" t="s">
        <v>1628</v>
      </c>
      <c r="R43" s="9" t="s">
        <v>1939</v>
      </c>
      <c r="S43" s="9" t="s">
        <v>1667</v>
      </c>
      <c r="T43" s="9" t="s">
        <v>1605</v>
      </c>
      <c r="U43" s="9" t="s">
        <v>2346</v>
      </c>
      <c r="V43" s="9" t="s">
        <v>3645</v>
      </c>
      <c r="W43" s="9" t="s">
        <v>3315</v>
      </c>
      <c r="X43" s="9" t="s">
        <v>1796</v>
      </c>
      <c r="Y43" s="9" t="s">
        <v>1682</v>
      </c>
      <c r="Z43" s="9" t="s">
        <v>1605</v>
      </c>
      <c r="AA43" s="9" t="s">
        <v>1666</v>
      </c>
      <c r="AB43" s="9" t="s">
        <v>1626</v>
      </c>
      <c r="AC43" s="9" t="s">
        <v>3001</v>
      </c>
      <c r="AD43" s="9" t="s">
        <v>2446</v>
      </c>
      <c r="AE43" s="9" t="s">
        <v>3185</v>
      </c>
      <c r="AF43" s="9" t="s">
        <v>1733</v>
      </c>
      <c r="AG43" s="9" t="s">
        <v>957</v>
      </c>
    </row>
    <row r="44" spans="1:33" x14ac:dyDescent="0.25">
      <c r="A44" s="9" t="s">
        <v>1839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 s="9" t="s">
        <v>1797</v>
      </c>
      <c r="H44" s="9" t="s">
        <v>174</v>
      </c>
      <c r="I44" s="9" t="s">
        <v>2921</v>
      </c>
      <c r="J44" s="9" t="s">
        <v>2235</v>
      </c>
      <c r="K44" s="9" t="s">
        <v>2506</v>
      </c>
      <c r="L44" s="9" t="s">
        <v>1637</v>
      </c>
      <c r="M44" s="9" t="s">
        <v>1671</v>
      </c>
      <c r="N44" s="9" t="s">
        <v>1683</v>
      </c>
      <c r="O44" s="9" t="s">
        <v>3163</v>
      </c>
      <c r="P44" s="9" t="s">
        <v>1767</v>
      </c>
      <c r="Q44" s="9" t="s">
        <v>1717</v>
      </c>
      <c r="R44" s="9" t="s">
        <v>2647</v>
      </c>
      <c r="S44" s="9" t="s">
        <v>1794</v>
      </c>
      <c r="T44" s="9" t="s">
        <v>1590</v>
      </c>
      <c r="U44" s="9" t="s">
        <v>2580</v>
      </c>
      <c r="V44" s="9" t="s">
        <v>3094</v>
      </c>
      <c r="W44" s="9" t="s">
        <v>3646</v>
      </c>
      <c r="X44" s="9" t="s">
        <v>1796</v>
      </c>
      <c r="Y44" s="9" t="s">
        <v>1738</v>
      </c>
      <c r="Z44" s="9" t="s">
        <v>1608</v>
      </c>
      <c r="AA44" s="9" t="s">
        <v>1606</v>
      </c>
      <c r="AB44" s="9" t="s">
        <v>1682</v>
      </c>
      <c r="AC44" s="9" t="s">
        <v>3647</v>
      </c>
      <c r="AD44" s="9" t="s">
        <v>2748</v>
      </c>
      <c r="AE44" s="9" t="s">
        <v>3077</v>
      </c>
      <c r="AF44" s="9" t="s">
        <v>1790</v>
      </c>
      <c r="AG44" s="9" t="s">
        <v>957</v>
      </c>
    </row>
    <row r="45" spans="1:33" x14ac:dyDescent="0.25">
      <c r="A45" s="9" t="s">
        <v>1789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 s="9" t="s">
        <v>1591</v>
      </c>
      <c r="H45" s="9" t="s">
        <v>366</v>
      </c>
      <c r="I45" s="9" t="s">
        <v>3648</v>
      </c>
      <c r="J45" s="9" t="s">
        <v>1982</v>
      </c>
      <c r="K45" s="9" t="s">
        <v>2106</v>
      </c>
      <c r="L45" s="9" t="s">
        <v>2246</v>
      </c>
      <c r="M45" s="9" t="s">
        <v>1963</v>
      </c>
      <c r="N45" s="9" t="s">
        <v>2324</v>
      </c>
      <c r="O45" s="9" t="s">
        <v>3315</v>
      </c>
      <c r="P45" s="9" t="s">
        <v>1662</v>
      </c>
      <c r="Q45" s="9" t="s">
        <v>1716</v>
      </c>
      <c r="R45" s="9" t="s">
        <v>2831</v>
      </c>
      <c r="S45" s="9" t="s">
        <v>1662</v>
      </c>
      <c r="T45" s="9" t="s">
        <v>1683</v>
      </c>
      <c r="U45" s="9" t="s">
        <v>2027</v>
      </c>
      <c r="V45" s="9" t="s">
        <v>3649</v>
      </c>
      <c r="W45" s="9" t="s">
        <v>3650</v>
      </c>
      <c r="X45" s="9" t="s">
        <v>1934</v>
      </c>
      <c r="Y45" s="9" t="s">
        <v>2085</v>
      </c>
      <c r="Z45" s="9" t="s">
        <v>1885</v>
      </c>
      <c r="AA45" s="9" t="s">
        <v>1986</v>
      </c>
      <c r="AB45" s="9" t="s">
        <v>1717</v>
      </c>
      <c r="AC45" s="9" t="s">
        <v>3651</v>
      </c>
      <c r="AD45" s="9" t="s">
        <v>1838</v>
      </c>
      <c r="AE45" s="9" t="s">
        <v>1777</v>
      </c>
      <c r="AF45" s="9" t="s">
        <v>2232</v>
      </c>
      <c r="AG45" s="9" t="s">
        <v>957</v>
      </c>
    </row>
    <row r="46" spans="1:33" x14ac:dyDescent="0.25">
      <c r="A46" s="9" t="s">
        <v>2085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 s="9" t="s">
        <v>1737</v>
      </c>
      <c r="H46" s="9" t="s">
        <v>178</v>
      </c>
      <c r="I46" s="9" t="s">
        <v>2062</v>
      </c>
      <c r="J46" s="9" t="s">
        <v>1633</v>
      </c>
      <c r="K46" s="9" t="s">
        <v>1629</v>
      </c>
      <c r="L46" s="9" t="s">
        <v>1982</v>
      </c>
      <c r="M46" s="9" t="s">
        <v>1936</v>
      </c>
      <c r="N46" s="9" t="s">
        <v>1590</v>
      </c>
      <c r="O46" s="9" t="s">
        <v>1597</v>
      </c>
      <c r="P46" s="9" t="s">
        <v>1608</v>
      </c>
      <c r="Q46" s="9" t="s">
        <v>1633</v>
      </c>
      <c r="R46" s="9" t="s">
        <v>2246</v>
      </c>
      <c r="S46" s="9" t="s">
        <v>1631</v>
      </c>
      <c r="T46" s="9" t="s">
        <v>1590</v>
      </c>
      <c r="U46" s="9" t="s">
        <v>2085</v>
      </c>
      <c r="V46" s="9" t="s">
        <v>2972</v>
      </c>
      <c r="W46" s="9" t="s">
        <v>1730</v>
      </c>
      <c r="X46" s="9" t="s">
        <v>1626</v>
      </c>
      <c r="Y46" s="9" t="s">
        <v>1666</v>
      </c>
      <c r="Z46" s="9" t="s">
        <v>1605</v>
      </c>
      <c r="AA46" s="9" t="s">
        <v>1608</v>
      </c>
      <c r="AB46" s="9" t="s">
        <v>1631</v>
      </c>
      <c r="AC46" s="9" t="s">
        <v>1752</v>
      </c>
      <c r="AD46" s="9" t="s">
        <v>2089</v>
      </c>
      <c r="AE46" s="9" t="s">
        <v>2473</v>
      </c>
      <c r="AF46" s="9" t="s">
        <v>1629</v>
      </c>
      <c r="AG46" s="9" t="s">
        <v>957</v>
      </c>
    </row>
    <row r="47" spans="1:33" x14ac:dyDescent="0.25">
      <c r="A47" s="9" t="s">
        <v>2089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 s="9" t="s">
        <v>1669</v>
      </c>
      <c r="H47" s="9" t="s">
        <v>721</v>
      </c>
      <c r="I47" s="9" t="s">
        <v>3652</v>
      </c>
      <c r="J47" s="9" t="s">
        <v>2267</v>
      </c>
      <c r="K47" s="9" t="s">
        <v>2847</v>
      </c>
      <c r="L47" s="9" t="s">
        <v>2237</v>
      </c>
      <c r="M47" s="9" t="s">
        <v>2694</v>
      </c>
      <c r="N47" s="9" t="s">
        <v>1735</v>
      </c>
      <c r="O47" s="9" t="s">
        <v>3653</v>
      </c>
      <c r="P47" s="9" t="s">
        <v>1607</v>
      </c>
      <c r="Q47" s="9" t="s">
        <v>1742</v>
      </c>
      <c r="R47" s="9" t="s">
        <v>1959</v>
      </c>
      <c r="S47" s="9" t="s">
        <v>1682</v>
      </c>
      <c r="T47" s="9" t="s">
        <v>1590</v>
      </c>
      <c r="U47" s="9" t="s">
        <v>2441</v>
      </c>
      <c r="V47" s="9" t="s">
        <v>3654</v>
      </c>
      <c r="W47" s="9" t="s">
        <v>3655</v>
      </c>
      <c r="X47" s="9" t="s">
        <v>1876</v>
      </c>
      <c r="Y47" s="9" t="s">
        <v>1742</v>
      </c>
      <c r="Z47" s="9" t="s">
        <v>1631</v>
      </c>
      <c r="AA47" s="9" t="s">
        <v>1606</v>
      </c>
      <c r="AB47" s="9" t="s">
        <v>1667</v>
      </c>
      <c r="AC47" s="9" t="s">
        <v>3024</v>
      </c>
      <c r="AD47" s="9" t="s">
        <v>3093</v>
      </c>
      <c r="AE47" s="9" t="s">
        <v>2027</v>
      </c>
      <c r="AF47" s="9" t="s">
        <v>1662</v>
      </c>
      <c r="AG47" s="9" t="s">
        <v>957</v>
      </c>
    </row>
    <row r="48" spans="1:33" x14ac:dyDescent="0.25">
      <c r="A48" s="9" t="s">
        <v>1905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 s="9" t="s">
        <v>1591</v>
      </c>
      <c r="H48" s="9" t="s">
        <v>744</v>
      </c>
      <c r="I48" s="9" t="s">
        <v>3456</v>
      </c>
      <c r="J48" s="9" t="s">
        <v>1738</v>
      </c>
      <c r="K48" s="9" t="s">
        <v>2074</v>
      </c>
      <c r="L48" s="9" t="s">
        <v>1780</v>
      </c>
      <c r="M48" s="9" t="s">
        <v>1622</v>
      </c>
      <c r="N48" s="9" t="s">
        <v>1650</v>
      </c>
      <c r="O48" s="9" t="s">
        <v>3297</v>
      </c>
      <c r="P48" s="9" t="s">
        <v>1628</v>
      </c>
      <c r="Q48" s="9" t="s">
        <v>1885</v>
      </c>
      <c r="R48" s="9" t="s">
        <v>2850</v>
      </c>
      <c r="S48" s="9" t="s">
        <v>1794</v>
      </c>
      <c r="T48" s="9" t="s">
        <v>1608</v>
      </c>
      <c r="U48" s="9" t="s">
        <v>2274</v>
      </c>
      <c r="V48" s="9" t="s">
        <v>3656</v>
      </c>
      <c r="W48" s="9" t="s">
        <v>3657</v>
      </c>
      <c r="X48" s="9" t="s">
        <v>2085</v>
      </c>
      <c r="Y48" s="9" t="s">
        <v>1682</v>
      </c>
      <c r="Z48" s="9" t="s">
        <v>1626</v>
      </c>
      <c r="AA48" s="9" t="s">
        <v>1667</v>
      </c>
      <c r="AB48" s="9" t="s">
        <v>1735</v>
      </c>
      <c r="AC48" s="9" t="s">
        <v>1890</v>
      </c>
      <c r="AD48" s="9" t="s">
        <v>2037</v>
      </c>
      <c r="AE48" s="9" t="s">
        <v>2697</v>
      </c>
      <c r="AF48" s="9" t="s">
        <v>1768</v>
      </c>
      <c r="AG48" s="9" t="s">
        <v>957</v>
      </c>
    </row>
    <row r="49" spans="1:33" x14ac:dyDescent="0.25">
      <c r="A49" s="9" t="s">
        <v>1955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 s="9" t="s">
        <v>1889</v>
      </c>
      <c r="H49" s="9" t="s">
        <v>325</v>
      </c>
      <c r="I49" s="9" t="s">
        <v>1764</v>
      </c>
      <c r="J49" s="9" t="s">
        <v>1631</v>
      </c>
      <c r="K49" s="9" t="s">
        <v>1683</v>
      </c>
      <c r="L49" s="9" t="s">
        <v>1922</v>
      </c>
      <c r="M49" s="9" t="s">
        <v>2280</v>
      </c>
      <c r="N49" s="9" t="s">
        <v>1683</v>
      </c>
      <c r="O49" s="9" t="s">
        <v>2103</v>
      </c>
      <c r="P49" s="9" t="s">
        <v>1590</v>
      </c>
      <c r="Q49" s="9" t="s">
        <v>1631</v>
      </c>
      <c r="R49" s="9" t="s">
        <v>1795</v>
      </c>
      <c r="S49" s="9" t="s">
        <v>1608</v>
      </c>
      <c r="T49" s="9" t="s">
        <v>1590</v>
      </c>
      <c r="U49" s="9" t="s">
        <v>2137</v>
      </c>
      <c r="V49" s="9" t="s">
        <v>2913</v>
      </c>
      <c r="W49" s="9" t="s">
        <v>1989</v>
      </c>
      <c r="X49" s="9" t="s">
        <v>1742</v>
      </c>
      <c r="Y49" s="9" t="s">
        <v>1683</v>
      </c>
      <c r="Z49" s="9" t="s">
        <v>1590</v>
      </c>
      <c r="AA49" s="9" t="s">
        <v>1633</v>
      </c>
      <c r="AB49" s="9" t="s">
        <v>1683</v>
      </c>
      <c r="AC49" s="9" t="s">
        <v>1908</v>
      </c>
      <c r="AD49" s="9" t="s">
        <v>1895</v>
      </c>
      <c r="AE49" s="9" t="s">
        <v>2579</v>
      </c>
      <c r="AF49" s="9" t="s">
        <v>1794</v>
      </c>
      <c r="AG49" s="9" t="s">
        <v>957</v>
      </c>
    </row>
    <row r="50" spans="1:33" x14ac:dyDescent="0.25">
      <c r="A50" s="9" t="s">
        <v>1796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 s="9" t="s">
        <v>1669</v>
      </c>
      <c r="H50" s="9" t="s">
        <v>186</v>
      </c>
      <c r="I50" s="9" t="s">
        <v>3018</v>
      </c>
      <c r="J50" s="9" t="s">
        <v>2212</v>
      </c>
      <c r="K50" s="9" t="s">
        <v>2122</v>
      </c>
      <c r="L50" s="9" t="s">
        <v>2951</v>
      </c>
      <c r="M50" s="9" t="s">
        <v>2659</v>
      </c>
      <c r="N50" s="9" t="s">
        <v>1796</v>
      </c>
      <c r="O50" s="9" t="s">
        <v>3658</v>
      </c>
      <c r="P50" s="9" t="s">
        <v>1682</v>
      </c>
      <c r="Q50" s="9" t="s">
        <v>1885</v>
      </c>
      <c r="R50" s="9" t="s">
        <v>2246</v>
      </c>
      <c r="S50" s="9" t="s">
        <v>1667</v>
      </c>
      <c r="T50" s="9" t="s">
        <v>1608</v>
      </c>
      <c r="U50" s="9" t="s">
        <v>2234</v>
      </c>
      <c r="V50" s="9" t="s">
        <v>3659</v>
      </c>
      <c r="W50" s="9" t="s">
        <v>3660</v>
      </c>
      <c r="X50" s="9" t="s">
        <v>2259</v>
      </c>
      <c r="Y50" s="9" t="s">
        <v>1982</v>
      </c>
      <c r="Z50" s="9" t="s">
        <v>1629</v>
      </c>
      <c r="AA50" s="9" t="s">
        <v>1767</v>
      </c>
      <c r="AB50" s="9" t="s">
        <v>1629</v>
      </c>
      <c r="AC50" s="9" t="s">
        <v>3653</v>
      </c>
      <c r="AD50" s="9" t="s">
        <v>1925</v>
      </c>
      <c r="AE50" s="9" t="s">
        <v>1930</v>
      </c>
      <c r="AF50" s="9" t="s">
        <v>1803</v>
      </c>
      <c r="AG50" s="9" t="s">
        <v>957</v>
      </c>
    </row>
    <row r="51" spans="1:33" x14ac:dyDescent="0.25">
      <c r="A51" s="9" t="s">
        <v>1768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 s="9" t="s">
        <v>1591</v>
      </c>
      <c r="H51" s="9" t="s">
        <v>324</v>
      </c>
      <c r="I51" s="9" t="s">
        <v>1860</v>
      </c>
      <c r="J51" s="9" t="s">
        <v>1790</v>
      </c>
      <c r="K51" s="9" t="s">
        <v>1653</v>
      </c>
      <c r="L51" s="9" t="s">
        <v>2282</v>
      </c>
      <c r="M51" s="9" t="s">
        <v>1649</v>
      </c>
      <c r="N51" s="9" t="s">
        <v>1605</v>
      </c>
      <c r="O51" s="9" t="s">
        <v>2537</v>
      </c>
      <c r="P51" s="9" t="s">
        <v>1608</v>
      </c>
      <c r="Q51" s="9" t="s">
        <v>1666</v>
      </c>
      <c r="R51" s="9" t="s">
        <v>1795</v>
      </c>
      <c r="S51" s="9" t="s">
        <v>1608</v>
      </c>
      <c r="T51" s="9" t="s">
        <v>1605</v>
      </c>
      <c r="U51" s="9" t="s">
        <v>1969</v>
      </c>
      <c r="V51" s="9" t="s">
        <v>2179</v>
      </c>
      <c r="W51" s="9" t="s">
        <v>1943</v>
      </c>
      <c r="X51" s="9" t="s">
        <v>1667</v>
      </c>
      <c r="Y51" s="9" t="s">
        <v>1631</v>
      </c>
      <c r="Z51" s="9" t="s">
        <v>1605</v>
      </c>
      <c r="AA51" s="9" t="s">
        <v>1633</v>
      </c>
      <c r="AB51" s="9" t="s">
        <v>1651</v>
      </c>
      <c r="AC51" s="9" t="s">
        <v>2125</v>
      </c>
      <c r="AD51" s="9" t="s">
        <v>2014</v>
      </c>
      <c r="AE51" s="9" t="s">
        <v>2552</v>
      </c>
      <c r="AF51" s="9" t="s">
        <v>1631</v>
      </c>
      <c r="AG51" s="9" t="s">
        <v>957</v>
      </c>
    </row>
    <row r="52" spans="1:33" x14ac:dyDescent="0.25">
      <c r="A52" s="9" t="s">
        <v>1880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 s="9" t="s">
        <v>1797</v>
      </c>
      <c r="H52" s="9" t="s">
        <v>388</v>
      </c>
      <c r="I52" s="9" t="s">
        <v>1809</v>
      </c>
      <c r="J52" s="9" t="s">
        <v>1682</v>
      </c>
      <c r="K52" s="9" t="s">
        <v>1923</v>
      </c>
      <c r="L52" s="9" t="s">
        <v>1671</v>
      </c>
      <c r="M52" s="9" t="s">
        <v>2967</v>
      </c>
      <c r="N52" s="9" t="s">
        <v>1663</v>
      </c>
      <c r="O52" s="9" t="s">
        <v>2532</v>
      </c>
      <c r="P52" s="9" t="s">
        <v>1910</v>
      </c>
      <c r="Q52" s="9" t="s">
        <v>1678</v>
      </c>
      <c r="R52" s="9" t="s">
        <v>1851</v>
      </c>
      <c r="S52" s="9" t="s">
        <v>1752</v>
      </c>
      <c r="T52" s="9" t="s">
        <v>1608</v>
      </c>
      <c r="U52" s="9" t="s">
        <v>2477</v>
      </c>
      <c r="V52" s="9" t="s">
        <v>3661</v>
      </c>
      <c r="W52" s="9" t="s">
        <v>3662</v>
      </c>
      <c r="X52" s="9" t="s">
        <v>2317</v>
      </c>
      <c r="Y52" s="9" t="s">
        <v>1738</v>
      </c>
      <c r="Z52" s="9" t="s">
        <v>1733</v>
      </c>
      <c r="AA52" s="9" t="s">
        <v>1739</v>
      </c>
      <c r="AB52" s="9" t="s">
        <v>1936</v>
      </c>
      <c r="AC52" s="9" t="s">
        <v>3663</v>
      </c>
      <c r="AD52" s="9" t="s">
        <v>2847</v>
      </c>
      <c r="AE52" s="9" t="s">
        <v>2072</v>
      </c>
      <c r="AF52" s="9" t="s">
        <v>1598</v>
      </c>
      <c r="AG52" s="9" t="s">
        <v>957</v>
      </c>
    </row>
    <row r="53" spans="1:33" x14ac:dyDescent="0.25">
      <c r="A53" s="9" t="s">
        <v>1910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 s="9" t="s">
        <v>1841</v>
      </c>
      <c r="H53" s="9" t="s">
        <v>509</v>
      </c>
      <c r="I53" s="9" t="s">
        <v>1892</v>
      </c>
      <c r="J53" s="9" t="s">
        <v>1790</v>
      </c>
      <c r="K53" s="9" t="s">
        <v>2259</v>
      </c>
      <c r="L53" s="9" t="s">
        <v>2620</v>
      </c>
      <c r="M53" s="9" t="s">
        <v>2555</v>
      </c>
      <c r="N53" s="9" t="s">
        <v>1649</v>
      </c>
      <c r="O53" s="9" t="s">
        <v>2861</v>
      </c>
      <c r="P53" s="9" t="s">
        <v>1790</v>
      </c>
      <c r="Q53" s="9" t="s">
        <v>1954</v>
      </c>
      <c r="R53" s="9" t="s">
        <v>3033</v>
      </c>
      <c r="S53" s="9" t="s">
        <v>1753</v>
      </c>
      <c r="T53" s="9" t="s">
        <v>1590</v>
      </c>
      <c r="U53" s="9" t="s">
        <v>3122</v>
      </c>
      <c r="V53" s="9" t="s">
        <v>1673</v>
      </c>
      <c r="W53" s="9" t="s">
        <v>3619</v>
      </c>
      <c r="X53" s="9" t="s">
        <v>2352</v>
      </c>
      <c r="Y53" s="9" t="s">
        <v>1885</v>
      </c>
      <c r="Z53" s="9" t="s">
        <v>1633</v>
      </c>
      <c r="AA53" s="9" t="s">
        <v>1628</v>
      </c>
      <c r="AB53" s="9" t="s">
        <v>1738</v>
      </c>
      <c r="AC53" s="9" t="s">
        <v>2975</v>
      </c>
      <c r="AD53" s="9" t="s">
        <v>2222</v>
      </c>
      <c r="AE53" s="9" t="s">
        <v>2323</v>
      </c>
      <c r="AF53" s="9" t="s">
        <v>2034</v>
      </c>
      <c r="AG53" s="9" t="s">
        <v>957</v>
      </c>
    </row>
    <row r="54" spans="1:33" x14ac:dyDescent="0.25">
      <c r="A54" s="9" t="s">
        <v>1700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 s="9" t="s">
        <v>1797</v>
      </c>
      <c r="H54" s="9" t="s">
        <v>178</v>
      </c>
      <c r="I54" s="9" t="s">
        <v>1663</v>
      </c>
      <c r="J54" s="9" t="s">
        <v>1605</v>
      </c>
      <c r="K54" s="9" t="s">
        <v>1631</v>
      </c>
      <c r="L54" s="9" t="s">
        <v>1738</v>
      </c>
      <c r="M54" s="9" t="s">
        <v>1628</v>
      </c>
      <c r="N54" s="9" t="s">
        <v>1651</v>
      </c>
      <c r="O54" s="9" t="s">
        <v>1982</v>
      </c>
      <c r="P54" s="9" t="s">
        <v>1608</v>
      </c>
      <c r="Q54" s="9" t="s">
        <v>1608</v>
      </c>
      <c r="R54" s="9" t="s">
        <v>1749</v>
      </c>
      <c r="S54" s="9" t="s">
        <v>1608</v>
      </c>
      <c r="T54" s="9" t="s">
        <v>1605</v>
      </c>
      <c r="U54" s="9" t="s">
        <v>1885</v>
      </c>
      <c r="V54" s="9" t="s">
        <v>2641</v>
      </c>
      <c r="W54" s="9" t="s">
        <v>2131</v>
      </c>
      <c r="X54" s="9" t="s">
        <v>1666</v>
      </c>
      <c r="Y54" s="9" t="s">
        <v>1631</v>
      </c>
      <c r="Z54" s="9" t="s">
        <v>1590</v>
      </c>
      <c r="AA54" s="9" t="s">
        <v>1590</v>
      </c>
      <c r="AB54" s="9" t="s">
        <v>1631</v>
      </c>
      <c r="AC54" s="9" t="s">
        <v>2044</v>
      </c>
      <c r="AD54" s="9" t="s">
        <v>1680</v>
      </c>
      <c r="AE54" s="9" t="s">
        <v>2664</v>
      </c>
      <c r="AF54" s="9" t="s">
        <v>1733</v>
      </c>
      <c r="AG54" s="9" t="s">
        <v>957</v>
      </c>
    </row>
    <row r="55" spans="1:33" x14ac:dyDescent="0.25">
      <c r="A55" s="9" t="s">
        <v>1769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 s="9" t="s">
        <v>1797</v>
      </c>
      <c r="H55" s="9" t="s">
        <v>194</v>
      </c>
      <c r="I55" s="9" t="s">
        <v>2281</v>
      </c>
      <c r="J55" s="9" t="s">
        <v>1590</v>
      </c>
      <c r="K55" s="9" t="s">
        <v>1629</v>
      </c>
      <c r="L55" s="9" t="s">
        <v>1678</v>
      </c>
      <c r="M55" s="9" t="s">
        <v>2235</v>
      </c>
      <c r="N55" s="9" t="s">
        <v>1790</v>
      </c>
      <c r="O55" s="9" t="s">
        <v>1764</v>
      </c>
      <c r="P55" s="9" t="s">
        <v>1633</v>
      </c>
      <c r="Q55" s="9" t="s">
        <v>1626</v>
      </c>
      <c r="R55" s="9" t="s">
        <v>3166</v>
      </c>
      <c r="S55" s="9" t="s">
        <v>1633</v>
      </c>
      <c r="T55" s="9" t="s">
        <v>1605</v>
      </c>
      <c r="U55" s="9" t="s">
        <v>1865</v>
      </c>
      <c r="V55" s="9" t="s">
        <v>3084</v>
      </c>
      <c r="W55" s="9" t="s">
        <v>2700</v>
      </c>
      <c r="X55" s="9" t="s">
        <v>1626</v>
      </c>
      <c r="Y55" s="9" t="s">
        <v>1633</v>
      </c>
      <c r="Z55" s="9" t="s">
        <v>1608</v>
      </c>
      <c r="AA55" s="9" t="s">
        <v>1733</v>
      </c>
      <c r="AB55" s="9" t="s">
        <v>1666</v>
      </c>
      <c r="AC55" s="9" t="s">
        <v>2700</v>
      </c>
      <c r="AD55" s="9" t="s">
        <v>1734</v>
      </c>
      <c r="AE55" s="9" t="s">
        <v>1888</v>
      </c>
      <c r="AF55" s="9" t="s">
        <v>1663</v>
      </c>
      <c r="AG55" s="9" t="s">
        <v>957</v>
      </c>
    </row>
    <row r="56" spans="1:33" x14ac:dyDescent="0.25">
      <c r="A56" s="9" t="s">
        <v>1975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 s="9" t="s">
        <v>1718</v>
      </c>
      <c r="H56" s="9" t="s">
        <v>196</v>
      </c>
      <c r="I56" s="9" t="s">
        <v>1855</v>
      </c>
      <c r="J56" s="9" t="s">
        <v>2028</v>
      </c>
      <c r="K56" s="9" t="s">
        <v>2638</v>
      </c>
      <c r="L56" s="9" t="s">
        <v>2548</v>
      </c>
      <c r="M56" s="9" t="s">
        <v>1880</v>
      </c>
      <c r="N56" s="9" t="s">
        <v>1607</v>
      </c>
      <c r="O56" s="9" t="s">
        <v>1913</v>
      </c>
      <c r="P56" s="9" t="s">
        <v>1629</v>
      </c>
      <c r="Q56" s="9" t="s">
        <v>1733</v>
      </c>
      <c r="R56" s="9" t="s">
        <v>1672</v>
      </c>
      <c r="S56" s="9" t="s">
        <v>1626</v>
      </c>
      <c r="T56" s="9" t="s">
        <v>1590</v>
      </c>
      <c r="U56" s="9" t="s">
        <v>1821</v>
      </c>
      <c r="V56" s="9" t="s">
        <v>3291</v>
      </c>
      <c r="W56" s="9" t="s">
        <v>3664</v>
      </c>
      <c r="X56" s="9" t="s">
        <v>1663</v>
      </c>
      <c r="Y56" s="9" t="s">
        <v>1626</v>
      </c>
      <c r="Z56" s="9" t="s">
        <v>1605</v>
      </c>
      <c r="AA56" s="9" t="s">
        <v>1683</v>
      </c>
      <c r="AB56" s="9" t="s">
        <v>1608</v>
      </c>
      <c r="AC56" s="9" t="s">
        <v>3665</v>
      </c>
      <c r="AD56" s="9" t="s">
        <v>2698</v>
      </c>
      <c r="AE56" s="9" t="s">
        <v>1804</v>
      </c>
      <c r="AF56" s="9" t="s">
        <v>1608</v>
      </c>
      <c r="AG56" s="9" t="s">
        <v>957</v>
      </c>
    </row>
    <row r="57" spans="1:33" x14ac:dyDescent="0.25">
      <c r="A57" s="9" t="s">
        <v>1752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 s="9" t="s">
        <v>2159</v>
      </c>
      <c r="H57" s="9" t="s">
        <v>472</v>
      </c>
      <c r="I57" s="9" t="s">
        <v>3666</v>
      </c>
      <c r="J57" s="9" t="s">
        <v>2353</v>
      </c>
      <c r="K57" s="9" t="s">
        <v>2337</v>
      </c>
      <c r="L57" s="9" t="s">
        <v>2039</v>
      </c>
      <c r="M57" s="9" t="s">
        <v>2044</v>
      </c>
      <c r="N57" s="9" t="s">
        <v>1628</v>
      </c>
      <c r="O57" s="9" t="s">
        <v>3667</v>
      </c>
      <c r="P57" s="9" t="s">
        <v>1605</v>
      </c>
      <c r="Q57" s="9" t="s">
        <v>1605</v>
      </c>
      <c r="R57" s="9" t="s">
        <v>77</v>
      </c>
      <c r="S57" s="9" t="s">
        <v>1605</v>
      </c>
      <c r="T57" s="9" t="s">
        <v>1605</v>
      </c>
      <c r="U57" s="9" t="s">
        <v>2143</v>
      </c>
      <c r="V57" s="9" t="s">
        <v>3426</v>
      </c>
      <c r="W57" s="9" t="s">
        <v>3668</v>
      </c>
      <c r="X57" s="9" t="s">
        <v>1739</v>
      </c>
      <c r="Y57" s="9" t="s">
        <v>1631</v>
      </c>
      <c r="Z57" s="9" t="s">
        <v>1605</v>
      </c>
      <c r="AA57" s="9" t="s">
        <v>1683</v>
      </c>
      <c r="AB57" s="9" t="s">
        <v>1590</v>
      </c>
      <c r="AC57" s="9" t="s">
        <v>3245</v>
      </c>
      <c r="AD57" s="9" t="s">
        <v>3669</v>
      </c>
      <c r="AE57" s="9" t="s">
        <v>2993</v>
      </c>
      <c r="AF57" s="9" t="s">
        <v>1666</v>
      </c>
      <c r="AG57" s="9" t="s">
        <v>957</v>
      </c>
    </row>
    <row r="58" spans="1:33" x14ac:dyDescent="0.25">
      <c r="A58" s="9" t="s">
        <v>2172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 s="9" t="s">
        <v>2017</v>
      </c>
      <c r="H58" s="9" t="s">
        <v>200</v>
      </c>
      <c r="I58" s="9" t="s">
        <v>2490</v>
      </c>
      <c r="J58" s="9" t="s">
        <v>1680</v>
      </c>
      <c r="K58" s="9" t="s">
        <v>1786</v>
      </c>
      <c r="L58" s="9" t="s">
        <v>1783</v>
      </c>
      <c r="M58" s="9" t="s">
        <v>1597</v>
      </c>
      <c r="N58" s="9" t="s">
        <v>1651</v>
      </c>
      <c r="O58" s="9" t="s">
        <v>2837</v>
      </c>
      <c r="P58" s="9" t="s">
        <v>1666</v>
      </c>
      <c r="Q58" s="9" t="s">
        <v>1733</v>
      </c>
      <c r="R58" s="9" t="s">
        <v>2524</v>
      </c>
      <c r="S58" s="9" t="s">
        <v>1666</v>
      </c>
      <c r="T58" s="9" t="s">
        <v>1605</v>
      </c>
      <c r="U58" s="9" t="s">
        <v>2890</v>
      </c>
      <c r="V58" s="9" t="s">
        <v>1991</v>
      </c>
      <c r="W58" s="9" t="s">
        <v>3367</v>
      </c>
      <c r="X58" s="9" t="s">
        <v>1668</v>
      </c>
      <c r="Y58" s="9" t="s">
        <v>1651</v>
      </c>
      <c r="Z58" s="9" t="s">
        <v>1590</v>
      </c>
      <c r="AA58" s="9" t="s">
        <v>1631</v>
      </c>
      <c r="AB58" s="9" t="s">
        <v>1626</v>
      </c>
      <c r="AC58" s="9" t="s">
        <v>2344</v>
      </c>
      <c r="AD58" s="9" t="s">
        <v>1966</v>
      </c>
      <c r="AE58" s="9" t="s">
        <v>1838</v>
      </c>
      <c r="AF58" s="9" t="s">
        <v>1683</v>
      </c>
      <c r="AG58" s="9" t="s">
        <v>957</v>
      </c>
    </row>
    <row r="59" spans="1:33" x14ac:dyDescent="0.25">
      <c r="A59" s="9" t="s">
        <v>2112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 s="9" t="s">
        <v>1634</v>
      </c>
      <c r="H59" s="9" t="s">
        <v>202</v>
      </c>
      <c r="I59" s="9" t="s">
        <v>1629</v>
      </c>
      <c r="J59" s="9" t="s">
        <v>1605</v>
      </c>
      <c r="K59" s="9" t="s">
        <v>1605</v>
      </c>
      <c r="L59" s="9" t="s">
        <v>1633</v>
      </c>
      <c r="M59" s="9" t="s">
        <v>1651</v>
      </c>
      <c r="N59" s="9" t="s">
        <v>1590</v>
      </c>
      <c r="O59" s="9" t="s">
        <v>1629</v>
      </c>
      <c r="P59" s="9" t="s">
        <v>1605</v>
      </c>
      <c r="Q59" s="9" t="s">
        <v>1590</v>
      </c>
      <c r="R59" s="9" t="s">
        <v>1744</v>
      </c>
      <c r="S59" s="9" t="s">
        <v>1605</v>
      </c>
      <c r="T59" s="9" t="s">
        <v>1605</v>
      </c>
      <c r="U59" s="9" t="s">
        <v>1683</v>
      </c>
      <c r="V59" s="9" t="s">
        <v>1982</v>
      </c>
      <c r="W59" s="9" t="s">
        <v>1767</v>
      </c>
      <c r="X59" s="9" t="s">
        <v>1590</v>
      </c>
      <c r="Y59" s="9" t="s">
        <v>1590</v>
      </c>
      <c r="Z59" s="9" t="s">
        <v>1605</v>
      </c>
      <c r="AA59" s="9" t="s">
        <v>1605</v>
      </c>
      <c r="AB59" s="9" t="s">
        <v>1590</v>
      </c>
      <c r="AC59" s="9" t="s">
        <v>1733</v>
      </c>
      <c r="AD59" s="9" t="s">
        <v>1666</v>
      </c>
      <c r="AE59" s="9" t="s">
        <v>2524</v>
      </c>
      <c r="AF59" s="9" t="s">
        <v>1633</v>
      </c>
      <c r="AG59" s="9" t="s">
        <v>957</v>
      </c>
    </row>
    <row r="60" spans="1:33" x14ac:dyDescent="0.25">
      <c r="A60" s="9" t="s">
        <v>1869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 s="9" t="s">
        <v>1797</v>
      </c>
      <c r="H60" s="9" t="s">
        <v>663</v>
      </c>
      <c r="I60" s="9" t="s">
        <v>3670</v>
      </c>
      <c r="J60" s="9" t="s">
        <v>1593</v>
      </c>
      <c r="K60" s="9" t="s">
        <v>2211</v>
      </c>
      <c r="L60" s="9" t="s">
        <v>2857</v>
      </c>
      <c r="M60" s="9" t="s">
        <v>1803</v>
      </c>
      <c r="N60" s="9" t="s">
        <v>1738</v>
      </c>
      <c r="O60" s="9" t="s">
        <v>3671</v>
      </c>
      <c r="P60" s="9" t="s">
        <v>1608</v>
      </c>
      <c r="Q60" s="9" t="s">
        <v>1683</v>
      </c>
      <c r="R60" s="9" t="s">
        <v>1784</v>
      </c>
      <c r="S60" s="9" t="s">
        <v>1631</v>
      </c>
      <c r="T60" s="9" t="s">
        <v>1605</v>
      </c>
      <c r="U60" s="9" t="s">
        <v>2697</v>
      </c>
      <c r="V60" s="9" t="s">
        <v>3672</v>
      </c>
      <c r="W60" s="9" t="s">
        <v>3673</v>
      </c>
      <c r="X60" s="9" t="s">
        <v>2085</v>
      </c>
      <c r="Y60" s="9" t="s">
        <v>1629</v>
      </c>
      <c r="Z60" s="9" t="s">
        <v>1605</v>
      </c>
      <c r="AA60" s="9" t="s">
        <v>1651</v>
      </c>
      <c r="AB60" s="9" t="s">
        <v>1629</v>
      </c>
      <c r="AC60" s="9" t="s">
        <v>2234</v>
      </c>
      <c r="AD60" s="9" t="s">
        <v>1773</v>
      </c>
      <c r="AE60" s="9" t="s">
        <v>3004</v>
      </c>
      <c r="AF60" s="9" t="s">
        <v>1629</v>
      </c>
      <c r="AG60" s="9" t="s">
        <v>957</v>
      </c>
    </row>
    <row r="61" spans="1:33" x14ac:dyDescent="0.25">
      <c r="A61" s="9" t="s">
        <v>1660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 s="9" t="s">
        <v>1669</v>
      </c>
      <c r="H61" s="9" t="s">
        <v>451</v>
      </c>
      <c r="I61" s="9" t="s">
        <v>3674</v>
      </c>
      <c r="J61" s="9" t="s">
        <v>2226</v>
      </c>
      <c r="K61" s="9" t="s">
        <v>3089</v>
      </c>
      <c r="L61" s="9" t="s">
        <v>3675</v>
      </c>
      <c r="M61" s="9" t="s">
        <v>2506</v>
      </c>
      <c r="N61" s="9" t="s">
        <v>1629</v>
      </c>
      <c r="O61" s="9" t="s">
        <v>3676</v>
      </c>
      <c r="P61" s="9" t="s">
        <v>1629</v>
      </c>
      <c r="Q61" s="9" t="s">
        <v>1606</v>
      </c>
      <c r="R61" s="9" t="s">
        <v>1740</v>
      </c>
      <c r="S61" s="9" t="s">
        <v>1629</v>
      </c>
      <c r="T61" s="9" t="s">
        <v>1590</v>
      </c>
      <c r="U61" s="9" t="s">
        <v>3677</v>
      </c>
      <c r="V61" s="9" t="s">
        <v>3678</v>
      </c>
      <c r="W61" s="9" t="s">
        <v>3679</v>
      </c>
      <c r="X61" s="9" t="s">
        <v>1865</v>
      </c>
      <c r="Y61" s="9" t="s">
        <v>1650</v>
      </c>
      <c r="Z61" s="9" t="s">
        <v>1608</v>
      </c>
      <c r="AA61" s="9" t="s">
        <v>1606</v>
      </c>
      <c r="AB61" s="9" t="s">
        <v>1767</v>
      </c>
      <c r="AC61" s="9" t="s">
        <v>3680</v>
      </c>
      <c r="AD61" s="9" t="s">
        <v>3681</v>
      </c>
      <c r="AE61" s="9" t="s">
        <v>2941</v>
      </c>
      <c r="AF61" s="9" t="s">
        <v>1887</v>
      </c>
      <c r="AG61" s="9" t="s">
        <v>957</v>
      </c>
    </row>
    <row r="62" spans="1:33" x14ac:dyDescent="0.25">
      <c r="A62" s="9" t="s">
        <v>2201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 s="9" t="s">
        <v>1669</v>
      </c>
      <c r="H62" s="9" t="s">
        <v>715</v>
      </c>
      <c r="I62" s="9" t="s">
        <v>2047</v>
      </c>
      <c r="J62" s="9" t="s">
        <v>1789</v>
      </c>
      <c r="K62" s="9" t="s">
        <v>2952</v>
      </c>
      <c r="L62" s="9" t="s">
        <v>3318</v>
      </c>
      <c r="M62" s="9" t="s">
        <v>2584</v>
      </c>
      <c r="N62" s="9" t="s">
        <v>1631</v>
      </c>
      <c r="O62" s="9" t="s">
        <v>2891</v>
      </c>
      <c r="P62" s="9" t="s">
        <v>1733</v>
      </c>
      <c r="Q62" s="9" t="s">
        <v>1682</v>
      </c>
      <c r="R62" s="9" t="s">
        <v>2145</v>
      </c>
      <c r="S62" s="9" t="s">
        <v>1735</v>
      </c>
      <c r="T62" s="9" t="s">
        <v>1605</v>
      </c>
      <c r="U62" s="9" t="s">
        <v>1820</v>
      </c>
      <c r="V62" s="9" t="s">
        <v>3682</v>
      </c>
      <c r="W62" s="9" t="s">
        <v>3683</v>
      </c>
      <c r="X62" s="9" t="s">
        <v>1982</v>
      </c>
      <c r="Y62" s="9" t="s">
        <v>1606</v>
      </c>
      <c r="Z62" s="9" t="s">
        <v>1590</v>
      </c>
      <c r="AA62" s="9" t="s">
        <v>1651</v>
      </c>
      <c r="AB62" s="9" t="s">
        <v>1666</v>
      </c>
      <c r="AC62" s="9" t="s">
        <v>2408</v>
      </c>
      <c r="AD62" s="9" t="s">
        <v>1829</v>
      </c>
      <c r="AE62" s="9" t="s">
        <v>3077</v>
      </c>
      <c r="AF62" s="9" t="s">
        <v>1606</v>
      </c>
      <c r="AG62" s="9" t="s">
        <v>957</v>
      </c>
    </row>
    <row r="63" spans="1:33" x14ac:dyDescent="0.25">
      <c r="A63" s="9" t="s">
        <v>2213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 s="9" t="s">
        <v>1797</v>
      </c>
      <c r="H63" s="9" t="s">
        <v>208</v>
      </c>
      <c r="I63" s="9" t="s">
        <v>2131</v>
      </c>
      <c r="J63" s="9" t="s">
        <v>1605</v>
      </c>
      <c r="K63" s="9" t="s">
        <v>1682</v>
      </c>
      <c r="L63" s="9" t="s">
        <v>1852</v>
      </c>
      <c r="M63" s="9" t="s">
        <v>2212</v>
      </c>
      <c r="N63" s="9" t="s">
        <v>1607</v>
      </c>
      <c r="O63" s="9" t="s">
        <v>2098</v>
      </c>
      <c r="P63" s="9" t="s">
        <v>1666</v>
      </c>
      <c r="Q63" s="9" t="s">
        <v>1733</v>
      </c>
      <c r="R63" s="9" t="s">
        <v>2524</v>
      </c>
      <c r="S63" s="9" t="s">
        <v>1666</v>
      </c>
      <c r="T63" s="9" t="s">
        <v>1605</v>
      </c>
      <c r="U63" s="9" t="s">
        <v>2137</v>
      </c>
      <c r="V63" s="9" t="s">
        <v>2665</v>
      </c>
      <c r="W63" s="9" t="s">
        <v>2418</v>
      </c>
      <c r="X63" s="9" t="s">
        <v>1628</v>
      </c>
      <c r="Y63" s="9" t="s">
        <v>1631</v>
      </c>
      <c r="Z63" s="9" t="s">
        <v>1608</v>
      </c>
      <c r="AA63" s="9" t="s">
        <v>1735</v>
      </c>
      <c r="AB63" s="9" t="s">
        <v>1651</v>
      </c>
      <c r="AC63" s="9" t="s">
        <v>1908</v>
      </c>
      <c r="AD63" s="9" t="s">
        <v>2422</v>
      </c>
      <c r="AE63" s="9" t="s">
        <v>1911</v>
      </c>
      <c r="AF63" s="9" t="s">
        <v>1753</v>
      </c>
      <c r="AG63" s="9" t="s">
        <v>957</v>
      </c>
    </row>
    <row r="64" spans="1:33" x14ac:dyDescent="0.25">
      <c r="A64" s="9" t="s">
        <v>1597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 s="9" t="s">
        <v>2218</v>
      </c>
      <c r="H64" s="9" t="s">
        <v>210</v>
      </c>
      <c r="I64" s="9" t="s">
        <v>1971</v>
      </c>
      <c r="J64" s="9" t="s">
        <v>1762</v>
      </c>
      <c r="K64" s="9" t="s">
        <v>2051</v>
      </c>
      <c r="L64" s="9" t="s">
        <v>1590</v>
      </c>
      <c r="M64" s="9" t="s">
        <v>1605</v>
      </c>
      <c r="N64" s="9" t="s">
        <v>1605</v>
      </c>
      <c r="O64" s="9" t="s">
        <v>2588</v>
      </c>
      <c r="P64" s="9" t="s">
        <v>1605</v>
      </c>
      <c r="Q64" s="9" t="s">
        <v>1605</v>
      </c>
      <c r="R64" s="9" t="s">
        <v>77</v>
      </c>
      <c r="S64" s="9" t="s">
        <v>1605</v>
      </c>
      <c r="T64" s="9" t="s">
        <v>1605</v>
      </c>
      <c r="U64" s="9" t="s">
        <v>2137</v>
      </c>
      <c r="V64" s="9" t="s">
        <v>2395</v>
      </c>
      <c r="W64" s="9" t="s">
        <v>2357</v>
      </c>
      <c r="X64" s="9" t="s">
        <v>1605</v>
      </c>
      <c r="Y64" s="9" t="s">
        <v>1605</v>
      </c>
      <c r="Z64" s="9" t="s">
        <v>1605</v>
      </c>
      <c r="AA64" s="9" t="s">
        <v>1605</v>
      </c>
      <c r="AB64" s="9" t="s">
        <v>1605</v>
      </c>
      <c r="AC64" s="9" t="s">
        <v>2413</v>
      </c>
      <c r="AD64" s="9" t="s">
        <v>1786</v>
      </c>
      <c r="AE64" s="9" t="s">
        <v>2993</v>
      </c>
      <c r="AF64" s="9" t="s">
        <v>1605</v>
      </c>
      <c r="AG64" s="9" t="s">
        <v>957</v>
      </c>
    </row>
    <row r="65" spans="1:33" x14ac:dyDescent="0.25">
      <c r="A65" s="9" t="s">
        <v>2223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 s="9" t="s">
        <v>1992</v>
      </c>
      <c r="H65" s="9" t="s">
        <v>212</v>
      </c>
      <c r="I65" s="9" t="s">
        <v>1898</v>
      </c>
      <c r="J65" s="9" t="s">
        <v>1680</v>
      </c>
      <c r="K65" s="9" t="s">
        <v>1899</v>
      </c>
      <c r="L65" s="9" t="s">
        <v>1960</v>
      </c>
      <c r="M65" s="9" t="s">
        <v>1607</v>
      </c>
      <c r="N65" s="9" t="s">
        <v>1608</v>
      </c>
      <c r="O65" s="9" t="s">
        <v>1713</v>
      </c>
      <c r="P65" s="9" t="s">
        <v>1605</v>
      </c>
      <c r="Q65" s="9" t="s">
        <v>1605</v>
      </c>
      <c r="R65" s="9" t="s">
        <v>77</v>
      </c>
      <c r="S65" s="9" t="s">
        <v>1605</v>
      </c>
      <c r="T65" s="9" t="s">
        <v>1605</v>
      </c>
      <c r="U65" s="9" t="s">
        <v>1762</v>
      </c>
      <c r="V65" s="9" t="s">
        <v>1812</v>
      </c>
      <c r="W65" s="9" t="s">
        <v>3684</v>
      </c>
      <c r="X65" s="9" t="s">
        <v>1735</v>
      </c>
      <c r="Y65" s="9" t="s">
        <v>1631</v>
      </c>
      <c r="Z65" s="9" t="s">
        <v>1605</v>
      </c>
      <c r="AA65" s="9" t="s">
        <v>1631</v>
      </c>
      <c r="AB65" s="9" t="s">
        <v>1608</v>
      </c>
      <c r="AC65" s="9" t="s">
        <v>1971</v>
      </c>
      <c r="AD65" s="9" t="s">
        <v>1934</v>
      </c>
      <c r="AE65" s="9" t="s">
        <v>2278</v>
      </c>
      <c r="AF65" s="9" t="s">
        <v>1590</v>
      </c>
      <c r="AG65" s="9" t="s">
        <v>957</v>
      </c>
    </row>
    <row r="66" spans="1:33" x14ac:dyDescent="0.25">
      <c r="A66" s="9" t="s">
        <v>1876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 s="9" t="s">
        <v>1992</v>
      </c>
      <c r="H66" s="9" t="s">
        <v>214</v>
      </c>
      <c r="I66" s="9" t="s">
        <v>3386</v>
      </c>
      <c r="J66" s="9" t="s">
        <v>1936</v>
      </c>
      <c r="K66" s="9" t="s">
        <v>1949</v>
      </c>
      <c r="L66" s="9" t="s">
        <v>2436</v>
      </c>
      <c r="M66" s="9" t="s">
        <v>2148</v>
      </c>
      <c r="N66" s="9" t="s">
        <v>1683</v>
      </c>
      <c r="O66" s="9" t="s">
        <v>1617</v>
      </c>
      <c r="P66" s="9" t="s">
        <v>1651</v>
      </c>
      <c r="Q66" s="9" t="s">
        <v>1606</v>
      </c>
      <c r="R66" s="9" t="s">
        <v>2847</v>
      </c>
      <c r="S66" s="9" t="s">
        <v>1666</v>
      </c>
      <c r="T66" s="9" t="s">
        <v>1590</v>
      </c>
      <c r="U66" s="9" t="s">
        <v>2344</v>
      </c>
      <c r="V66" s="9" t="s">
        <v>3685</v>
      </c>
      <c r="W66" s="9" t="s">
        <v>2399</v>
      </c>
      <c r="X66" s="9" t="s">
        <v>2044</v>
      </c>
      <c r="Y66" s="9" t="s">
        <v>1683</v>
      </c>
      <c r="Z66" s="9" t="s">
        <v>1590</v>
      </c>
      <c r="AA66" s="9" t="s">
        <v>1733</v>
      </c>
      <c r="AB66" s="9" t="s">
        <v>1633</v>
      </c>
      <c r="AC66" s="9" t="s">
        <v>2208</v>
      </c>
      <c r="AD66" s="9" t="s">
        <v>2741</v>
      </c>
      <c r="AE66" s="9" t="s">
        <v>1642</v>
      </c>
      <c r="AF66" s="9" t="s">
        <v>1666</v>
      </c>
      <c r="AG66" s="9" t="s">
        <v>957</v>
      </c>
    </row>
    <row r="67" spans="1:33" x14ac:dyDescent="0.25">
      <c r="A67" s="9" t="s">
        <v>2062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 s="9" t="s">
        <v>2159</v>
      </c>
      <c r="H67" s="9" t="s">
        <v>274</v>
      </c>
      <c r="I67" s="9" t="s">
        <v>2270</v>
      </c>
      <c r="J67" s="9" t="s">
        <v>1869</v>
      </c>
      <c r="K67" s="9" t="s">
        <v>1713</v>
      </c>
      <c r="L67" s="9" t="s">
        <v>3110</v>
      </c>
      <c r="M67" s="9" t="s">
        <v>2028</v>
      </c>
      <c r="N67" s="9" t="s">
        <v>1682</v>
      </c>
      <c r="O67" s="9" t="s">
        <v>1624</v>
      </c>
      <c r="P67" s="9" t="s">
        <v>1590</v>
      </c>
      <c r="Q67" s="9" t="s">
        <v>1651</v>
      </c>
      <c r="R67" s="9" t="s">
        <v>2042</v>
      </c>
      <c r="S67" s="9" t="s">
        <v>1590</v>
      </c>
      <c r="T67" s="9" t="s">
        <v>1590</v>
      </c>
      <c r="U67" s="9" t="s">
        <v>3138</v>
      </c>
      <c r="V67" s="9" t="s">
        <v>3686</v>
      </c>
      <c r="W67" s="9" t="s">
        <v>3407</v>
      </c>
      <c r="X67" s="9" t="s">
        <v>1768</v>
      </c>
      <c r="Y67" s="9" t="s">
        <v>1767</v>
      </c>
      <c r="Z67" s="9" t="s">
        <v>1605</v>
      </c>
      <c r="AA67" s="9" t="s">
        <v>1633</v>
      </c>
      <c r="AB67" s="9" t="s">
        <v>1666</v>
      </c>
      <c r="AC67" s="9" t="s">
        <v>1757</v>
      </c>
      <c r="AD67" s="9" t="s">
        <v>1878</v>
      </c>
      <c r="AE67" s="9" t="s">
        <v>1999</v>
      </c>
      <c r="AF67" s="9" t="s">
        <v>1682</v>
      </c>
      <c r="AG67" s="9" t="s">
        <v>957</v>
      </c>
    </row>
    <row r="68" spans="1:33" x14ac:dyDescent="0.25">
      <c r="A68" s="9" t="s">
        <v>1803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 s="9" t="s">
        <v>1609</v>
      </c>
      <c r="H68" s="9" t="s">
        <v>131</v>
      </c>
      <c r="I68" s="9" t="s">
        <v>2577</v>
      </c>
      <c r="J68" s="9" t="s">
        <v>1633</v>
      </c>
      <c r="K68" s="9" t="s">
        <v>1936</v>
      </c>
      <c r="L68" s="9" t="s">
        <v>2028</v>
      </c>
      <c r="M68" s="9" t="s">
        <v>2276</v>
      </c>
      <c r="N68" s="9" t="s">
        <v>1910</v>
      </c>
      <c r="O68" s="9" t="s">
        <v>2122</v>
      </c>
      <c r="P68" s="9" t="s">
        <v>1735</v>
      </c>
      <c r="Q68" s="9" t="s">
        <v>1767</v>
      </c>
      <c r="R68" s="9" t="s">
        <v>1604</v>
      </c>
      <c r="S68" s="9" t="s">
        <v>1735</v>
      </c>
      <c r="T68" s="9" t="s">
        <v>1590</v>
      </c>
      <c r="U68" s="9" t="s">
        <v>1968</v>
      </c>
      <c r="V68" s="9" t="s">
        <v>1594</v>
      </c>
      <c r="W68" s="9" t="s">
        <v>2461</v>
      </c>
      <c r="X68" s="9" t="s">
        <v>1767</v>
      </c>
      <c r="Y68" s="9" t="s">
        <v>1631</v>
      </c>
      <c r="Z68" s="9" t="s">
        <v>1651</v>
      </c>
      <c r="AA68" s="9" t="s">
        <v>1742</v>
      </c>
      <c r="AB68" s="9" t="s">
        <v>1628</v>
      </c>
      <c r="AC68" s="9" t="s">
        <v>2955</v>
      </c>
      <c r="AD68" s="9" t="s">
        <v>1783</v>
      </c>
      <c r="AE68" s="9" t="s">
        <v>2740</v>
      </c>
      <c r="AF68" s="9" t="s">
        <v>1868</v>
      </c>
      <c r="AG68" s="9" t="s">
        <v>957</v>
      </c>
    </row>
    <row r="69" spans="1:33" x14ac:dyDescent="0.25">
      <c r="A69" s="9" t="s">
        <v>1600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 s="9" t="s">
        <v>1718</v>
      </c>
      <c r="H69" s="9" t="s">
        <v>219</v>
      </c>
      <c r="I69" s="9" t="s">
        <v>1633</v>
      </c>
      <c r="J69" s="9" t="s">
        <v>1605</v>
      </c>
      <c r="K69" s="9" t="s">
        <v>1605</v>
      </c>
      <c r="L69" s="9" t="s">
        <v>1590</v>
      </c>
      <c r="M69" s="9" t="s">
        <v>1633</v>
      </c>
      <c r="N69" s="9" t="s">
        <v>1605</v>
      </c>
      <c r="O69" s="9" t="s">
        <v>1633</v>
      </c>
      <c r="P69" s="9" t="s">
        <v>1590</v>
      </c>
      <c r="Q69" s="9" t="s">
        <v>1590</v>
      </c>
      <c r="R69" s="9" t="s">
        <v>1749</v>
      </c>
      <c r="S69" s="9" t="s">
        <v>1590</v>
      </c>
      <c r="T69" s="9" t="s">
        <v>1605</v>
      </c>
      <c r="U69" s="9" t="s">
        <v>1651</v>
      </c>
      <c r="V69" s="9" t="s">
        <v>1717</v>
      </c>
      <c r="W69" s="9" t="s">
        <v>1753</v>
      </c>
      <c r="X69" s="9" t="s">
        <v>1590</v>
      </c>
      <c r="Y69" s="9" t="s">
        <v>1590</v>
      </c>
      <c r="Z69" s="9" t="s">
        <v>1605</v>
      </c>
      <c r="AA69" s="9" t="s">
        <v>1605</v>
      </c>
      <c r="AB69" s="9" t="s">
        <v>1605</v>
      </c>
      <c r="AC69" s="9" t="s">
        <v>1631</v>
      </c>
      <c r="AD69" s="9" t="s">
        <v>1631</v>
      </c>
      <c r="AE69" s="9" t="s">
        <v>1749</v>
      </c>
      <c r="AF69" s="9" t="s">
        <v>1590</v>
      </c>
      <c r="AG69" s="9" t="s">
        <v>957</v>
      </c>
    </row>
    <row r="70" spans="1:33" x14ac:dyDescent="0.25">
      <c r="A70" s="9" t="s">
        <v>2212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 s="9" t="s">
        <v>1718</v>
      </c>
      <c r="H70" s="9" t="s">
        <v>202</v>
      </c>
      <c r="I70" s="9" t="s">
        <v>1683</v>
      </c>
      <c r="J70" s="9" t="s">
        <v>1633</v>
      </c>
      <c r="K70" s="9" t="s">
        <v>1666</v>
      </c>
      <c r="L70" s="9" t="s">
        <v>1590</v>
      </c>
      <c r="M70" s="9" t="s">
        <v>1605</v>
      </c>
      <c r="N70" s="9" t="s">
        <v>1605</v>
      </c>
      <c r="O70" s="9" t="s">
        <v>1651</v>
      </c>
      <c r="P70" s="9" t="s">
        <v>1605</v>
      </c>
      <c r="Q70" s="9" t="s">
        <v>1605</v>
      </c>
      <c r="R70" s="9" t="s">
        <v>77</v>
      </c>
      <c r="S70" s="9" t="s">
        <v>1605</v>
      </c>
      <c r="T70" s="9" t="s">
        <v>1605</v>
      </c>
      <c r="U70" s="9" t="s">
        <v>1590</v>
      </c>
      <c r="V70" s="9" t="s">
        <v>1605</v>
      </c>
      <c r="W70" s="9" t="s">
        <v>1605</v>
      </c>
      <c r="X70" s="9" t="s">
        <v>1605</v>
      </c>
      <c r="Y70" s="9" t="s">
        <v>1605</v>
      </c>
      <c r="Z70" s="9" t="s">
        <v>1605</v>
      </c>
      <c r="AA70" s="9" t="s">
        <v>1605</v>
      </c>
      <c r="AB70" s="9" t="s">
        <v>1605</v>
      </c>
      <c r="AC70" s="9" t="s">
        <v>1590</v>
      </c>
      <c r="AD70" s="9" t="s">
        <v>1590</v>
      </c>
      <c r="AE70" s="9" t="s">
        <v>1749</v>
      </c>
      <c r="AF70" s="9" t="s">
        <v>1605</v>
      </c>
      <c r="AG70" s="9" t="s">
        <v>957</v>
      </c>
    </row>
    <row r="71" spans="1:33" x14ac:dyDescent="0.25">
      <c r="A71" s="9" t="s">
        <v>1598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 s="9" t="s">
        <v>1718</v>
      </c>
      <c r="H71" s="9" t="s">
        <v>221</v>
      </c>
      <c r="I71" s="9" t="s">
        <v>3619</v>
      </c>
      <c r="J71" s="9" t="s">
        <v>1675</v>
      </c>
      <c r="K71" s="9" t="s">
        <v>2600</v>
      </c>
      <c r="L71" s="9" t="s">
        <v>2095</v>
      </c>
      <c r="M71" s="9" t="s">
        <v>2134</v>
      </c>
      <c r="N71" s="9" t="s">
        <v>1650</v>
      </c>
      <c r="O71" s="9" t="s">
        <v>3687</v>
      </c>
      <c r="P71" s="9" t="s">
        <v>1735</v>
      </c>
      <c r="Q71" s="9" t="s">
        <v>1650</v>
      </c>
      <c r="R71" s="9" t="s">
        <v>2215</v>
      </c>
      <c r="S71" s="9" t="s">
        <v>1735</v>
      </c>
      <c r="T71" s="9" t="s">
        <v>1590</v>
      </c>
      <c r="U71" s="9" t="s">
        <v>3688</v>
      </c>
      <c r="V71" s="9" t="s">
        <v>3477</v>
      </c>
      <c r="W71" s="9" t="s">
        <v>3689</v>
      </c>
      <c r="X71" s="9" t="s">
        <v>1895</v>
      </c>
      <c r="Y71" s="9" t="s">
        <v>1974</v>
      </c>
      <c r="Z71" s="9" t="s">
        <v>1651</v>
      </c>
      <c r="AA71" s="9" t="s">
        <v>1682</v>
      </c>
      <c r="AB71" s="9" t="s">
        <v>1606</v>
      </c>
      <c r="AC71" s="9" t="s">
        <v>3690</v>
      </c>
      <c r="AD71" s="9" t="s">
        <v>3691</v>
      </c>
      <c r="AE71" s="9" t="s">
        <v>2566</v>
      </c>
      <c r="AF71" s="9" t="s">
        <v>2112</v>
      </c>
      <c r="AG71" s="9" t="s">
        <v>957</v>
      </c>
    </row>
    <row r="72" spans="1:33" x14ac:dyDescent="0.25">
      <c r="A72" s="9" t="s">
        <v>2034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 s="9" t="s">
        <v>1634</v>
      </c>
      <c r="H72" s="9" t="s">
        <v>202</v>
      </c>
      <c r="I72" s="9" t="s">
        <v>1667</v>
      </c>
      <c r="J72" s="9" t="s">
        <v>1605</v>
      </c>
      <c r="K72" s="9" t="s">
        <v>1608</v>
      </c>
      <c r="L72" s="9" t="s">
        <v>1629</v>
      </c>
      <c r="M72" s="9" t="s">
        <v>1651</v>
      </c>
      <c r="N72" s="9" t="s">
        <v>1590</v>
      </c>
      <c r="O72" s="9" t="s">
        <v>1735</v>
      </c>
      <c r="P72" s="9" t="s">
        <v>1605</v>
      </c>
      <c r="Q72" s="9" t="s">
        <v>1590</v>
      </c>
      <c r="R72" s="9" t="s">
        <v>1744</v>
      </c>
      <c r="S72" s="9" t="s">
        <v>1605</v>
      </c>
      <c r="T72" s="9" t="s">
        <v>1605</v>
      </c>
      <c r="U72" s="9" t="s">
        <v>1733</v>
      </c>
      <c r="V72" s="9" t="s">
        <v>1752</v>
      </c>
      <c r="W72" s="9" t="s">
        <v>2085</v>
      </c>
      <c r="X72" s="9" t="s">
        <v>1608</v>
      </c>
      <c r="Y72" s="9" t="s">
        <v>1605</v>
      </c>
      <c r="Z72" s="9" t="s">
        <v>1605</v>
      </c>
      <c r="AA72" s="9" t="s">
        <v>1631</v>
      </c>
      <c r="AB72" s="9" t="s">
        <v>1605</v>
      </c>
      <c r="AC72" s="9" t="s">
        <v>1626</v>
      </c>
      <c r="AD72" s="9" t="s">
        <v>1626</v>
      </c>
      <c r="AE72" s="9" t="s">
        <v>1749</v>
      </c>
      <c r="AF72" s="9" t="s">
        <v>1590</v>
      </c>
      <c r="AG72" s="9" t="s">
        <v>957</v>
      </c>
    </row>
    <row r="73" spans="1:33" x14ac:dyDescent="0.25">
      <c r="A73" s="9" t="s">
        <v>2221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 s="9" t="s">
        <v>1591</v>
      </c>
      <c r="H73" s="9" t="s">
        <v>225</v>
      </c>
      <c r="I73" s="9" t="s">
        <v>2172</v>
      </c>
      <c r="J73" s="9" t="s">
        <v>1651</v>
      </c>
      <c r="K73" s="9" t="s">
        <v>1650</v>
      </c>
      <c r="L73" s="9" t="s">
        <v>1680</v>
      </c>
      <c r="M73" s="9" t="s">
        <v>1631</v>
      </c>
      <c r="N73" s="9" t="s">
        <v>1608</v>
      </c>
      <c r="O73" s="9" t="s">
        <v>1975</v>
      </c>
      <c r="P73" s="9" t="s">
        <v>1605</v>
      </c>
      <c r="Q73" s="9" t="s">
        <v>1605</v>
      </c>
      <c r="R73" s="9" t="s">
        <v>77</v>
      </c>
      <c r="S73" s="9" t="s">
        <v>1605</v>
      </c>
      <c r="T73" s="9" t="s">
        <v>1605</v>
      </c>
      <c r="U73" s="9" t="s">
        <v>1739</v>
      </c>
      <c r="V73" s="9" t="s">
        <v>1958</v>
      </c>
      <c r="W73" s="9" t="s">
        <v>1986</v>
      </c>
      <c r="X73" s="9" t="s">
        <v>1590</v>
      </c>
      <c r="Y73" s="9" t="s">
        <v>1605</v>
      </c>
      <c r="Z73" s="9" t="s">
        <v>1605</v>
      </c>
      <c r="AA73" s="9" t="s">
        <v>1605</v>
      </c>
      <c r="AB73" s="9" t="s">
        <v>1605</v>
      </c>
      <c r="AC73" s="9" t="s">
        <v>1717</v>
      </c>
      <c r="AD73" s="9" t="s">
        <v>1717</v>
      </c>
      <c r="AE73" s="9" t="s">
        <v>1749</v>
      </c>
      <c r="AF73" s="9" t="s">
        <v>1605</v>
      </c>
      <c r="AG73" s="9" t="s">
        <v>957</v>
      </c>
    </row>
    <row r="74" spans="1:33" x14ac:dyDescent="0.25">
      <c r="A74" s="9" t="s">
        <v>1922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 s="9" t="s">
        <v>2017</v>
      </c>
      <c r="H74" s="9" t="s">
        <v>227</v>
      </c>
      <c r="I74" s="9" t="s">
        <v>2253</v>
      </c>
      <c r="J74" s="9" t="s">
        <v>1658</v>
      </c>
      <c r="K74" s="9" t="s">
        <v>1980</v>
      </c>
      <c r="L74" s="9" t="s">
        <v>2071</v>
      </c>
      <c r="M74" s="9" t="s">
        <v>1794</v>
      </c>
      <c r="N74" s="9" t="s">
        <v>1683</v>
      </c>
      <c r="O74" s="9" t="s">
        <v>2246</v>
      </c>
      <c r="P74" s="9" t="s">
        <v>1605</v>
      </c>
      <c r="Q74" s="9" t="s">
        <v>1605</v>
      </c>
      <c r="R74" s="9" t="s">
        <v>77</v>
      </c>
      <c r="S74" s="9" t="s">
        <v>1605</v>
      </c>
      <c r="T74" s="9" t="s">
        <v>1605</v>
      </c>
      <c r="U74" s="9" t="s">
        <v>2952</v>
      </c>
      <c r="V74" s="9" t="s">
        <v>3692</v>
      </c>
      <c r="W74" s="9" t="s">
        <v>3693</v>
      </c>
      <c r="X74" s="9" t="s">
        <v>1662</v>
      </c>
      <c r="Y74" s="9" t="s">
        <v>1633</v>
      </c>
      <c r="Z74" s="9" t="s">
        <v>1605</v>
      </c>
      <c r="AA74" s="9" t="s">
        <v>1605</v>
      </c>
      <c r="AB74" s="9" t="s">
        <v>1590</v>
      </c>
      <c r="AC74" s="9" t="s">
        <v>2133</v>
      </c>
      <c r="AD74" s="9" t="s">
        <v>1980</v>
      </c>
      <c r="AE74" s="9" t="s">
        <v>2705</v>
      </c>
      <c r="AF74" s="9" t="s">
        <v>1631</v>
      </c>
      <c r="AG74" s="9" t="s">
        <v>957</v>
      </c>
    </row>
    <row r="75" spans="1:33" x14ac:dyDescent="0.25">
      <c r="A75" s="9" t="s">
        <v>1868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 s="9" t="s">
        <v>1591</v>
      </c>
      <c r="H75" s="9" t="s">
        <v>267</v>
      </c>
      <c r="I75" s="9" t="s">
        <v>2614</v>
      </c>
      <c r="J75" s="9" t="s">
        <v>1668</v>
      </c>
      <c r="K75" s="9" t="s">
        <v>2084</v>
      </c>
      <c r="L75" s="9" t="s">
        <v>1664</v>
      </c>
      <c r="M75" s="9" t="s">
        <v>2857</v>
      </c>
      <c r="N75" s="9" t="s">
        <v>1768</v>
      </c>
      <c r="O75" s="9" t="s">
        <v>3694</v>
      </c>
      <c r="P75" s="9" t="s">
        <v>1662</v>
      </c>
      <c r="Q75" s="9" t="s">
        <v>1603</v>
      </c>
      <c r="R75" s="9" t="s">
        <v>3262</v>
      </c>
      <c r="S75" s="9" t="s">
        <v>1680</v>
      </c>
      <c r="T75" s="9" t="s">
        <v>1608</v>
      </c>
      <c r="U75" s="9" t="s">
        <v>2473</v>
      </c>
      <c r="V75" s="9" t="s">
        <v>3695</v>
      </c>
      <c r="W75" s="9" t="s">
        <v>3696</v>
      </c>
      <c r="X75" s="9" t="s">
        <v>1764</v>
      </c>
      <c r="Y75" s="9" t="s">
        <v>1905</v>
      </c>
      <c r="Z75" s="9" t="s">
        <v>1667</v>
      </c>
      <c r="AA75" s="9" t="s">
        <v>1739</v>
      </c>
      <c r="AB75" s="9" t="s">
        <v>1794</v>
      </c>
      <c r="AC75" s="9" t="s">
        <v>3647</v>
      </c>
      <c r="AD75" s="9" t="s">
        <v>2628</v>
      </c>
      <c r="AE75" s="9" t="s">
        <v>3264</v>
      </c>
      <c r="AF75" s="9" t="s">
        <v>2209</v>
      </c>
      <c r="AG75" s="9" t="s">
        <v>957</v>
      </c>
    </row>
    <row r="76" spans="1:33" x14ac:dyDescent="0.25">
      <c r="A76" s="9" t="s">
        <v>1785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 s="9" t="s">
        <v>1632</v>
      </c>
      <c r="H76" s="9" t="s">
        <v>103</v>
      </c>
      <c r="I76" s="9" t="s">
        <v>1933</v>
      </c>
      <c r="J76" s="9" t="s">
        <v>1629</v>
      </c>
      <c r="K76" s="9" t="s">
        <v>1717</v>
      </c>
      <c r="L76" s="9" t="s">
        <v>1789</v>
      </c>
      <c r="M76" s="9" t="s">
        <v>1936</v>
      </c>
      <c r="N76" s="9" t="s">
        <v>1590</v>
      </c>
      <c r="O76" s="9" t="s">
        <v>1823</v>
      </c>
      <c r="P76" s="9" t="s">
        <v>1590</v>
      </c>
      <c r="Q76" s="9" t="s">
        <v>1633</v>
      </c>
      <c r="R76" s="9" t="s">
        <v>2196</v>
      </c>
      <c r="S76" s="9" t="s">
        <v>1590</v>
      </c>
      <c r="T76" s="9" t="s">
        <v>1605</v>
      </c>
      <c r="U76" s="9" t="s">
        <v>2089</v>
      </c>
      <c r="V76" s="9" t="s">
        <v>1653</v>
      </c>
      <c r="W76" s="9" t="s">
        <v>2317</v>
      </c>
      <c r="X76" s="9" t="s">
        <v>1633</v>
      </c>
      <c r="Y76" s="9" t="s">
        <v>1608</v>
      </c>
      <c r="Z76" s="9" t="s">
        <v>1605</v>
      </c>
      <c r="AA76" s="9" t="s">
        <v>1590</v>
      </c>
      <c r="AB76" s="9" t="s">
        <v>1651</v>
      </c>
      <c r="AC76" s="9" t="s">
        <v>1600</v>
      </c>
      <c r="AD76" s="9" t="s">
        <v>1975</v>
      </c>
      <c r="AE76" s="9" t="s">
        <v>2216</v>
      </c>
      <c r="AF76" s="9" t="s">
        <v>1608</v>
      </c>
      <c r="AG76" s="9" t="s">
        <v>957</v>
      </c>
    </row>
    <row r="77" spans="1:33" x14ac:dyDescent="0.25">
      <c r="A77" s="9" t="s">
        <v>2280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 s="9" t="s">
        <v>2159</v>
      </c>
      <c r="H77" s="9" t="s">
        <v>386</v>
      </c>
      <c r="I77" s="9" t="s">
        <v>2410</v>
      </c>
      <c r="J77" s="9" t="s">
        <v>1683</v>
      </c>
      <c r="K77" s="9" t="s">
        <v>1738</v>
      </c>
      <c r="L77" s="9" t="s">
        <v>2200</v>
      </c>
      <c r="M77" s="9" t="s">
        <v>1952</v>
      </c>
      <c r="N77" s="9" t="s">
        <v>1767</v>
      </c>
      <c r="O77" s="9" t="s">
        <v>2751</v>
      </c>
      <c r="P77" s="9" t="s">
        <v>1651</v>
      </c>
      <c r="Q77" s="9" t="s">
        <v>1666</v>
      </c>
      <c r="R77" s="9" t="s">
        <v>1854</v>
      </c>
      <c r="S77" s="9" t="s">
        <v>1651</v>
      </c>
      <c r="T77" s="9" t="s">
        <v>1590</v>
      </c>
      <c r="U77" s="9" t="s">
        <v>2686</v>
      </c>
      <c r="V77" s="9" t="s">
        <v>2858</v>
      </c>
      <c r="W77" s="9" t="s">
        <v>1945</v>
      </c>
      <c r="X77" s="9" t="s">
        <v>1738</v>
      </c>
      <c r="Y77" s="9" t="s">
        <v>1735</v>
      </c>
      <c r="Z77" s="9" t="s">
        <v>1590</v>
      </c>
      <c r="AA77" s="9" t="s">
        <v>1651</v>
      </c>
      <c r="AB77" s="9" t="s">
        <v>1733</v>
      </c>
      <c r="AC77" s="9" t="s">
        <v>1919</v>
      </c>
      <c r="AD77" s="9" t="s">
        <v>1593</v>
      </c>
      <c r="AE77" s="9" t="s">
        <v>2501</v>
      </c>
      <c r="AF77" s="9" t="s">
        <v>1603</v>
      </c>
      <c r="AG77" s="9" t="s">
        <v>957</v>
      </c>
    </row>
    <row r="78" spans="1:33" x14ac:dyDescent="0.25">
      <c r="A78" s="9" t="s">
        <v>2235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 s="9" t="s">
        <v>2159</v>
      </c>
      <c r="H78" s="9" t="s">
        <v>511</v>
      </c>
      <c r="I78" s="9" t="s">
        <v>3697</v>
      </c>
      <c r="J78" s="9" t="s">
        <v>1936</v>
      </c>
      <c r="K78" s="9" t="s">
        <v>1949</v>
      </c>
      <c r="L78" s="9" t="s">
        <v>3242</v>
      </c>
      <c r="M78" s="9" t="s">
        <v>2549</v>
      </c>
      <c r="N78" s="9" t="s">
        <v>1880</v>
      </c>
      <c r="O78" s="9" t="s">
        <v>3698</v>
      </c>
      <c r="P78" s="9" t="s">
        <v>1680</v>
      </c>
      <c r="Q78" s="9" t="s">
        <v>1974</v>
      </c>
      <c r="R78" s="9" t="s">
        <v>2518</v>
      </c>
      <c r="S78" s="9" t="s">
        <v>1602</v>
      </c>
      <c r="T78" s="9" t="s">
        <v>1608</v>
      </c>
      <c r="U78" s="9" t="s">
        <v>2151</v>
      </c>
      <c r="V78" s="9" t="s">
        <v>3699</v>
      </c>
      <c r="W78" s="9" t="s">
        <v>3700</v>
      </c>
      <c r="X78" s="9" t="s">
        <v>2106</v>
      </c>
      <c r="Y78" s="9" t="s">
        <v>1869</v>
      </c>
      <c r="Z78" s="9" t="s">
        <v>1735</v>
      </c>
      <c r="AA78" s="9" t="s">
        <v>1738</v>
      </c>
      <c r="AB78" s="9" t="s">
        <v>1607</v>
      </c>
      <c r="AC78" s="9" t="s">
        <v>3701</v>
      </c>
      <c r="AD78" s="9" t="s">
        <v>1892</v>
      </c>
      <c r="AE78" s="9" t="s">
        <v>2254</v>
      </c>
      <c r="AF78" s="9" t="s">
        <v>1678</v>
      </c>
      <c r="AG78" s="9" t="s">
        <v>957</v>
      </c>
    </row>
    <row r="79" spans="1:33" x14ac:dyDescent="0.25">
      <c r="A79" s="9" t="s">
        <v>2148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 s="9" t="s">
        <v>1889</v>
      </c>
      <c r="H79" s="9" t="s">
        <v>229</v>
      </c>
      <c r="I79" s="9" t="s">
        <v>1705</v>
      </c>
      <c r="J79" s="9" t="s">
        <v>1733</v>
      </c>
      <c r="K79" s="9" t="s">
        <v>2521</v>
      </c>
      <c r="L79" s="9" t="s">
        <v>2157</v>
      </c>
      <c r="M79" s="9" t="s">
        <v>3157</v>
      </c>
      <c r="N79" s="9" t="s">
        <v>1600</v>
      </c>
      <c r="O79" s="9" t="s">
        <v>2579</v>
      </c>
      <c r="P79" s="9" t="s">
        <v>1716</v>
      </c>
      <c r="Q79" s="9" t="s">
        <v>1678</v>
      </c>
      <c r="R79" s="9" t="s">
        <v>2714</v>
      </c>
      <c r="S79" s="9" t="s">
        <v>1974</v>
      </c>
      <c r="T79" s="9" t="s">
        <v>1633</v>
      </c>
      <c r="U79" s="9" t="s">
        <v>2441</v>
      </c>
      <c r="V79" s="9" t="s">
        <v>3702</v>
      </c>
      <c r="W79" s="9" t="s">
        <v>2563</v>
      </c>
      <c r="X79" s="9" t="s">
        <v>1853</v>
      </c>
      <c r="Y79" s="9" t="s">
        <v>1717</v>
      </c>
      <c r="Z79" s="9" t="s">
        <v>1767</v>
      </c>
      <c r="AA79" s="9" t="s">
        <v>1603</v>
      </c>
      <c r="AB79" s="9" t="s">
        <v>1789</v>
      </c>
      <c r="AC79" s="9" t="s">
        <v>1704</v>
      </c>
      <c r="AD79" s="9" t="s">
        <v>2505</v>
      </c>
      <c r="AE79" s="9" t="s">
        <v>2605</v>
      </c>
      <c r="AF79" s="9" t="s">
        <v>2521</v>
      </c>
      <c r="AG79" s="9" t="s">
        <v>957</v>
      </c>
    </row>
    <row r="80" spans="1:33" x14ac:dyDescent="0.25">
      <c r="A80" s="9" t="s">
        <v>2108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 s="9" t="s">
        <v>2159</v>
      </c>
      <c r="H80" s="9" t="s">
        <v>229</v>
      </c>
      <c r="I80" s="9" t="s">
        <v>3220</v>
      </c>
      <c r="J80" s="9" t="s">
        <v>1633</v>
      </c>
      <c r="K80" s="9" t="s">
        <v>1986</v>
      </c>
      <c r="L80" s="9" t="s">
        <v>1837</v>
      </c>
      <c r="M80" s="9" t="s">
        <v>2433</v>
      </c>
      <c r="N80" s="9" t="s">
        <v>1865</v>
      </c>
      <c r="O80" s="9" t="s">
        <v>2753</v>
      </c>
      <c r="P80" s="9" t="s">
        <v>1651</v>
      </c>
      <c r="Q80" s="9" t="s">
        <v>1626</v>
      </c>
      <c r="R80" s="9" t="s">
        <v>2600</v>
      </c>
      <c r="S80" s="9" t="s">
        <v>1651</v>
      </c>
      <c r="T80" s="9" t="s">
        <v>1590</v>
      </c>
      <c r="U80" s="9" t="s">
        <v>2741</v>
      </c>
      <c r="V80" s="9" t="s">
        <v>2712</v>
      </c>
      <c r="W80" s="9" t="s">
        <v>1617</v>
      </c>
      <c r="X80" s="9" t="s">
        <v>1717</v>
      </c>
      <c r="Y80" s="9" t="s">
        <v>1666</v>
      </c>
      <c r="Z80" s="9" t="s">
        <v>1735</v>
      </c>
      <c r="AA80" s="9" t="s">
        <v>1603</v>
      </c>
      <c r="AB80" s="9" t="s">
        <v>1735</v>
      </c>
      <c r="AC80" s="9" t="s">
        <v>2498</v>
      </c>
      <c r="AD80" s="9" t="s">
        <v>1918</v>
      </c>
      <c r="AE80" s="9" t="s">
        <v>1818</v>
      </c>
      <c r="AF80" s="9" t="s">
        <v>2233</v>
      </c>
      <c r="AG80" s="9" t="s">
        <v>957</v>
      </c>
    </row>
    <row r="81" spans="1:33" x14ac:dyDescent="0.25">
      <c r="A81" s="9" t="s">
        <v>1852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 s="9" t="s">
        <v>1751</v>
      </c>
      <c r="H81" s="9" t="s">
        <v>238</v>
      </c>
      <c r="I81" s="9" t="s">
        <v>2651</v>
      </c>
      <c r="J81" s="9" t="s">
        <v>1885</v>
      </c>
      <c r="K81" s="9" t="s">
        <v>2368</v>
      </c>
      <c r="L81" s="9" t="s">
        <v>1823</v>
      </c>
      <c r="M81" s="9" t="s">
        <v>1628</v>
      </c>
      <c r="N81" s="9" t="s">
        <v>1631</v>
      </c>
      <c r="O81" s="9" t="s">
        <v>2051</v>
      </c>
      <c r="P81" s="9" t="s">
        <v>1605</v>
      </c>
      <c r="Q81" s="9" t="s">
        <v>1608</v>
      </c>
      <c r="R81" s="9" t="s">
        <v>1744</v>
      </c>
      <c r="S81" s="9" t="s">
        <v>1605</v>
      </c>
      <c r="T81" s="9" t="s">
        <v>1590</v>
      </c>
      <c r="U81" s="9" t="s">
        <v>1627</v>
      </c>
      <c r="V81" s="9" t="s">
        <v>2192</v>
      </c>
      <c r="W81" s="9" t="s">
        <v>1966</v>
      </c>
      <c r="X81" s="9" t="s">
        <v>1626</v>
      </c>
      <c r="Y81" s="9" t="s">
        <v>1631</v>
      </c>
      <c r="Z81" s="9" t="s">
        <v>1590</v>
      </c>
      <c r="AA81" s="9" t="s">
        <v>1590</v>
      </c>
      <c r="AB81" s="9" t="s">
        <v>1605</v>
      </c>
      <c r="AC81" s="9" t="s">
        <v>1676</v>
      </c>
      <c r="AD81" s="9" t="s">
        <v>1708</v>
      </c>
      <c r="AE81" s="9" t="s">
        <v>1838</v>
      </c>
      <c r="AF81" s="9" t="s">
        <v>1631</v>
      </c>
      <c r="AG81" s="9" t="s">
        <v>957</v>
      </c>
    </row>
    <row r="82" spans="1:33" x14ac:dyDescent="0.25">
      <c r="A82" s="9" t="s">
        <v>1630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 s="9" t="s">
        <v>1652</v>
      </c>
      <c r="H82" s="9" t="s">
        <v>84</v>
      </c>
      <c r="I82" s="9" t="s">
        <v>1651</v>
      </c>
      <c r="J82" s="9" t="s">
        <v>1590</v>
      </c>
      <c r="K82" s="9" t="s">
        <v>1631</v>
      </c>
      <c r="L82" s="9" t="s">
        <v>1590</v>
      </c>
      <c r="M82" s="9" t="s">
        <v>1590</v>
      </c>
      <c r="N82" s="9" t="s">
        <v>1605</v>
      </c>
      <c r="O82" s="9" t="s">
        <v>1651</v>
      </c>
      <c r="P82" s="9" t="s">
        <v>1590</v>
      </c>
      <c r="Q82" s="9" t="s">
        <v>1590</v>
      </c>
      <c r="R82" s="9" t="s">
        <v>1749</v>
      </c>
      <c r="S82" s="9" t="s">
        <v>1590</v>
      </c>
      <c r="T82" s="9" t="s">
        <v>1605</v>
      </c>
      <c r="U82" s="9" t="s">
        <v>1633</v>
      </c>
      <c r="V82" s="9" t="s">
        <v>1885</v>
      </c>
      <c r="W82" s="9" t="s">
        <v>1628</v>
      </c>
      <c r="X82" s="9" t="s">
        <v>1605</v>
      </c>
      <c r="Y82" s="9" t="s">
        <v>1605</v>
      </c>
      <c r="Z82" s="9" t="s">
        <v>1605</v>
      </c>
      <c r="AA82" s="9" t="s">
        <v>1605</v>
      </c>
      <c r="AB82" s="9" t="s">
        <v>1590</v>
      </c>
      <c r="AC82" s="9" t="s">
        <v>1666</v>
      </c>
      <c r="AD82" s="9" t="s">
        <v>1608</v>
      </c>
      <c r="AE82" s="9" t="s">
        <v>1795</v>
      </c>
      <c r="AF82" s="9" t="s">
        <v>1605</v>
      </c>
      <c r="AG82" s="9" t="s">
        <v>957</v>
      </c>
    </row>
    <row r="83" spans="1:33" x14ac:dyDescent="0.25">
      <c r="A83" s="9" t="s">
        <v>1601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 s="9" t="s">
        <v>1797</v>
      </c>
      <c r="H83" s="9" t="s">
        <v>242</v>
      </c>
      <c r="I83" s="9" t="s">
        <v>1662</v>
      </c>
      <c r="J83" s="9" t="s">
        <v>1590</v>
      </c>
      <c r="K83" s="9" t="s">
        <v>1651</v>
      </c>
      <c r="L83" s="9" t="s">
        <v>1682</v>
      </c>
      <c r="M83" s="9" t="s">
        <v>1666</v>
      </c>
      <c r="N83" s="9" t="s">
        <v>1605</v>
      </c>
      <c r="O83" s="9" t="s">
        <v>1662</v>
      </c>
      <c r="P83" s="9" t="s">
        <v>1605</v>
      </c>
      <c r="Q83" s="9" t="s">
        <v>1590</v>
      </c>
      <c r="R83" s="9" t="s">
        <v>1744</v>
      </c>
      <c r="S83" s="9" t="s">
        <v>1605</v>
      </c>
      <c r="T83" s="9" t="s">
        <v>1605</v>
      </c>
      <c r="U83" s="9" t="s">
        <v>1742</v>
      </c>
      <c r="V83" s="9" t="s">
        <v>2075</v>
      </c>
      <c r="W83" s="9" t="s">
        <v>2235</v>
      </c>
      <c r="X83" s="9" t="s">
        <v>1651</v>
      </c>
      <c r="Y83" s="9" t="s">
        <v>1608</v>
      </c>
      <c r="Z83" s="9" t="s">
        <v>1605</v>
      </c>
      <c r="AA83" s="9" t="s">
        <v>1605</v>
      </c>
      <c r="AB83" s="9" t="s">
        <v>1608</v>
      </c>
      <c r="AC83" s="9" t="s">
        <v>1667</v>
      </c>
      <c r="AD83" s="9" t="s">
        <v>1682</v>
      </c>
      <c r="AE83" s="9" t="s">
        <v>1621</v>
      </c>
      <c r="AF83" s="9" t="s">
        <v>1590</v>
      </c>
      <c r="AG83" s="9" t="s">
        <v>957</v>
      </c>
    </row>
    <row r="84" spans="1:33" x14ac:dyDescent="0.25">
      <c r="A84" s="9" t="s">
        <v>1678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 s="9" t="s">
        <v>1737</v>
      </c>
      <c r="H84" s="9" t="s">
        <v>447</v>
      </c>
      <c r="I84" s="9" t="s">
        <v>3397</v>
      </c>
      <c r="J84" s="9" t="s">
        <v>1606</v>
      </c>
      <c r="K84" s="9" t="s">
        <v>1868</v>
      </c>
      <c r="L84" s="9" t="s">
        <v>2856</v>
      </c>
      <c r="M84" s="9" t="s">
        <v>2624</v>
      </c>
      <c r="N84" s="9" t="s">
        <v>1936</v>
      </c>
      <c r="O84" s="9" t="s">
        <v>3367</v>
      </c>
      <c r="P84" s="9" t="s">
        <v>1794</v>
      </c>
      <c r="Q84" s="9" t="s">
        <v>1954</v>
      </c>
      <c r="R84" s="9" t="s">
        <v>2547</v>
      </c>
      <c r="S84" s="9" t="s">
        <v>1790</v>
      </c>
      <c r="T84" s="9" t="s">
        <v>1590</v>
      </c>
      <c r="U84" s="9" t="s">
        <v>2303</v>
      </c>
      <c r="V84" s="9" t="s">
        <v>3703</v>
      </c>
      <c r="W84" s="9" t="s">
        <v>3704</v>
      </c>
      <c r="X84" s="9" t="s">
        <v>1752</v>
      </c>
      <c r="Y84" s="9" t="s">
        <v>1628</v>
      </c>
      <c r="Z84" s="9" t="s">
        <v>1733</v>
      </c>
      <c r="AA84" s="9" t="s">
        <v>1767</v>
      </c>
      <c r="AB84" s="9" t="s">
        <v>1668</v>
      </c>
      <c r="AC84" s="9" t="s">
        <v>2531</v>
      </c>
      <c r="AD84" s="9" t="s">
        <v>1984</v>
      </c>
      <c r="AE84" s="9" t="s">
        <v>3125</v>
      </c>
      <c r="AF84" s="9" t="s">
        <v>1716</v>
      </c>
      <c r="AG84" s="9" t="s">
        <v>957</v>
      </c>
    </row>
    <row r="85" spans="1:33" x14ac:dyDescent="0.25">
      <c r="A85" s="9" t="s">
        <v>2317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 s="9" t="s">
        <v>1797</v>
      </c>
      <c r="H85" s="9" t="s">
        <v>245</v>
      </c>
      <c r="I85" s="9" t="s">
        <v>1861</v>
      </c>
      <c r="J85" s="9" t="s">
        <v>1602</v>
      </c>
      <c r="K85" s="9" t="s">
        <v>2231</v>
      </c>
      <c r="L85" s="9" t="s">
        <v>2634</v>
      </c>
      <c r="M85" s="9" t="s">
        <v>3215</v>
      </c>
      <c r="N85" s="9" t="s">
        <v>1796</v>
      </c>
      <c r="O85" s="9" t="s">
        <v>1726</v>
      </c>
      <c r="P85" s="9" t="s">
        <v>1790</v>
      </c>
      <c r="Q85" s="9" t="s">
        <v>1839</v>
      </c>
      <c r="R85" s="9" t="s">
        <v>2609</v>
      </c>
      <c r="S85" s="9" t="s">
        <v>1753</v>
      </c>
      <c r="T85" s="9" t="s">
        <v>1633</v>
      </c>
      <c r="U85" s="9" t="s">
        <v>2582</v>
      </c>
      <c r="V85" s="9" t="s">
        <v>3705</v>
      </c>
      <c r="W85" s="9" t="s">
        <v>3706</v>
      </c>
      <c r="X85" s="9" t="s">
        <v>1952</v>
      </c>
      <c r="Y85" s="9" t="s">
        <v>1839</v>
      </c>
      <c r="Z85" s="9" t="s">
        <v>1733</v>
      </c>
      <c r="AA85" s="9" t="s">
        <v>1739</v>
      </c>
      <c r="AB85" s="9" t="s">
        <v>2172</v>
      </c>
      <c r="AC85" s="9" t="s">
        <v>1978</v>
      </c>
      <c r="AD85" s="9" t="s">
        <v>2913</v>
      </c>
      <c r="AE85" s="9" t="s">
        <v>2228</v>
      </c>
      <c r="AF85" s="9" t="s">
        <v>1853</v>
      </c>
      <c r="AG85" s="9" t="s">
        <v>957</v>
      </c>
    </row>
    <row r="86" spans="1:33" x14ac:dyDescent="0.25">
      <c r="A86" s="9" t="s">
        <v>2324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 s="9" t="s">
        <v>1591</v>
      </c>
      <c r="H86" s="9" t="s">
        <v>247</v>
      </c>
      <c r="I86" s="9" t="s">
        <v>2024</v>
      </c>
      <c r="J86" s="9" t="s">
        <v>1607</v>
      </c>
      <c r="K86" s="9" t="s">
        <v>2280</v>
      </c>
      <c r="L86" s="9" t="s">
        <v>1592</v>
      </c>
      <c r="M86" s="9" t="s">
        <v>1785</v>
      </c>
      <c r="N86" s="9" t="s">
        <v>1608</v>
      </c>
      <c r="O86" s="9" t="s">
        <v>1969</v>
      </c>
      <c r="P86" s="9" t="s">
        <v>1608</v>
      </c>
      <c r="Q86" s="9" t="s">
        <v>1631</v>
      </c>
      <c r="R86" s="9" t="s">
        <v>1743</v>
      </c>
      <c r="S86" s="9" t="s">
        <v>1608</v>
      </c>
      <c r="T86" s="9" t="s">
        <v>1605</v>
      </c>
      <c r="U86" s="9" t="s">
        <v>2353</v>
      </c>
      <c r="V86" s="9" t="s">
        <v>3613</v>
      </c>
      <c r="W86" s="9" t="s">
        <v>2033</v>
      </c>
      <c r="X86" s="9" t="s">
        <v>1790</v>
      </c>
      <c r="Y86" s="9" t="s">
        <v>1651</v>
      </c>
      <c r="Z86" s="9" t="s">
        <v>1605</v>
      </c>
      <c r="AA86" s="9" t="s">
        <v>1608</v>
      </c>
      <c r="AB86" s="9" t="s">
        <v>1605</v>
      </c>
      <c r="AC86" s="9" t="s">
        <v>2013</v>
      </c>
      <c r="AD86" s="9" t="s">
        <v>2224</v>
      </c>
      <c r="AE86" s="9" t="s">
        <v>2969</v>
      </c>
      <c r="AF86" s="9" t="s">
        <v>1626</v>
      </c>
      <c r="AG86" s="9" t="s">
        <v>957</v>
      </c>
    </row>
    <row r="87" spans="1:33" x14ac:dyDescent="0.25">
      <c r="A87" s="9" t="s">
        <v>1646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 s="9" t="s">
        <v>1669</v>
      </c>
      <c r="H87" s="9" t="s">
        <v>249</v>
      </c>
      <c r="I87" s="9" t="s">
        <v>1764</v>
      </c>
      <c r="J87" s="9" t="s">
        <v>1738</v>
      </c>
      <c r="K87" s="9" t="s">
        <v>1627</v>
      </c>
      <c r="L87" s="9" t="s">
        <v>1597</v>
      </c>
      <c r="M87" s="9" t="s">
        <v>1590</v>
      </c>
      <c r="N87" s="9" t="s">
        <v>1590</v>
      </c>
      <c r="O87" s="9" t="s">
        <v>2242</v>
      </c>
      <c r="P87" s="9" t="s">
        <v>1605</v>
      </c>
      <c r="Q87" s="9" t="s">
        <v>1605</v>
      </c>
      <c r="R87" s="9" t="s">
        <v>77</v>
      </c>
      <c r="S87" s="9" t="s">
        <v>1605</v>
      </c>
      <c r="T87" s="9" t="s">
        <v>1605</v>
      </c>
      <c r="U87" s="9" t="s">
        <v>1646</v>
      </c>
      <c r="V87" s="9" t="s">
        <v>2120</v>
      </c>
      <c r="W87" s="9" t="s">
        <v>2142</v>
      </c>
      <c r="X87" s="9" t="s">
        <v>1633</v>
      </c>
      <c r="Y87" s="9" t="s">
        <v>1605</v>
      </c>
      <c r="Z87" s="9" t="s">
        <v>1605</v>
      </c>
      <c r="AA87" s="9" t="s">
        <v>1590</v>
      </c>
      <c r="AB87" s="9" t="s">
        <v>1590</v>
      </c>
      <c r="AC87" s="9" t="s">
        <v>2317</v>
      </c>
      <c r="AD87" s="9" t="s">
        <v>1601</v>
      </c>
      <c r="AE87" s="9" t="s">
        <v>3004</v>
      </c>
      <c r="AF87" s="9" t="s">
        <v>1590</v>
      </c>
      <c r="AG87" s="9" t="s">
        <v>957</v>
      </c>
    </row>
    <row r="88" spans="1:33" x14ac:dyDescent="0.25">
      <c r="A88" s="9" t="s">
        <v>1874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 s="9" t="s">
        <v>1669</v>
      </c>
      <c r="H88" s="9" t="s">
        <v>519</v>
      </c>
      <c r="I88" s="9" t="s">
        <v>2449</v>
      </c>
      <c r="J88" s="9" t="s">
        <v>1922</v>
      </c>
      <c r="K88" s="9" t="s">
        <v>1863</v>
      </c>
      <c r="L88" s="9" t="s">
        <v>3166</v>
      </c>
      <c r="M88" s="9" t="s">
        <v>2221</v>
      </c>
      <c r="N88" s="9" t="s">
        <v>1790</v>
      </c>
      <c r="O88" s="9" t="s">
        <v>1686</v>
      </c>
      <c r="P88" s="9" t="s">
        <v>1683</v>
      </c>
      <c r="Q88" s="9" t="s">
        <v>1626</v>
      </c>
      <c r="R88" s="9" t="s">
        <v>2309</v>
      </c>
      <c r="S88" s="9" t="s">
        <v>1683</v>
      </c>
      <c r="T88" s="9" t="s">
        <v>1605</v>
      </c>
      <c r="U88" s="9" t="s">
        <v>1931</v>
      </c>
      <c r="V88" s="9" t="s">
        <v>3707</v>
      </c>
      <c r="W88" s="9" t="s">
        <v>3134</v>
      </c>
      <c r="X88" s="9" t="s">
        <v>1905</v>
      </c>
      <c r="Y88" s="9" t="s">
        <v>1735</v>
      </c>
      <c r="Z88" s="9" t="s">
        <v>1590</v>
      </c>
      <c r="AA88" s="9" t="s">
        <v>1651</v>
      </c>
      <c r="AB88" s="9" t="s">
        <v>1633</v>
      </c>
      <c r="AC88" s="9" t="s">
        <v>3090</v>
      </c>
      <c r="AD88" s="9" t="s">
        <v>3001</v>
      </c>
      <c r="AE88" s="9" t="s">
        <v>2919</v>
      </c>
      <c r="AF88" s="9" t="s">
        <v>1626</v>
      </c>
      <c r="AG88" s="9" t="s">
        <v>957</v>
      </c>
    </row>
    <row r="89" spans="1:33" x14ac:dyDescent="0.25">
      <c r="A89" s="9" t="s">
        <v>2345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 s="9" t="s">
        <v>1841</v>
      </c>
      <c r="H89" s="9" t="s">
        <v>455</v>
      </c>
      <c r="I89" s="9" t="s">
        <v>2951</v>
      </c>
      <c r="J89" s="9" t="s">
        <v>1933</v>
      </c>
      <c r="K89" s="9" t="s">
        <v>1989</v>
      </c>
      <c r="L89" s="9" t="s">
        <v>2972</v>
      </c>
      <c r="M89" s="9" t="s">
        <v>2089</v>
      </c>
      <c r="N89" s="9" t="s">
        <v>1626</v>
      </c>
      <c r="O89" s="9" t="s">
        <v>2168</v>
      </c>
      <c r="P89" s="9" t="s">
        <v>1608</v>
      </c>
      <c r="Q89" s="9" t="s">
        <v>1633</v>
      </c>
      <c r="R89" s="9" t="s">
        <v>2246</v>
      </c>
      <c r="S89" s="9" t="s">
        <v>1608</v>
      </c>
      <c r="T89" s="9" t="s">
        <v>1605</v>
      </c>
      <c r="U89" s="9" t="s">
        <v>2848</v>
      </c>
      <c r="V89" s="9" t="s">
        <v>3708</v>
      </c>
      <c r="W89" s="9" t="s">
        <v>3473</v>
      </c>
      <c r="X89" s="9" t="s">
        <v>1753</v>
      </c>
      <c r="Y89" s="9" t="s">
        <v>1631</v>
      </c>
      <c r="Z89" s="9" t="s">
        <v>1605</v>
      </c>
      <c r="AA89" s="9" t="s">
        <v>1651</v>
      </c>
      <c r="AB89" s="9" t="s">
        <v>1590</v>
      </c>
      <c r="AC89" s="9" t="s">
        <v>1890</v>
      </c>
      <c r="AD89" s="9" t="s">
        <v>1636</v>
      </c>
      <c r="AE89" s="9" t="s">
        <v>3155</v>
      </c>
      <c r="AF89" s="9" t="s">
        <v>1608</v>
      </c>
      <c r="AG89" s="9" t="s">
        <v>957</v>
      </c>
    </row>
    <row r="90" spans="1:33" x14ac:dyDescent="0.25">
      <c r="A90" s="9" t="s">
        <v>2352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 s="9" t="s">
        <v>1718</v>
      </c>
      <c r="H90" s="9" t="s">
        <v>103</v>
      </c>
      <c r="I90" s="9" t="s">
        <v>1895</v>
      </c>
      <c r="J90" s="9" t="s">
        <v>1590</v>
      </c>
      <c r="K90" s="9" t="s">
        <v>1651</v>
      </c>
      <c r="L90" s="9" t="s">
        <v>1768</v>
      </c>
      <c r="M90" s="9" t="s">
        <v>2062</v>
      </c>
      <c r="N90" s="9" t="s">
        <v>1790</v>
      </c>
      <c r="O90" s="9" t="s">
        <v>2075</v>
      </c>
      <c r="P90" s="9" t="s">
        <v>1633</v>
      </c>
      <c r="Q90" s="9" t="s">
        <v>1666</v>
      </c>
      <c r="R90" s="9" t="s">
        <v>1743</v>
      </c>
      <c r="S90" s="9" t="s">
        <v>1633</v>
      </c>
      <c r="T90" s="9" t="s">
        <v>1605</v>
      </c>
      <c r="U90" s="9" t="s">
        <v>2201</v>
      </c>
      <c r="V90" s="9" t="s">
        <v>1901</v>
      </c>
      <c r="W90" s="9" t="s">
        <v>2209</v>
      </c>
      <c r="X90" s="9" t="s">
        <v>1626</v>
      </c>
      <c r="Y90" s="9" t="s">
        <v>1631</v>
      </c>
      <c r="Z90" s="9" t="s">
        <v>1608</v>
      </c>
      <c r="AA90" s="9" t="s">
        <v>1607</v>
      </c>
      <c r="AB90" s="9" t="s">
        <v>1631</v>
      </c>
      <c r="AC90" s="9" t="s">
        <v>1908</v>
      </c>
      <c r="AD90" s="9" t="s">
        <v>1646</v>
      </c>
      <c r="AE90" s="9" t="s">
        <v>2966</v>
      </c>
      <c r="AF90" s="9" t="s">
        <v>1745</v>
      </c>
      <c r="AG90" s="9" t="s">
        <v>957</v>
      </c>
    </row>
    <row r="91" spans="1:33" x14ac:dyDescent="0.25">
      <c r="A91" s="9" t="s">
        <v>2284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 s="9" t="s">
        <v>1652</v>
      </c>
      <c r="H91" s="9" t="s">
        <v>94</v>
      </c>
      <c r="I91" s="9" t="s">
        <v>3593</v>
      </c>
      <c r="J91" s="9" t="s">
        <v>1874</v>
      </c>
      <c r="K91" s="9" t="s">
        <v>2363</v>
      </c>
      <c r="L91" s="9" t="s">
        <v>2966</v>
      </c>
      <c r="M91" s="9" t="s">
        <v>1602</v>
      </c>
      <c r="N91" s="9" t="s">
        <v>1682</v>
      </c>
      <c r="O91" s="9" t="s">
        <v>3709</v>
      </c>
      <c r="P91" s="9" t="s">
        <v>1607</v>
      </c>
      <c r="Q91" s="9" t="s">
        <v>1682</v>
      </c>
      <c r="R91" s="9" t="s">
        <v>2018</v>
      </c>
      <c r="S91" s="9" t="s">
        <v>1607</v>
      </c>
      <c r="T91" s="9" t="s">
        <v>1605</v>
      </c>
      <c r="U91" s="9" t="s">
        <v>2590</v>
      </c>
      <c r="V91" s="9" t="s">
        <v>3710</v>
      </c>
      <c r="W91" s="9" t="s">
        <v>3711</v>
      </c>
      <c r="X91" s="9" t="s">
        <v>1955</v>
      </c>
      <c r="Y91" s="9" t="s">
        <v>1666</v>
      </c>
      <c r="Z91" s="9" t="s">
        <v>1608</v>
      </c>
      <c r="AA91" s="9" t="s">
        <v>1666</v>
      </c>
      <c r="AB91" s="9" t="s">
        <v>1631</v>
      </c>
      <c r="AC91" s="9" t="s">
        <v>3033</v>
      </c>
      <c r="AD91" s="9" t="s">
        <v>3093</v>
      </c>
      <c r="AE91" s="9" t="s">
        <v>2114</v>
      </c>
      <c r="AF91" s="9" t="s">
        <v>1631</v>
      </c>
      <c r="AG91" s="9" t="s">
        <v>957</v>
      </c>
    </row>
    <row r="92" spans="1:33" x14ac:dyDescent="0.25">
      <c r="A92" s="9" t="s">
        <v>1823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 s="9" t="s">
        <v>2362</v>
      </c>
      <c r="H92" s="9" t="s">
        <v>87</v>
      </c>
      <c r="I92" s="9" t="s">
        <v>1851</v>
      </c>
      <c r="J92" s="9" t="s">
        <v>2226</v>
      </c>
      <c r="K92" s="9" t="s">
        <v>2207</v>
      </c>
      <c r="L92" s="9" t="s">
        <v>2207</v>
      </c>
      <c r="M92" s="9" t="s">
        <v>1680</v>
      </c>
      <c r="N92" s="9" t="s">
        <v>1666</v>
      </c>
      <c r="O92" s="9" t="s">
        <v>3665</v>
      </c>
      <c r="P92" s="9" t="s">
        <v>1590</v>
      </c>
      <c r="Q92" s="9" t="s">
        <v>1608</v>
      </c>
      <c r="R92" s="9" t="s">
        <v>2246</v>
      </c>
      <c r="S92" s="9" t="s">
        <v>1590</v>
      </c>
      <c r="T92" s="9" t="s">
        <v>1605</v>
      </c>
      <c r="U92" s="9" t="s">
        <v>2490</v>
      </c>
      <c r="V92" s="9" t="s">
        <v>3712</v>
      </c>
      <c r="W92" s="9" t="s">
        <v>3713</v>
      </c>
      <c r="X92" s="9" t="s">
        <v>1668</v>
      </c>
      <c r="Y92" s="9" t="s">
        <v>1631</v>
      </c>
      <c r="Z92" s="9" t="s">
        <v>1605</v>
      </c>
      <c r="AA92" s="9" t="s">
        <v>1605</v>
      </c>
      <c r="AB92" s="9" t="s">
        <v>1608</v>
      </c>
      <c r="AC92" s="9" t="s">
        <v>3008</v>
      </c>
      <c r="AD92" s="9" t="s">
        <v>3367</v>
      </c>
      <c r="AE92" s="9" t="s">
        <v>2784</v>
      </c>
      <c r="AF92" s="9" t="s">
        <v>1631</v>
      </c>
      <c r="AG92" s="9" t="s">
        <v>957</v>
      </c>
    </row>
    <row r="93" spans="1:33" x14ac:dyDescent="0.25">
      <c r="A93" s="9" t="s">
        <v>1976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 s="9" t="s">
        <v>1797</v>
      </c>
      <c r="H93" s="9" t="s">
        <v>258</v>
      </c>
      <c r="I93" s="9" t="s">
        <v>2106</v>
      </c>
      <c r="J93" s="9" t="s">
        <v>1651</v>
      </c>
      <c r="K93" s="9" t="s">
        <v>1739</v>
      </c>
      <c r="L93" s="9" t="s">
        <v>2172</v>
      </c>
      <c r="M93" s="9" t="s">
        <v>2235</v>
      </c>
      <c r="N93" s="9" t="s">
        <v>1662</v>
      </c>
      <c r="O93" s="9" t="s">
        <v>2098</v>
      </c>
      <c r="P93" s="9" t="s">
        <v>1629</v>
      </c>
      <c r="Q93" s="9" t="s">
        <v>1607</v>
      </c>
      <c r="R93" s="9" t="s">
        <v>1888</v>
      </c>
      <c r="S93" s="9" t="s">
        <v>1629</v>
      </c>
      <c r="T93" s="9" t="s">
        <v>1605</v>
      </c>
      <c r="U93" s="9" t="s">
        <v>1895</v>
      </c>
      <c r="V93" s="9" t="s">
        <v>2178</v>
      </c>
      <c r="W93" s="9" t="s">
        <v>2409</v>
      </c>
      <c r="X93" s="9" t="s">
        <v>1887</v>
      </c>
      <c r="Y93" s="9" t="s">
        <v>1651</v>
      </c>
      <c r="Z93" s="9" t="s">
        <v>1626</v>
      </c>
      <c r="AA93" s="9" t="s">
        <v>1651</v>
      </c>
      <c r="AB93" s="9" t="s">
        <v>1666</v>
      </c>
      <c r="AC93" s="9" t="s">
        <v>2301</v>
      </c>
      <c r="AD93" s="9" t="s">
        <v>2422</v>
      </c>
      <c r="AE93" s="9" t="s">
        <v>2316</v>
      </c>
      <c r="AF93" s="9" t="s">
        <v>1767</v>
      </c>
      <c r="AG93" s="9" t="s">
        <v>957</v>
      </c>
    </row>
    <row r="94" spans="1:33" x14ac:dyDescent="0.25">
      <c r="A94" s="9" t="s">
        <v>1627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 s="9" t="s">
        <v>1797</v>
      </c>
      <c r="H94" s="9" t="s">
        <v>235</v>
      </c>
      <c r="I94" s="9" t="s">
        <v>2375</v>
      </c>
      <c r="J94" s="9" t="s">
        <v>1628</v>
      </c>
      <c r="K94" s="9" t="s">
        <v>2368</v>
      </c>
      <c r="L94" s="9" t="s">
        <v>2570</v>
      </c>
      <c r="M94" s="9" t="s">
        <v>1616</v>
      </c>
      <c r="N94" s="9" t="s">
        <v>1874</v>
      </c>
      <c r="O94" s="9" t="s">
        <v>2029</v>
      </c>
      <c r="P94" s="9" t="s">
        <v>1680</v>
      </c>
      <c r="Q94" s="9" t="s">
        <v>1955</v>
      </c>
      <c r="R94" s="9" t="s">
        <v>2468</v>
      </c>
      <c r="S94" s="9" t="s">
        <v>1887</v>
      </c>
      <c r="T94" s="9" t="s">
        <v>1631</v>
      </c>
      <c r="U94" s="9" t="s">
        <v>2455</v>
      </c>
      <c r="V94" s="9" t="s">
        <v>3714</v>
      </c>
      <c r="W94" s="9" t="s">
        <v>3715</v>
      </c>
      <c r="X94" s="9" t="s">
        <v>1895</v>
      </c>
      <c r="Y94" s="9" t="s">
        <v>1650</v>
      </c>
      <c r="Z94" s="9" t="s">
        <v>1739</v>
      </c>
      <c r="AA94" s="9" t="s">
        <v>1680</v>
      </c>
      <c r="AB94" s="9" t="s">
        <v>1650</v>
      </c>
      <c r="AC94" s="9" t="s">
        <v>1655</v>
      </c>
      <c r="AD94" s="9" t="s">
        <v>2691</v>
      </c>
      <c r="AE94" s="9" t="s">
        <v>2150</v>
      </c>
      <c r="AF94" s="9" t="s">
        <v>1658</v>
      </c>
      <c r="AG94" s="9" t="s">
        <v>957</v>
      </c>
    </row>
    <row r="95" spans="1:33" x14ac:dyDescent="0.25">
      <c r="A95" s="9" t="s">
        <v>2267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 s="9" t="s">
        <v>1841</v>
      </c>
      <c r="H95" s="9" t="s">
        <v>330</v>
      </c>
      <c r="I95" s="9" t="s">
        <v>3108</v>
      </c>
      <c r="J95" s="9" t="s">
        <v>2281</v>
      </c>
      <c r="K95" s="9" t="s">
        <v>2332</v>
      </c>
      <c r="L95" s="9" t="s">
        <v>2709</v>
      </c>
      <c r="M95" s="9" t="s">
        <v>2089</v>
      </c>
      <c r="N95" s="9" t="s">
        <v>1607</v>
      </c>
      <c r="O95" s="9" t="s">
        <v>3716</v>
      </c>
      <c r="P95" s="9" t="s">
        <v>1629</v>
      </c>
      <c r="Q95" s="9" t="s">
        <v>1735</v>
      </c>
      <c r="R95" s="9" t="s">
        <v>1743</v>
      </c>
      <c r="S95" s="9" t="s">
        <v>1626</v>
      </c>
      <c r="T95" s="9" t="s">
        <v>1605</v>
      </c>
      <c r="U95" s="9" t="s">
        <v>2195</v>
      </c>
      <c r="V95" s="9" t="s">
        <v>3717</v>
      </c>
      <c r="W95" s="9" t="s">
        <v>3718</v>
      </c>
      <c r="X95" s="9" t="s">
        <v>1752</v>
      </c>
      <c r="Y95" s="9" t="s">
        <v>1794</v>
      </c>
      <c r="Z95" s="9" t="s">
        <v>1608</v>
      </c>
      <c r="AA95" s="9" t="s">
        <v>1590</v>
      </c>
      <c r="AB95" s="9" t="s">
        <v>1633</v>
      </c>
      <c r="AC95" s="9" t="s">
        <v>2029</v>
      </c>
      <c r="AD95" s="9" t="s">
        <v>2975</v>
      </c>
      <c r="AE95" s="9" t="s">
        <v>1909</v>
      </c>
      <c r="AF95" s="9" t="s">
        <v>1631</v>
      </c>
      <c r="AG95" s="9" t="s">
        <v>957</v>
      </c>
    </row>
    <row r="96" spans="1:33" x14ac:dyDescent="0.25">
      <c r="A96" s="9" t="s">
        <v>2226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 s="9" t="s">
        <v>1754</v>
      </c>
      <c r="H96" s="9" t="s">
        <v>210</v>
      </c>
      <c r="I96" s="9" t="s">
        <v>2111</v>
      </c>
      <c r="J96" s="9" t="s">
        <v>1607</v>
      </c>
      <c r="K96" s="9" t="s">
        <v>1646</v>
      </c>
      <c r="L96" s="9" t="s">
        <v>2142</v>
      </c>
      <c r="M96" s="9" t="s">
        <v>1823</v>
      </c>
      <c r="N96" s="9" t="s">
        <v>1631</v>
      </c>
      <c r="O96" s="9" t="s">
        <v>2037</v>
      </c>
      <c r="P96" s="9" t="s">
        <v>1631</v>
      </c>
      <c r="Q96" s="9" t="s">
        <v>1633</v>
      </c>
      <c r="R96" s="9" t="s">
        <v>1604</v>
      </c>
      <c r="S96" s="9" t="s">
        <v>1631</v>
      </c>
      <c r="T96" s="9" t="s">
        <v>1605</v>
      </c>
      <c r="U96" s="9" t="s">
        <v>1730</v>
      </c>
      <c r="V96" s="9" t="s">
        <v>1746</v>
      </c>
      <c r="W96" s="9" t="s">
        <v>2191</v>
      </c>
      <c r="X96" s="9" t="s">
        <v>1626</v>
      </c>
      <c r="Y96" s="9" t="s">
        <v>1633</v>
      </c>
      <c r="Z96" s="9" t="s">
        <v>1590</v>
      </c>
      <c r="AA96" s="9" t="s">
        <v>1633</v>
      </c>
      <c r="AB96" s="9" t="s">
        <v>1629</v>
      </c>
      <c r="AC96" s="9" t="s">
        <v>2291</v>
      </c>
      <c r="AD96" s="9" t="s">
        <v>1784</v>
      </c>
      <c r="AE96" s="9" t="s">
        <v>2699</v>
      </c>
      <c r="AF96" s="9" t="s">
        <v>1626</v>
      </c>
      <c r="AG96" s="9" t="s">
        <v>957</v>
      </c>
    </row>
    <row r="97" spans="1:33" x14ac:dyDescent="0.25">
      <c r="A97" s="9" t="s">
        <v>1923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 s="9" t="s">
        <v>1634</v>
      </c>
      <c r="H97" s="9" t="s">
        <v>84</v>
      </c>
      <c r="I97" s="9" t="s">
        <v>1607</v>
      </c>
      <c r="J97" s="9" t="s">
        <v>1605</v>
      </c>
      <c r="K97" s="9" t="s">
        <v>1633</v>
      </c>
      <c r="L97" s="9" t="s">
        <v>1683</v>
      </c>
      <c r="M97" s="9" t="s">
        <v>1631</v>
      </c>
      <c r="N97" s="9" t="s">
        <v>1605</v>
      </c>
      <c r="O97" s="9" t="s">
        <v>1607</v>
      </c>
      <c r="P97" s="9" t="s">
        <v>1605</v>
      </c>
      <c r="Q97" s="9" t="s">
        <v>1605</v>
      </c>
      <c r="R97" s="9" t="s">
        <v>77</v>
      </c>
      <c r="S97" s="9" t="s">
        <v>1605</v>
      </c>
      <c r="T97" s="9" t="s">
        <v>1605</v>
      </c>
      <c r="U97" s="9" t="s">
        <v>1629</v>
      </c>
      <c r="V97" s="9" t="s">
        <v>1789</v>
      </c>
      <c r="W97" s="9" t="s">
        <v>1606</v>
      </c>
      <c r="X97" s="9" t="s">
        <v>1590</v>
      </c>
      <c r="Y97" s="9" t="s">
        <v>1605</v>
      </c>
      <c r="Z97" s="9" t="s">
        <v>1605</v>
      </c>
      <c r="AA97" s="9" t="s">
        <v>1605</v>
      </c>
      <c r="AB97" s="9" t="s">
        <v>1605</v>
      </c>
      <c r="AC97" s="9" t="s">
        <v>1606</v>
      </c>
      <c r="AD97" s="9" t="s">
        <v>1626</v>
      </c>
      <c r="AE97" s="9" t="s">
        <v>2270</v>
      </c>
      <c r="AF97" s="9" t="s">
        <v>1631</v>
      </c>
      <c r="AG97" s="9" t="s">
        <v>957</v>
      </c>
    </row>
    <row r="98" spans="1:33" x14ac:dyDescent="0.25">
      <c r="A98" s="9" t="s">
        <v>1736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 s="9" t="s">
        <v>1632</v>
      </c>
      <c r="H98" s="9" t="s">
        <v>265</v>
      </c>
      <c r="I98" s="9" t="s">
        <v>2944</v>
      </c>
      <c r="J98" s="9" t="s">
        <v>1631</v>
      </c>
      <c r="K98" s="9" t="s">
        <v>1650</v>
      </c>
      <c r="L98" s="9" t="s">
        <v>2185</v>
      </c>
      <c r="M98" s="9" t="s">
        <v>2051</v>
      </c>
      <c r="N98" s="9" t="s">
        <v>1602</v>
      </c>
      <c r="O98" s="9" t="s">
        <v>2556</v>
      </c>
      <c r="P98" s="9" t="s">
        <v>1682</v>
      </c>
      <c r="Q98" s="9" t="s">
        <v>1662</v>
      </c>
      <c r="R98" s="9" t="s">
        <v>3012</v>
      </c>
      <c r="S98" s="9" t="s">
        <v>1667</v>
      </c>
      <c r="T98" s="9" t="s">
        <v>1608</v>
      </c>
      <c r="U98" s="9" t="s">
        <v>1806</v>
      </c>
      <c r="V98" s="9" t="s">
        <v>3355</v>
      </c>
      <c r="W98" s="9" t="s">
        <v>3028</v>
      </c>
      <c r="X98" s="9" t="s">
        <v>1982</v>
      </c>
      <c r="Y98" s="9" t="s">
        <v>1790</v>
      </c>
      <c r="Z98" s="9" t="s">
        <v>1633</v>
      </c>
      <c r="AA98" s="9" t="s">
        <v>1602</v>
      </c>
      <c r="AB98" s="9" t="s">
        <v>1738</v>
      </c>
      <c r="AC98" s="9" t="s">
        <v>2490</v>
      </c>
      <c r="AD98" s="9" t="s">
        <v>2433</v>
      </c>
      <c r="AE98" s="9" t="s">
        <v>2788</v>
      </c>
      <c r="AF98" s="9" t="s">
        <v>1597</v>
      </c>
      <c r="AG98" s="9" t="s">
        <v>957</v>
      </c>
    </row>
    <row r="99" spans="1:33" x14ac:dyDescent="0.25">
      <c r="A99" s="9" t="s">
        <v>1933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 s="9" t="s">
        <v>1669</v>
      </c>
      <c r="H99" s="9" t="s">
        <v>267</v>
      </c>
      <c r="I99" s="9" t="s">
        <v>2706</v>
      </c>
      <c r="J99" s="9" t="s">
        <v>2232</v>
      </c>
      <c r="K99" s="9" t="s">
        <v>3493</v>
      </c>
      <c r="L99" s="9" t="s">
        <v>1820</v>
      </c>
      <c r="M99" s="9" t="s">
        <v>1739</v>
      </c>
      <c r="N99" s="9" t="s">
        <v>1735</v>
      </c>
      <c r="O99" s="9" t="s">
        <v>1749</v>
      </c>
      <c r="P99" s="9" t="s">
        <v>1590</v>
      </c>
      <c r="Q99" s="9" t="s">
        <v>1608</v>
      </c>
      <c r="R99" s="9" t="s">
        <v>2246</v>
      </c>
      <c r="S99" s="9" t="s">
        <v>1590</v>
      </c>
      <c r="T99" s="9" t="s">
        <v>1605</v>
      </c>
      <c r="U99" s="9" t="s">
        <v>1946</v>
      </c>
      <c r="V99" s="9" t="s">
        <v>3719</v>
      </c>
      <c r="W99" s="9" t="s">
        <v>3720</v>
      </c>
      <c r="X99" s="9" t="s">
        <v>1603</v>
      </c>
      <c r="Y99" s="9" t="s">
        <v>1683</v>
      </c>
      <c r="Z99" s="9" t="s">
        <v>1605</v>
      </c>
      <c r="AA99" s="9" t="s">
        <v>1631</v>
      </c>
      <c r="AB99" s="9" t="s">
        <v>1608</v>
      </c>
      <c r="AC99" s="9" t="s">
        <v>3306</v>
      </c>
      <c r="AD99" s="9" t="s">
        <v>2887</v>
      </c>
      <c r="AE99" s="9" t="s">
        <v>2744</v>
      </c>
      <c r="AF99" s="9" t="s">
        <v>1608</v>
      </c>
      <c r="AG99" s="9" t="s">
        <v>957</v>
      </c>
    </row>
    <row r="100" spans="1:33" x14ac:dyDescent="0.25">
      <c r="A100" s="9" t="s">
        <v>1853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 s="9" t="s">
        <v>1634</v>
      </c>
      <c r="H100" s="9" t="s">
        <v>225</v>
      </c>
      <c r="I100" s="9" t="s">
        <v>1887</v>
      </c>
      <c r="J100" s="9" t="s">
        <v>1608</v>
      </c>
      <c r="K100" s="9" t="s">
        <v>1651</v>
      </c>
      <c r="L100" s="9" t="s">
        <v>1606</v>
      </c>
      <c r="M100" s="9" t="s">
        <v>1607</v>
      </c>
      <c r="N100" s="9" t="s">
        <v>1651</v>
      </c>
      <c r="O100" s="9" t="s">
        <v>1887</v>
      </c>
      <c r="P100" s="9" t="s">
        <v>1605</v>
      </c>
      <c r="Q100" s="9" t="s">
        <v>1590</v>
      </c>
      <c r="R100" s="9" t="s">
        <v>1744</v>
      </c>
      <c r="S100" s="9" t="s">
        <v>1605</v>
      </c>
      <c r="T100" s="9" t="s">
        <v>1605</v>
      </c>
      <c r="U100" s="9" t="s">
        <v>1682</v>
      </c>
      <c r="V100" s="9" t="s">
        <v>2352</v>
      </c>
      <c r="W100" s="9" t="s">
        <v>1910</v>
      </c>
      <c r="X100" s="9" t="s">
        <v>1633</v>
      </c>
      <c r="Y100" s="9" t="s">
        <v>1590</v>
      </c>
      <c r="Z100" s="9" t="s">
        <v>1590</v>
      </c>
      <c r="AA100" s="9" t="s">
        <v>1608</v>
      </c>
      <c r="AB100" s="9" t="s">
        <v>1631</v>
      </c>
      <c r="AC100" s="9" t="s">
        <v>1650</v>
      </c>
      <c r="AD100" s="9" t="s">
        <v>1682</v>
      </c>
      <c r="AE100" s="9" t="s">
        <v>1890</v>
      </c>
      <c r="AF100" s="9" t="s">
        <v>1631</v>
      </c>
      <c r="AG100" s="9" t="s">
        <v>957</v>
      </c>
    </row>
    <row r="101" spans="1:33" x14ac:dyDescent="0.25">
      <c r="A101" s="9" t="s">
        <v>2130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 s="9" t="s">
        <v>2159</v>
      </c>
      <c r="H101" s="9" t="s">
        <v>119</v>
      </c>
      <c r="I101" s="9" t="s">
        <v>3210</v>
      </c>
      <c r="J101" s="9" t="s">
        <v>2697</v>
      </c>
      <c r="K101" s="9" t="s">
        <v>3519</v>
      </c>
      <c r="L101" s="9" t="s">
        <v>1667</v>
      </c>
      <c r="M101" s="9" t="s">
        <v>1590</v>
      </c>
      <c r="N101" s="9" t="s">
        <v>1605</v>
      </c>
      <c r="O101" s="9" t="s">
        <v>1822</v>
      </c>
      <c r="P101" s="9" t="s">
        <v>1605</v>
      </c>
      <c r="Q101" s="9" t="s">
        <v>1605</v>
      </c>
      <c r="R101" s="9" t="s">
        <v>77</v>
      </c>
      <c r="S101" s="9" t="s">
        <v>1605</v>
      </c>
      <c r="T101" s="9" t="s">
        <v>1605</v>
      </c>
      <c r="U101" s="9" t="s">
        <v>2517</v>
      </c>
      <c r="V101" s="9" t="s">
        <v>3721</v>
      </c>
      <c r="W101" s="9" t="s">
        <v>3722</v>
      </c>
      <c r="X101" s="9" t="s">
        <v>1590</v>
      </c>
      <c r="Y101" s="9" t="s">
        <v>1605</v>
      </c>
      <c r="Z101" s="9" t="s">
        <v>1605</v>
      </c>
      <c r="AA101" s="9" t="s">
        <v>1608</v>
      </c>
      <c r="AB101" s="9" t="s">
        <v>1605</v>
      </c>
      <c r="AC101" s="9" t="s">
        <v>1878</v>
      </c>
      <c r="AD101" s="9" t="s">
        <v>1946</v>
      </c>
      <c r="AE101" s="9" t="s">
        <v>3253</v>
      </c>
      <c r="AF101" s="9" t="s">
        <v>1605</v>
      </c>
      <c r="AG101" s="9" t="s">
        <v>957</v>
      </c>
    </row>
    <row r="102" spans="1:33" x14ac:dyDescent="0.25">
      <c r="A102" s="9" t="s">
        <v>1675</v>
      </c>
      <c r="B102" s="9" t="s">
        <v>271</v>
      </c>
      <c r="C102" s="9" t="s">
        <v>958</v>
      </c>
      <c r="D102" s="9" t="s">
        <v>79</v>
      </c>
      <c r="E102" s="9" t="s">
        <v>170</v>
      </c>
      <c r="F102" s="9" t="s">
        <v>1082</v>
      </c>
      <c r="G102" s="9" t="s">
        <v>1591</v>
      </c>
      <c r="H102" s="9" t="s">
        <v>114</v>
      </c>
      <c r="I102" s="9" t="s">
        <v>1717</v>
      </c>
      <c r="J102" s="9" t="s">
        <v>1590</v>
      </c>
      <c r="K102" s="9" t="s">
        <v>1683</v>
      </c>
      <c r="L102" s="9" t="s">
        <v>1668</v>
      </c>
      <c r="M102" s="9" t="s">
        <v>1633</v>
      </c>
      <c r="N102" s="9" t="s">
        <v>1605</v>
      </c>
      <c r="O102" s="9" t="s">
        <v>1887</v>
      </c>
      <c r="P102" s="9" t="s">
        <v>1608</v>
      </c>
      <c r="Q102" s="9" t="s">
        <v>1608</v>
      </c>
      <c r="R102" s="9" t="s">
        <v>1749</v>
      </c>
      <c r="S102" s="9" t="s">
        <v>1608</v>
      </c>
      <c r="T102" s="9" t="s">
        <v>1605</v>
      </c>
      <c r="U102" s="9" t="s">
        <v>1738</v>
      </c>
      <c r="V102" s="9" t="s">
        <v>1895</v>
      </c>
      <c r="W102" s="9" t="s">
        <v>2280</v>
      </c>
      <c r="X102" s="9" t="s">
        <v>1631</v>
      </c>
      <c r="Y102" s="9" t="s">
        <v>1590</v>
      </c>
      <c r="Z102" s="9" t="s">
        <v>1605</v>
      </c>
      <c r="AA102" s="9" t="s">
        <v>1590</v>
      </c>
      <c r="AB102" s="9" t="s">
        <v>1590</v>
      </c>
      <c r="AC102" s="9" t="s">
        <v>1790</v>
      </c>
      <c r="AD102" s="9" t="s">
        <v>1790</v>
      </c>
      <c r="AE102" s="9" t="s">
        <v>1749</v>
      </c>
      <c r="AF102" s="9" t="s">
        <v>1605</v>
      </c>
      <c r="AG102" s="9" t="s">
        <v>957</v>
      </c>
    </row>
    <row r="103" spans="1:33" x14ac:dyDescent="0.25">
      <c r="A103" s="9" t="s">
        <v>1658</v>
      </c>
      <c r="B103" s="9" t="s">
        <v>271</v>
      </c>
      <c r="C103" s="9" t="s">
        <v>958</v>
      </c>
      <c r="D103" s="9" t="s">
        <v>79</v>
      </c>
      <c r="E103" s="9" t="s">
        <v>83</v>
      </c>
      <c r="F103" s="9" t="s">
        <v>1082</v>
      </c>
      <c r="G103" s="9" t="s">
        <v>1591</v>
      </c>
      <c r="H103" s="9" t="s">
        <v>214</v>
      </c>
      <c r="I103" s="9" t="s">
        <v>2837</v>
      </c>
      <c r="J103" s="9" t="s">
        <v>1790</v>
      </c>
      <c r="K103" s="9" t="s">
        <v>1870</v>
      </c>
      <c r="L103" s="9" t="s">
        <v>2569</v>
      </c>
      <c r="M103" s="9" t="s">
        <v>2223</v>
      </c>
      <c r="N103" s="9" t="s">
        <v>1733</v>
      </c>
      <c r="O103" s="9" t="s">
        <v>2670</v>
      </c>
      <c r="P103" s="9" t="s">
        <v>1608</v>
      </c>
      <c r="Q103" s="9" t="s">
        <v>1608</v>
      </c>
      <c r="R103" s="9" t="s">
        <v>1749</v>
      </c>
      <c r="S103" s="9" t="s">
        <v>1608</v>
      </c>
      <c r="T103" s="9" t="s">
        <v>1605</v>
      </c>
      <c r="U103" s="9" t="s">
        <v>1593</v>
      </c>
      <c r="V103" s="9" t="s">
        <v>3597</v>
      </c>
      <c r="W103" s="9" t="s">
        <v>2305</v>
      </c>
      <c r="X103" s="9" t="s">
        <v>1742</v>
      </c>
      <c r="Y103" s="9" t="s">
        <v>1629</v>
      </c>
      <c r="Z103" s="9" t="s">
        <v>1605</v>
      </c>
      <c r="AA103" s="9" t="s">
        <v>1666</v>
      </c>
      <c r="AB103" s="9" t="s">
        <v>1666</v>
      </c>
      <c r="AC103" s="9" t="s">
        <v>1836</v>
      </c>
      <c r="AD103" s="9" t="s">
        <v>2224</v>
      </c>
      <c r="AE103" s="9" t="s">
        <v>1996</v>
      </c>
      <c r="AF103" s="9" t="s">
        <v>1683</v>
      </c>
      <c r="AG103" s="9" t="s">
        <v>957</v>
      </c>
    </row>
    <row r="104" spans="1:33" x14ac:dyDescent="0.25">
      <c r="A104" s="9" t="s">
        <v>1786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 s="9" t="s">
        <v>2414</v>
      </c>
      <c r="H104" s="9" t="s">
        <v>1798</v>
      </c>
      <c r="I104" s="9" t="s">
        <v>3347</v>
      </c>
      <c r="J104" s="9" t="s">
        <v>2552</v>
      </c>
      <c r="K104" s="9" t="s">
        <v>2658</v>
      </c>
      <c r="L104" s="9" t="s">
        <v>1683</v>
      </c>
      <c r="M104" s="9" t="s">
        <v>1605</v>
      </c>
      <c r="N104" s="9" t="s">
        <v>1605</v>
      </c>
      <c r="O104" s="9" t="s">
        <v>2097</v>
      </c>
      <c r="P104" s="9" t="s">
        <v>1590</v>
      </c>
      <c r="Q104" s="9" t="s">
        <v>1590</v>
      </c>
      <c r="R104" s="9" t="s">
        <v>1749</v>
      </c>
      <c r="S104" s="9" t="s">
        <v>1590</v>
      </c>
      <c r="T104" s="9" t="s">
        <v>1605</v>
      </c>
      <c r="U104" s="9" t="s">
        <v>2698</v>
      </c>
      <c r="V104" s="9" t="s">
        <v>3723</v>
      </c>
      <c r="W104" s="9" t="s">
        <v>3724</v>
      </c>
      <c r="X104" s="9" t="s">
        <v>1605</v>
      </c>
      <c r="Y104" s="9" t="s">
        <v>1605</v>
      </c>
      <c r="Z104" s="9" t="s">
        <v>1605</v>
      </c>
      <c r="AA104" s="9" t="s">
        <v>1605</v>
      </c>
      <c r="AB104" s="9" t="s">
        <v>1605</v>
      </c>
      <c r="AC104" s="9" t="s">
        <v>2629</v>
      </c>
      <c r="AD104" s="9" t="s">
        <v>2629</v>
      </c>
      <c r="AE104" s="9" t="s">
        <v>1749</v>
      </c>
      <c r="AF104" s="9" t="s">
        <v>1605</v>
      </c>
      <c r="AG104" s="9" t="s">
        <v>957</v>
      </c>
    </row>
    <row r="105" spans="1:33" x14ac:dyDescent="0.25">
      <c r="A105" s="9" t="s">
        <v>2422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 s="9" t="s">
        <v>1889</v>
      </c>
      <c r="H105" s="9" t="s">
        <v>274</v>
      </c>
      <c r="I105" s="9" t="s">
        <v>2468</v>
      </c>
      <c r="J105" s="9" t="s">
        <v>1662</v>
      </c>
      <c r="K105" s="9" t="s">
        <v>2112</v>
      </c>
      <c r="L105" s="9" t="s">
        <v>1901</v>
      </c>
      <c r="M105" s="9" t="s">
        <v>2060</v>
      </c>
      <c r="N105" s="9" t="s">
        <v>2201</v>
      </c>
      <c r="O105" s="9" t="s">
        <v>3318</v>
      </c>
      <c r="P105" s="9" t="s">
        <v>1735</v>
      </c>
      <c r="Q105" s="9" t="s">
        <v>1794</v>
      </c>
      <c r="R105" s="9" t="s">
        <v>1743</v>
      </c>
      <c r="S105" s="9" t="s">
        <v>1735</v>
      </c>
      <c r="T105" s="9" t="s">
        <v>1605</v>
      </c>
      <c r="U105" s="9" t="s">
        <v>2433</v>
      </c>
      <c r="V105" s="9" t="s">
        <v>3725</v>
      </c>
      <c r="W105" s="9" t="s">
        <v>2453</v>
      </c>
      <c r="X105" s="9" t="s">
        <v>1668</v>
      </c>
      <c r="Y105" s="9" t="s">
        <v>1633</v>
      </c>
      <c r="Z105" s="9" t="s">
        <v>1666</v>
      </c>
      <c r="AA105" s="9" t="s">
        <v>1839</v>
      </c>
      <c r="AB105" s="9" t="s">
        <v>1742</v>
      </c>
      <c r="AC105" s="9" t="s">
        <v>2312</v>
      </c>
      <c r="AD105" s="9" t="s">
        <v>3201</v>
      </c>
      <c r="AE105" s="9" t="s">
        <v>3220</v>
      </c>
      <c r="AF105" s="9" t="s">
        <v>1948</v>
      </c>
      <c r="AG105" s="9" t="s">
        <v>957</v>
      </c>
    </row>
    <row r="106" spans="1:33" x14ac:dyDescent="0.25">
      <c r="A106" s="9" t="s">
        <v>2413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 s="9" t="s">
        <v>1591</v>
      </c>
      <c r="H106" s="9" t="s">
        <v>461</v>
      </c>
      <c r="I106" s="9" t="s">
        <v>2008</v>
      </c>
      <c r="J106" s="9" t="s">
        <v>1626</v>
      </c>
      <c r="K106" s="9" t="s">
        <v>2089</v>
      </c>
      <c r="L106" s="9" t="s">
        <v>2944</v>
      </c>
      <c r="M106" s="9" t="s">
        <v>2618</v>
      </c>
      <c r="N106" s="9" t="s">
        <v>1923</v>
      </c>
      <c r="O106" s="9" t="s">
        <v>3363</v>
      </c>
      <c r="P106" s="9" t="s">
        <v>1662</v>
      </c>
      <c r="Q106" s="9" t="s">
        <v>2085</v>
      </c>
      <c r="R106" s="9" t="s">
        <v>2592</v>
      </c>
      <c r="S106" s="9" t="s">
        <v>1887</v>
      </c>
      <c r="T106" s="9" t="s">
        <v>1608</v>
      </c>
      <c r="U106" s="9" t="s">
        <v>2524</v>
      </c>
      <c r="V106" s="9" t="s">
        <v>3726</v>
      </c>
      <c r="W106" s="9" t="s">
        <v>3727</v>
      </c>
      <c r="X106" s="9" t="s">
        <v>1923</v>
      </c>
      <c r="Y106" s="9" t="s">
        <v>1650</v>
      </c>
      <c r="Z106" s="9" t="s">
        <v>1606</v>
      </c>
      <c r="AA106" s="9" t="s">
        <v>2089</v>
      </c>
      <c r="AB106" s="9" t="s">
        <v>2085</v>
      </c>
      <c r="AC106" s="9" t="s">
        <v>2510</v>
      </c>
      <c r="AD106" s="9" t="s">
        <v>1620</v>
      </c>
      <c r="AE106" s="9" t="s">
        <v>3028</v>
      </c>
      <c r="AF106" s="9" t="s">
        <v>2557</v>
      </c>
      <c r="AG106" s="9" t="s">
        <v>957</v>
      </c>
    </row>
    <row r="107" spans="1:33" x14ac:dyDescent="0.25">
      <c r="A107" s="9" t="s">
        <v>2137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 s="9" t="s">
        <v>2414</v>
      </c>
      <c r="H107" s="9" t="s">
        <v>232</v>
      </c>
      <c r="I107" s="9" t="s">
        <v>2555</v>
      </c>
      <c r="J107" s="9" t="s">
        <v>2023</v>
      </c>
      <c r="K107" s="9" t="s">
        <v>2555</v>
      </c>
      <c r="L107" s="9" t="s">
        <v>1590</v>
      </c>
      <c r="M107" s="9" t="s">
        <v>1605</v>
      </c>
      <c r="N107" s="9" t="s">
        <v>1605</v>
      </c>
      <c r="O107" s="9" t="s">
        <v>1671</v>
      </c>
      <c r="P107" s="9" t="s">
        <v>1605</v>
      </c>
      <c r="Q107" s="9" t="s">
        <v>1605</v>
      </c>
      <c r="R107" s="9" t="s">
        <v>77</v>
      </c>
      <c r="S107" s="9" t="s">
        <v>1605</v>
      </c>
      <c r="T107" s="9" t="s">
        <v>1605</v>
      </c>
      <c r="U107" s="9" t="s">
        <v>1934</v>
      </c>
      <c r="V107" s="9" t="s">
        <v>3728</v>
      </c>
      <c r="W107" s="9" t="s">
        <v>2758</v>
      </c>
      <c r="X107" s="9" t="s">
        <v>1605</v>
      </c>
      <c r="Y107" s="9" t="s">
        <v>1605</v>
      </c>
      <c r="Z107" s="9" t="s">
        <v>1605</v>
      </c>
      <c r="AA107" s="9" t="s">
        <v>1605</v>
      </c>
      <c r="AB107" s="9" t="s">
        <v>1605</v>
      </c>
      <c r="AC107" s="9" t="s">
        <v>2051</v>
      </c>
      <c r="AD107" s="9" t="s">
        <v>2051</v>
      </c>
      <c r="AE107" s="9" t="s">
        <v>1749</v>
      </c>
      <c r="AF107" s="9" t="s">
        <v>1605</v>
      </c>
      <c r="AG107" s="9" t="s">
        <v>957</v>
      </c>
    </row>
    <row r="108" spans="1:33" x14ac:dyDescent="0.25">
      <c r="A108" s="9" t="s">
        <v>2368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 s="9" t="s">
        <v>1774</v>
      </c>
      <c r="H108" s="9" t="s">
        <v>117</v>
      </c>
      <c r="I108" s="9" t="s">
        <v>1885</v>
      </c>
      <c r="J108" s="9" t="s">
        <v>1605</v>
      </c>
      <c r="K108" s="9" t="s">
        <v>1633</v>
      </c>
      <c r="L108" s="9" t="s">
        <v>1667</v>
      </c>
      <c r="M108" s="9" t="s">
        <v>1606</v>
      </c>
      <c r="N108" s="9" t="s">
        <v>1605</v>
      </c>
      <c r="O108" s="9" t="s">
        <v>1738</v>
      </c>
      <c r="P108" s="9" t="s">
        <v>1605</v>
      </c>
      <c r="Q108" s="9" t="s">
        <v>1605</v>
      </c>
      <c r="R108" s="9" t="s">
        <v>77</v>
      </c>
      <c r="S108" s="9" t="s">
        <v>1605</v>
      </c>
      <c r="T108" s="9" t="s">
        <v>1605</v>
      </c>
      <c r="U108" s="9" t="s">
        <v>1628</v>
      </c>
      <c r="V108" s="9" t="s">
        <v>1899</v>
      </c>
      <c r="W108" s="9" t="s">
        <v>1646</v>
      </c>
      <c r="X108" s="9" t="s">
        <v>1631</v>
      </c>
      <c r="Y108" s="9" t="s">
        <v>1590</v>
      </c>
      <c r="Z108" s="9" t="s">
        <v>1605</v>
      </c>
      <c r="AA108" s="9" t="s">
        <v>1605</v>
      </c>
      <c r="AB108" s="9" t="s">
        <v>1605</v>
      </c>
      <c r="AC108" s="9" t="s">
        <v>1717</v>
      </c>
      <c r="AD108" s="9" t="s">
        <v>1790</v>
      </c>
      <c r="AE108" s="9" t="s">
        <v>1978</v>
      </c>
      <c r="AF108" s="9" t="s">
        <v>1631</v>
      </c>
      <c r="AG108" s="9" t="s">
        <v>957</v>
      </c>
    </row>
    <row r="109" spans="1:33" x14ac:dyDescent="0.25">
      <c r="A109" s="9" t="s">
        <v>2386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 s="9" t="s">
        <v>1992</v>
      </c>
      <c r="H109" s="9" t="s">
        <v>103</v>
      </c>
      <c r="I109" s="9" t="s">
        <v>2439</v>
      </c>
      <c r="J109" s="9" t="s">
        <v>1590</v>
      </c>
      <c r="K109" s="9" t="s">
        <v>1667</v>
      </c>
      <c r="L109" s="9" t="s">
        <v>2062</v>
      </c>
      <c r="M109" s="9" t="s">
        <v>1982</v>
      </c>
      <c r="N109" s="9" t="s">
        <v>1633</v>
      </c>
      <c r="O109" s="9" t="s">
        <v>2439</v>
      </c>
      <c r="P109" s="9" t="s">
        <v>1590</v>
      </c>
      <c r="Q109" s="9" t="s">
        <v>1590</v>
      </c>
      <c r="R109" s="9" t="s">
        <v>1749</v>
      </c>
      <c r="S109" s="9" t="s">
        <v>1590</v>
      </c>
      <c r="T109" s="9" t="s">
        <v>1605</v>
      </c>
      <c r="U109" s="9" t="s">
        <v>2212</v>
      </c>
      <c r="V109" s="9" t="s">
        <v>2011</v>
      </c>
      <c r="W109" s="9" t="s">
        <v>1598</v>
      </c>
      <c r="X109" s="9" t="s">
        <v>1633</v>
      </c>
      <c r="Y109" s="9" t="s">
        <v>1605</v>
      </c>
      <c r="Z109" s="9" t="s">
        <v>1605</v>
      </c>
      <c r="AA109" s="9" t="s">
        <v>1666</v>
      </c>
      <c r="AB109" s="9" t="s">
        <v>1666</v>
      </c>
      <c r="AC109" s="9" t="s">
        <v>1976</v>
      </c>
      <c r="AD109" s="9" t="s">
        <v>2062</v>
      </c>
      <c r="AE109" s="9" t="s">
        <v>2425</v>
      </c>
      <c r="AF109" s="9" t="s">
        <v>1767</v>
      </c>
      <c r="AG109" s="9" t="s">
        <v>957</v>
      </c>
    </row>
    <row r="110" spans="1:33" x14ac:dyDescent="0.25">
      <c r="A110" s="9" t="s">
        <v>1827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 s="9" t="s">
        <v>1591</v>
      </c>
      <c r="H110" s="9" t="s">
        <v>1798</v>
      </c>
      <c r="I110" s="9" t="s">
        <v>1659</v>
      </c>
      <c r="J110" s="9" t="s">
        <v>2001</v>
      </c>
      <c r="K110" s="9" t="s">
        <v>1906</v>
      </c>
      <c r="L110" s="9" t="s">
        <v>1666</v>
      </c>
      <c r="M110" s="9" t="s">
        <v>1605</v>
      </c>
      <c r="N110" s="9" t="s">
        <v>1605</v>
      </c>
      <c r="O110" s="9" t="s">
        <v>2532</v>
      </c>
      <c r="P110" s="9" t="s">
        <v>1605</v>
      </c>
      <c r="Q110" s="9" t="s">
        <v>1605</v>
      </c>
      <c r="R110" s="9" t="s">
        <v>77</v>
      </c>
      <c r="S110" s="9" t="s">
        <v>1605</v>
      </c>
      <c r="T110" s="9" t="s">
        <v>1605</v>
      </c>
      <c r="U110" s="9" t="s">
        <v>2577</v>
      </c>
      <c r="V110" s="9" t="s">
        <v>3729</v>
      </c>
      <c r="W110" s="9" t="s">
        <v>3683</v>
      </c>
      <c r="X110" s="9" t="s">
        <v>1605</v>
      </c>
      <c r="Y110" s="9" t="s">
        <v>1605</v>
      </c>
      <c r="Z110" s="9" t="s">
        <v>1605</v>
      </c>
      <c r="AA110" s="9" t="s">
        <v>1605</v>
      </c>
      <c r="AB110" s="9" t="s">
        <v>1605</v>
      </c>
      <c r="AC110" s="9" t="s">
        <v>1696</v>
      </c>
      <c r="AD110" s="9" t="s">
        <v>1969</v>
      </c>
      <c r="AE110" s="9" t="s">
        <v>2552</v>
      </c>
      <c r="AF110" s="9" t="s">
        <v>1605</v>
      </c>
      <c r="AG110" s="9" t="s">
        <v>957</v>
      </c>
    </row>
    <row r="111" spans="1:33" x14ac:dyDescent="0.25">
      <c r="A111" s="9" t="s">
        <v>1708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 s="9" t="s">
        <v>1754</v>
      </c>
      <c r="H111" s="9" t="s">
        <v>286</v>
      </c>
      <c r="I111" s="9" t="s">
        <v>2452</v>
      </c>
      <c r="J111" s="9" t="s">
        <v>1675</v>
      </c>
      <c r="K111" s="9" t="s">
        <v>2215</v>
      </c>
      <c r="L111" s="9" t="s">
        <v>2772</v>
      </c>
      <c r="M111" s="9" t="s">
        <v>2130</v>
      </c>
      <c r="N111" s="9" t="s">
        <v>1666</v>
      </c>
      <c r="O111" s="9" t="s">
        <v>2473</v>
      </c>
      <c r="P111" s="9" t="s">
        <v>1631</v>
      </c>
      <c r="Q111" s="9" t="s">
        <v>1683</v>
      </c>
      <c r="R111" s="9" t="s">
        <v>1636</v>
      </c>
      <c r="S111" s="9" t="s">
        <v>1633</v>
      </c>
      <c r="T111" s="9" t="s">
        <v>1605</v>
      </c>
      <c r="U111" s="9" t="s">
        <v>2477</v>
      </c>
      <c r="V111" s="9" t="s">
        <v>3730</v>
      </c>
      <c r="W111" s="9" t="s">
        <v>3018</v>
      </c>
      <c r="X111" s="9" t="s">
        <v>1910</v>
      </c>
      <c r="Y111" s="9" t="s">
        <v>1735</v>
      </c>
      <c r="Z111" s="9" t="s">
        <v>1605</v>
      </c>
      <c r="AA111" s="9" t="s">
        <v>1651</v>
      </c>
      <c r="AB111" s="9" t="s">
        <v>1651</v>
      </c>
      <c r="AC111" s="9" t="s">
        <v>2532</v>
      </c>
      <c r="AD111" s="9" t="s">
        <v>2479</v>
      </c>
      <c r="AE111" s="9" t="s">
        <v>3004</v>
      </c>
      <c r="AF111" s="9" t="s">
        <v>1590</v>
      </c>
      <c r="AG111" s="9" t="s">
        <v>957</v>
      </c>
    </row>
    <row r="112" spans="1:33" x14ac:dyDescent="0.25">
      <c r="A112" s="9" t="s">
        <v>2075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 s="9" t="s">
        <v>1737</v>
      </c>
      <c r="H112" s="9" t="s">
        <v>2456</v>
      </c>
      <c r="I112" s="9" t="s">
        <v>3391</v>
      </c>
      <c r="J112" s="9" t="s">
        <v>1865</v>
      </c>
      <c r="K112" s="9" t="s">
        <v>3345</v>
      </c>
      <c r="L112" s="9" t="s">
        <v>2831</v>
      </c>
      <c r="M112" s="9" t="s">
        <v>2130</v>
      </c>
      <c r="N112" s="9" t="s">
        <v>1667</v>
      </c>
      <c r="O112" s="9" t="s">
        <v>3701</v>
      </c>
      <c r="P112" s="9" t="s">
        <v>1629</v>
      </c>
      <c r="Q112" s="9" t="s">
        <v>1606</v>
      </c>
      <c r="R112" s="9" t="s">
        <v>1740</v>
      </c>
      <c r="S112" s="9" t="s">
        <v>1629</v>
      </c>
      <c r="T112" s="9" t="s">
        <v>1605</v>
      </c>
      <c r="U112" s="9" t="s">
        <v>1765</v>
      </c>
      <c r="V112" s="9" t="s">
        <v>3731</v>
      </c>
      <c r="W112" s="9" t="s">
        <v>3732</v>
      </c>
      <c r="X112" s="9" t="s">
        <v>1660</v>
      </c>
      <c r="Y112" s="9" t="s">
        <v>1733</v>
      </c>
      <c r="Z112" s="9" t="s">
        <v>1590</v>
      </c>
      <c r="AA112" s="9" t="s">
        <v>1735</v>
      </c>
      <c r="AB112" s="9" t="s">
        <v>1666</v>
      </c>
      <c r="AC112" s="9" t="s">
        <v>1849</v>
      </c>
      <c r="AD112" s="9" t="s">
        <v>2390</v>
      </c>
      <c r="AE112" s="9" t="s">
        <v>2399</v>
      </c>
      <c r="AF112" s="9" t="s">
        <v>1717</v>
      </c>
      <c r="AG112" s="9" t="s">
        <v>957</v>
      </c>
    </row>
    <row r="113" spans="1:33" x14ac:dyDescent="0.25">
      <c r="A113" s="9" t="s">
        <v>1734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 s="9" t="s">
        <v>1797</v>
      </c>
      <c r="H113" s="9" t="s">
        <v>114</v>
      </c>
      <c r="I113" s="9" t="s">
        <v>1680</v>
      </c>
      <c r="J113" s="9" t="s">
        <v>1590</v>
      </c>
      <c r="K113" s="9" t="s">
        <v>1651</v>
      </c>
      <c r="L113" s="9" t="s">
        <v>1606</v>
      </c>
      <c r="M113" s="9" t="s">
        <v>1735</v>
      </c>
      <c r="N113" s="9" t="s">
        <v>1608</v>
      </c>
      <c r="O113" s="9" t="s">
        <v>1738</v>
      </c>
      <c r="P113" s="9" t="s">
        <v>1633</v>
      </c>
      <c r="Q113" s="9" t="s">
        <v>1651</v>
      </c>
      <c r="R113" s="9" t="s">
        <v>1672</v>
      </c>
      <c r="S113" s="9" t="s">
        <v>1633</v>
      </c>
      <c r="T113" s="9" t="s">
        <v>1605</v>
      </c>
      <c r="U113" s="9" t="s">
        <v>1753</v>
      </c>
      <c r="V113" s="9" t="s">
        <v>1762</v>
      </c>
      <c r="W113" s="9" t="s">
        <v>1852</v>
      </c>
      <c r="X113" s="9" t="s">
        <v>1631</v>
      </c>
      <c r="Y113" s="9" t="s">
        <v>1590</v>
      </c>
      <c r="Z113" s="9" t="s">
        <v>1605</v>
      </c>
      <c r="AA113" s="9" t="s">
        <v>1590</v>
      </c>
      <c r="AB113" s="9" t="s">
        <v>1608</v>
      </c>
      <c r="AC113" s="9" t="s">
        <v>1794</v>
      </c>
      <c r="AD113" s="9" t="s">
        <v>1767</v>
      </c>
      <c r="AE113" s="9" t="s">
        <v>1819</v>
      </c>
      <c r="AF113" s="9" t="s">
        <v>1631</v>
      </c>
      <c r="AG113" s="9" t="s">
        <v>957</v>
      </c>
    </row>
    <row r="114" spans="1:33" x14ac:dyDescent="0.25">
      <c r="A114" s="9" t="s">
        <v>2074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 s="9" t="s">
        <v>1609</v>
      </c>
      <c r="H114" s="9" t="s">
        <v>94</v>
      </c>
      <c r="I114" s="9" t="s">
        <v>3733</v>
      </c>
      <c r="J114" s="9" t="s">
        <v>1887</v>
      </c>
      <c r="K114" s="9" t="s">
        <v>2867</v>
      </c>
      <c r="L114" s="9" t="s">
        <v>2194</v>
      </c>
      <c r="M114" s="9" t="s">
        <v>2395</v>
      </c>
      <c r="N114" s="9" t="s">
        <v>1982</v>
      </c>
      <c r="O114" s="9" t="s">
        <v>3734</v>
      </c>
      <c r="P114" s="9" t="s">
        <v>1936</v>
      </c>
      <c r="Q114" s="9" t="s">
        <v>1839</v>
      </c>
      <c r="R114" s="9" t="s">
        <v>2868</v>
      </c>
      <c r="S114" s="9" t="s">
        <v>1954</v>
      </c>
      <c r="T114" s="9" t="s">
        <v>1631</v>
      </c>
      <c r="U114" s="9" t="s">
        <v>1726</v>
      </c>
      <c r="V114" s="9" t="s">
        <v>3735</v>
      </c>
      <c r="W114" s="9" t="s">
        <v>3736</v>
      </c>
      <c r="X114" s="9" t="s">
        <v>1827</v>
      </c>
      <c r="Y114" s="9" t="s">
        <v>1887</v>
      </c>
      <c r="Z114" s="9" t="s">
        <v>1667</v>
      </c>
      <c r="AA114" s="9" t="s">
        <v>1735</v>
      </c>
      <c r="AB114" s="9" t="s">
        <v>1742</v>
      </c>
      <c r="AC114" s="9" t="s">
        <v>3079</v>
      </c>
      <c r="AD114" s="9" t="s">
        <v>1838</v>
      </c>
      <c r="AE114" s="9" t="s">
        <v>2519</v>
      </c>
      <c r="AF114" s="9" t="s">
        <v>1789</v>
      </c>
      <c r="AG114" s="9" t="s">
        <v>957</v>
      </c>
    </row>
    <row r="115" spans="1:33" x14ac:dyDescent="0.25">
      <c r="A115" s="9" t="s">
        <v>2439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 s="9" t="s">
        <v>1652</v>
      </c>
      <c r="H115" s="9" t="s">
        <v>163</v>
      </c>
      <c r="I115" s="9" t="s">
        <v>2661</v>
      </c>
      <c r="J115" s="9" t="s">
        <v>1982</v>
      </c>
      <c r="K115" s="9" t="s">
        <v>2169</v>
      </c>
      <c r="L115" s="9" t="s">
        <v>2059</v>
      </c>
      <c r="M115" s="9" t="s">
        <v>1735</v>
      </c>
      <c r="N115" s="9" t="s">
        <v>1608</v>
      </c>
      <c r="O115" s="9" t="s">
        <v>3201</v>
      </c>
      <c r="P115" s="9" t="s">
        <v>1631</v>
      </c>
      <c r="Q115" s="9" t="s">
        <v>1626</v>
      </c>
      <c r="R115" s="9" t="s">
        <v>1795</v>
      </c>
      <c r="S115" s="9" t="s">
        <v>1631</v>
      </c>
      <c r="T115" s="9" t="s">
        <v>1605</v>
      </c>
      <c r="U115" s="9" t="s">
        <v>2343</v>
      </c>
      <c r="V115" s="9" t="s">
        <v>3737</v>
      </c>
      <c r="W115" s="9" t="s">
        <v>3125</v>
      </c>
      <c r="X115" s="9" t="s">
        <v>1735</v>
      </c>
      <c r="Y115" s="9" t="s">
        <v>1631</v>
      </c>
      <c r="Z115" s="9" t="s">
        <v>1605</v>
      </c>
      <c r="AA115" s="9" t="s">
        <v>1605</v>
      </c>
      <c r="AB115" s="9" t="s">
        <v>1633</v>
      </c>
      <c r="AC115" s="9" t="s">
        <v>2433</v>
      </c>
      <c r="AD115" s="9" t="s">
        <v>1731</v>
      </c>
      <c r="AE115" s="9" t="s">
        <v>2993</v>
      </c>
      <c r="AF115" s="9" t="s">
        <v>1605</v>
      </c>
      <c r="AG115" s="9" t="s">
        <v>957</v>
      </c>
    </row>
    <row r="116" spans="1:33" x14ac:dyDescent="0.25">
      <c r="A116" s="9" t="s">
        <v>1865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 s="9" t="s">
        <v>1652</v>
      </c>
      <c r="H116" s="9" t="s">
        <v>289</v>
      </c>
      <c r="I116" s="9" t="s">
        <v>1630</v>
      </c>
      <c r="J116" s="9" t="s">
        <v>1590</v>
      </c>
      <c r="K116" s="9" t="s">
        <v>1631</v>
      </c>
      <c r="L116" s="9" t="s">
        <v>2044</v>
      </c>
      <c r="M116" s="9" t="s">
        <v>2044</v>
      </c>
      <c r="N116" s="9" t="s">
        <v>1683</v>
      </c>
      <c r="O116" s="9" t="s">
        <v>2148</v>
      </c>
      <c r="P116" s="9" t="s">
        <v>1605</v>
      </c>
      <c r="Q116" s="9" t="s">
        <v>1590</v>
      </c>
      <c r="R116" s="9" t="s">
        <v>1744</v>
      </c>
      <c r="S116" s="9" t="s">
        <v>1605</v>
      </c>
      <c r="T116" s="9" t="s">
        <v>1605</v>
      </c>
      <c r="U116" s="9" t="s">
        <v>1700</v>
      </c>
      <c r="V116" s="9" t="s">
        <v>2436</v>
      </c>
      <c r="W116" s="9" t="s">
        <v>1734</v>
      </c>
      <c r="X116" s="9" t="s">
        <v>1666</v>
      </c>
      <c r="Y116" s="9" t="s">
        <v>1605</v>
      </c>
      <c r="Z116" s="9" t="s">
        <v>1590</v>
      </c>
      <c r="AA116" s="9" t="s">
        <v>1631</v>
      </c>
      <c r="AB116" s="9" t="s">
        <v>1626</v>
      </c>
      <c r="AC116" s="9" t="s">
        <v>1658</v>
      </c>
      <c r="AD116" s="9" t="s">
        <v>2112</v>
      </c>
      <c r="AE116" s="9" t="s">
        <v>2691</v>
      </c>
      <c r="AF116" s="9" t="s">
        <v>1887</v>
      </c>
      <c r="AG116" s="9" t="s">
        <v>957</v>
      </c>
    </row>
    <row r="117" spans="1:33" x14ac:dyDescent="0.25">
      <c r="A117" s="9" t="s">
        <v>1895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 s="9" t="s">
        <v>1737</v>
      </c>
      <c r="H117" s="9" t="s">
        <v>291</v>
      </c>
      <c r="I117" s="9" t="s">
        <v>2419</v>
      </c>
      <c r="J117" s="9" t="s">
        <v>1668</v>
      </c>
      <c r="K117" s="9" t="s">
        <v>1827</v>
      </c>
      <c r="L117" s="9" t="s">
        <v>1949</v>
      </c>
      <c r="M117" s="9" t="s">
        <v>2172</v>
      </c>
      <c r="N117" s="9" t="s">
        <v>1608</v>
      </c>
      <c r="O117" s="9" t="s">
        <v>2965</v>
      </c>
      <c r="P117" s="9" t="s">
        <v>1590</v>
      </c>
      <c r="Q117" s="9" t="s">
        <v>1608</v>
      </c>
      <c r="R117" s="9" t="s">
        <v>2246</v>
      </c>
      <c r="S117" s="9" t="s">
        <v>1590</v>
      </c>
      <c r="T117" s="9" t="s">
        <v>1605</v>
      </c>
      <c r="U117" s="9" t="s">
        <v>2651</v>
      </c>
      <c r="V117" s="9" t="s">
        <v>2674</v>
      </c>
      <c r="W117" s="9" t="s">
        <v>2634</v>
      </c>
      <c r="X117" s="9" t="s">
        <v>1628</v>
      </c>
      <c r="Y117" s="9" t="s">
        <v>1590</v>
      </c>
      <c r="Z117" s="9" t="s">
        <v>1605</v>
      </c>
      <c r="AA117" s="9" t="s">
        <v>1631</v>
      </c>
      <c r="AB117" s="9" t="s">
        <v>1631</v>
      </c>
      <c r="AC117" s="9" t="s">
        <v>2262</v>
      </c>
      <c r="AD117" s="9" t="s">
        <v>2432</v>
      </c>
      <c r="AE117" s="9" t="s">
        <v>1772</v>
      </c>
      <c r="AF117" s="9" t="s">
        <v>1633</v>
      </c>
      <c r="AG117" s="9" t="s">
        <v>957</v>
      </c>
    </row>
    <row r="118" spans="1:33" x14ac:dyDescent="0.25">
      <c r="A118" s="9" t="s">
        <v>1676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 s="9" t="s">
        <v>1992</v>
      </c>
      <c r="H118" s="9" t="s">
        <v>330</v>
      </c>
      <c r="I118" s="9" t="s">
        <v>3093</v>
      </c>
      <c r="J118" s="9" t="s">
        <v>1716</v>
      </c>
      <c r="K118" s="9" t="s">
        <v>2297</v>
      </c>
      <c r="L118" s="9" t="s">
        <v>1920</v>
      </c>
      <c r="M118" s="9" t="s">
        <v>2050</v>
      </c>
      <c r="N118" s="9" t="s">
        <v>1606</v>
      </c>
      <c r="O118" s="9" t="s">
        <v>2647</v>
      </c>
      <c r="P118" s="9" t="s">
        <v>1626</v>
      </c>
      <c r="Q118" s="9" t="s">
        <v>1628</v>
      </c>
      <c r="R118" s="9" t="s">
        <v>1878</v>
      </c>
      <c r="S118" s="9" t="s">
        <v>1626</v>
      </c>
      <c r="T118" s="9" t="s">
        <v>1590</v>
      </c>
      <c r="U118" s="9" t="s">
        <v>2807</v>
      </c>
      <c r="V118" s="9" t="s">
        <v>3738</v>
      </c>
      <c r="W118" s="9" t="s">
        <v>2007</v>
      </c>
      <c r="X118" s="9" t="s">
        <v>1974</v>
      </c>
      <c r="Y118" s="9" t="s">
        <v>1683</v>
      </c>
      <c r="Z118" s="9" t="s">
        <v>1608</v>
      </c>
      <c r="AA118" s="9" t="s">
        <v>1607</v>
      </c>
      <c r="AB118" s="9" t="s">
        <v>1683</v>
      </c>
      <c r="AC118" s="9" t="s">
        <v>2462</v>
      </c>
      <c r="AD118" s="9" t="s">
        <v>1635</v>
      </c>
      <c r="AE118" s="9" t="s">
        <v>1763</v>
      </c>
      <c r="AF118" s="9" t="s">
        <v>1794</v>
      </c>
      <c r="AG118" s="9" t="s">
        <v>957</v>
      </c>
    </row>
    <row r="119" spans="1:33" x14ac:dyDescent="0.25">
      <c r="A119" s="9" t="s">
        <v>1952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 s="9" t="s">
        <v>1609</v>
      </c>
      <c r="H119" s="9" t="s">
        <v>291</v>
      </c>
      <c r="I119" s="9" t="s">
        <v>2197</v>
      </c>
      <c r="J119" s="9" t="s">
        <v>1738</v>
      </c>
      <c r="K119" s="9" t="s">
        <v>1933</v>
      </c>
      <c r="L119" s="9" t="s">
        <v>2551</v>
      </c>
      <c r="M119" s="9" t="s">
        <v>2213</v>
      </c>
      <c r="N119" s="9" t="s">
        <v>1666</v>
      </c>
      <c r="O119" s="9" t="s">
        <v>2344</v>
      </c>
      <c r="P119" s="9" t="s">
        <v>1605</v>
      </c>
      <c r="Q119" s="9" t="s">
        <v>1590</v>
      </c>
      <c r="R119" s="9" t="s">
        <v>1744</v>
      </c>
      <c r="S119" s="9" t="s">
        <v>1605</v>
      </c>
      <c r="T119" s="9" t="s">
        <v>1605</v>
      </c>
      <c r="U119" s="9" t="s">
        <v>2613</v>
      </c>
      <c r="V119" s="9" t="s">
        <v>2136</v>
      </c>
      <c r="W119" s="9" t="s">
        <v>1817</v>
      </c>
      <c r="X119" s="9" t="s">
        <v>1742</v>
      </c>
      <c r="Y119" s="9" t="s">
        <v>1683</v>
      </c>
      <c r="Z119" s="9" t="s">
        <v>1605</v>
      </c>
      <c r="AA119" s="9" t="s">
        <v>1651</v>
      </c>
      <c r="AB119" s="9" t="s">
        <v>1633</v>
      </c>
      <c r="AC119" s="9" t="s">
        <v>1898</v>
      </c>
      <c r="AD119" s="9" t="s">
        <v>2397</v>
      </c>
      <c r="AE119" s="9" t="s">
        <v>2335</v>
      </c>
      <c r="AF119" s="9" t="s">
        <v>1626</v>
      </c>
      <c r="AG119" s="9" t="s">
        <v>957</v>
      </c>
    </row>
    <row r="120" spans="1:33" x14ac:dyDescent="0.25">
      <c r="A120" s="9" t="s">
        <v>2301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 s="9" t="s">
        <v>1669</v>
      </c>
      <c r="H120" s="9" t="s">
        <v>296</v>
      </c>
      <c r="I120" s="9" t="s">
        <v>2409</v>
      </c>
      <c r="J120" s="9" t="s">
        <v>1628</v>
      </c>
      <c r="K120" s="9" t="s">
        <v>1874</v>
      </c>
      <c r="L120" s="9" t="s">
        <v>2406</v>
      </c>
      <c r="M120" s="9" t="s">
        <v>2521</v>
      </c>
      <c r="N120" s="9" t="s">
        <v>1682</v>
      </c>
      <c r="O120" s="9" t="s">
        <v>2912</v>
      </c>
      <c r="P120" s="9" t="s">
        <v>1629</v>
      </c>
      <c r="Q120" s="9" t="s">
        <v>1667</v>
      </c>
      <c r="R120" s="9" t="s">
        <v>3456</v>
      </c>
      <c r="S120" s="9" t="s">
        <v>1629</v>
      </c>
      <c r="T120" s="9" t="s">
        <v>1605</v>
      </c>
      <c r="U120" s="9" t="s">
        <v>2169</v>
      </c>
      <c r="V120" s="9" t="s">
        <v>3739</v>
      </c>
      <c r="W120" s="9" t="s">
        <v>2195</v>
      </c>
      <c r="X120" s="9" t="s">
        <v>1986</v>
      </c>
      <c r="Y120" s="9" t="s">
        <v>1667</v>
      </c>
      <c r="Z120" s="9" t="s">
        <v>1631</v>
      </c>
      <c r="AA120" s="9" t="s">
        <v>1682</v>
      </c>
      <c r="AB120" s="9" t="s">
        <v>1626</v>
      </c>
      <c r="AC120" s="9" t="s">
        <v>2972</v>
      </c>
      <c r="AD120" s="9" t="s">
        <v>1805</v>
      </c>
      <c r="AE120" s="9" t="s">
        <v>2667</v>
      </c>
      <c r="AF120" s="9" t="s">
        <v>1742</v>
      </c>
      <c r="AG120" s="9" t="s">
        <v>957</v>
      </c>
    </row>
    <row r="121" spans="1:33" x14ac:dyDescent="0.25">
      <c r="A121" s="9" t="s">
        <v>1948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 s="9" t="s">
        <v>1992</v>
      </c>
      <c r="H121" s="9" t="s">
        <v>296</v>
      </c>
      <c r="I121" s="9" t="s">
        <v>3138</v>
      </c>
      <c r="J121" s="9" t="s">
        <v>1739</v>
      </c>
      <c r="K121" s="9" t="s">
        <v>2050</v>
      </c>
      <c r="L121" s="9" t="s">
        <v>2165</v>
      </c>
      <c r="M121" s="9" t="s">
        <v>1786</v>
      </c>
      <c r="N121" s="9" t="s">
        <v>1683</v>
      </c>
      <c r="O121" s="9" t="s">
        <v>1616</v>
      </c>
      <c r="P121" s="9" t="s">
        <v>1631</v>
      </c>
      <c r="Q121" s="9" t="s">
        <v>1666</v>
      </c>
      <c r="R121" s="9" t="s">
        <v>2246</v>
      </c>
      <c r="S121" s="9" t="s">
        <v>1633</v>
      </c>
      <c r="T121" s="9" t="s">
        <v>1605</v>
      </c>
      <c r="U121" s="9" t="s">
        <v>1731</v>
      </c>
      <c r="V121" s="9" t="s">
        <v>3740</v>
      </c>
      <c r="W121" s="9" t="s">
        <v>2975</v>
      </c>
      <c r="X121" s="9" t="s">
        <v>1954</v>
      </c>
      <c r="Y121" s="9" t="s">
        <v>1629</v>
      </c>
      <c r="Z121" s="9" t="s">
        <v>1651</v>
      </c>
      <c r="AA121" s="9" t="s">
        <v>1683</v>
      </c>
      <c r="AB121" s="9" t="s">
        <v>1631</v>
      </c>
      <c r="AC121" s="9" t="s">
        <v>1784</v>
      </c>
      <c r="AD121" s="9" t="s">
        <v>2641</v>
      </c>
      <c r="AE121" s="9" t="s">
        <v>2141</v>
      </c>
      <c r="AF121" s="9" t="s">
        <v>1733</v>
      </c>
      <c r="AG121" s="9" t="s">
        <v>957</v>
      </c>
    </row>
    <row r="122" spans="1:33" x14ac:dyDescent="0.25">
      <c r="A122" s="9" t="s">
        <v>1793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 s="9" t="s">
        <v>1632</v>
      </c>
      <c r="H122" s="9" t="s">
        <v>718</v>
      </c>
      <c r="I122" s="9" t="s">
        <v>1679</v>
      </c>
      <c r="J122" s="9" t="s">
        <v>1735</v>
      </c>
      <c r="K122" s="9" t="s">
        <v>2088</v>
      </c>
      <c r="L122" s="9" t="s">
        <v>2037</v>
      </c>
      <c r="M122" s="9" t="s">
        <v>2617</v>
      </c>
      <c r="N122" s="9" t="s">
        <v>1700</v>
      </c>
      <c r="O122" s="9" t="s">
        <v>2127</v>
      </c>
      <c r="P122" s="9" t="s">
        <v>1789</v>
      </c>
      <c r="Q122" s="9" t="s">
        <v>1785</v>
      </c>
      <c r="R122" s="9" t="s">
        <v>2373</v>
      </c>
      <c r="S122" s="9" t="s">
        <v>2089</v>
      </c>
      <c r="T122" s="9" t="s">
        <v>1590</v>
      </c>
      <c r="U122" s="9" t="s">
        <v>2505</v>
      </c>
      <c r="V122" s="9" t="s">
        <v>3660</v>
      </c>
      <c r="W122" s="9" t="s">
        <v>3741</v>
      </c>
      <c r="X122" s="9" t="s">
        <v>1646</v>
      </c>
      <c r="Y122" s="9" t="s">
        <v>1753</v>
      </c>
      <c r="Z122" s="9" t="s">
        <v>1606</v>
      </c>
      <c r="AA122" s="9" t="s">
        <v>1650</v>
      </c>
      <c r="AB122" s="9" t="s">
        <v>1986</v>
      </c>
      <c r="AC122" s="9" t="s">
        <v>2668</v>
      </c>
      <c r="AD122" s="9" t="s">
        <v>2564</v>
      </c>
      <c r="AE122" s="9" t="s">
        <v>3256</v>
      </c>
      <c r="AF122" s="9" t="s">
        <v>1923</v>
      </c>
      <c r="AG122" s="9" t="s">
        <v>957</v>
      </c>
    </row>
    <row r="123" spans="1:33" x14ac:dyDescent="0.25">
      <c r="A123" s="9" t="s">
        <v>2209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 s="9" t="s">
        <v>2017</v>
      </c>
      <c r="H123" s="9" t="s">
        <v>2512</v>
      </c>
      <c r="I123" s="9" t="s">
        <v>3742</v>
      </c>
      <c r="J123" s="9" t="s">
        <v>1948</v>
      </c>
      <c r="K123" s="9" t="s">
        <v>2868</v>
      </c>
      <c r="L123" s="9" t="s">
        <v>3743</v>
      </c>
      <c r="M123" s="9" t="s">
        <v>1837</v>
      </c>
      <c r="N123" s="9" t="s">
        <v>1682</v>
      </c>
      <c r="O123" s="9" t="s">
        <v>3421</v>
      </c>
      <c r="P123" s="9" t="s">
        <v>1667</v>
      </c>
      <c r="Q123" s="9" t="s">
        <v>1628</v>
      </c>
      <c r="R123" s="9" t="s">
        <v>1913</v>
      </c>
      <c r="S123" s="9" t="s">
        <v>1667</v>
      </c>
      <c r="T123" s="9" t="s">
        <v>1590</v>
      </c>
      <c r="U123" s="9" t="s">
        <v>3744</v>
      </c>
      <c r="V123" s="9" t="s">
        <v>3745</v>
      </c>
      <c r="W123" s="9" t="s">
        <v>3746</v>
      </c>
      <c r="X123" s="9" t="s">
        <v>1907</v>
      </c>
      <c r="Y123" s="9" t="s">
        <v>1649</v>
      </c>
      <c r="Z123" s="9" t="s">
        <v>1608</v>
      </c>
      <c r="AA123" s="9" t="s">
        <v>1733</v>
      </c>
      <c r="AB123" s="9" t="s">
        <v>1629</v>
      </c>
      <c r="AC123" s="9" t="s">
        <v>3747</v>
      </c>
      <c r="AD123" s="9" t="s">
        <v>3748</v>
      </c>
      <c r="AE123" s="9" t="s">
        <v>2705</v>
      </c>
      <c r="AF123" s="9" t="s">
        <v>1767</v>
      </c>
      <c r="AG123" s="9" t="s">
        <v>957</v>
      </c>
    </row>
    <row r="124" spans="1:33" x14ac:dyDescent="0.25">
      <c r="A124" s="9" t="s">
        <v>2521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 s="9" t="s">
        <v>1992</v>
      </c>
      <c r="H124" s="9" t="s">
        <v>153</v>
      </c>
      <c r="I124" s="9" t="s">
        <v>1905</v>
      </c>
      <c r="J124" s="9" t="s">
        <v>1633</v>
      </c>
      <c r="K124" s="9" t="s">
        <v>1735</v>
      </c>
      <c r="L124" s="9" t="s">
        <v>1936</v>
      </c>
      <c r="M124" s="9" t="s">
        <v>1651</v>
      </c>
      <c r="N124" s="9" t="s">
        <v>1605</v>
      </c>
      <c r="O124" s="9" t="s">
        <v>1905</v>
      </c>
      <c r="P124" s="9" t="s">
        <v>1605</v>
      </c>
      <c r="Q124" s="9" t="s">
        <v>1605</v>
      </c>
      <c r="R124" s="9" t="s">
        <v>77</v>
      </c>
      <c r="S124" s="9" t="s">
        <v>1605</v>
      </c>
      <c r="T124" s="9" t="s">
        <v>1605</v>
      </c>
      <c r="U124" s="9" t="s">
        <v>1602</v>
      </c>
      <c r="V124" s="9" t="s">
        <v>1627</v>
      </c>
      <c r="W124" s="9" t="s">
        <v>1767</v>
      </c>
      <c r="X124" s="9" t="s">
        <v>1590</v>
      </c>
      <c r="Y124" s="9" t="s">
        <v>1605</v>
      </c>
      <c r="Z124" s="9" t="s">
        <v>1605</v>
      </c>
      <c r="AA124" s="9" t="s">
        <v>1631</v>
      </c>
      <c r="AB124" s="9" t="s">
        <v>1605</v>
      </c>
      <c r="AC124" s="9" t="s">
        <v>1650</v>
      </c>
      <c r="AD124" s="9" t="s">
        <v>1936</v>
      </c>
      <c r="AE124" s="9" t="s">
        <v>1864</v>
      </c>
      <c r="AF124" s="9" t="s">
        <v>1590</v>
      </c>
      <c r="AG124" s="9" t="s">
        <v>957</v>
      </c>
    </row>
    <row r="125" spans="1:33" x14ac:dyDescent="0.25">
      <c r="A125" s="9" t="s">
        <v>1640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 s="9" t="s">
        <v>1841</v>
      </c>
      <c r="H125" s="9" t="s">
        <v>302</v>
      </c>
      <c r="I125" s="9" t="s">
        <v>1977</v>
      </c>
      <c r="J125" s="9" t="s">
        <v>1626</v>
      </c>
      <c r="K125" s="9" t="s">
        <v>1768</v>
      </c>
      <c r="L125" s="9" t="s">
        <v>1660</v>
      </c>
      <c r="M125" s="9" t="s">
        <v>1753</v>
      </c>
      <c r="N125" s="9" t="s">
        <v>1605</v>
      </c>
      <c r="O125" s="9" t="s">
        <v>2386</v>
      </c>
      <c r="P125" s="9" t="s">
        <v>1590</v>
      </c>
      <c r="Q125" s="9" t="s">
        <v>1608</v>
      </c>
      <c r="R125" s="9" t="s">
        <v>2246</v>
      </c>
      <c r="S125" s="9" t="s">
        <v>1590</v>
      </c>
      <c r="T125" s="9" t="s">
        <v>1605</v>
      </c>
      <c r="U125" s="9" t="s">
        <v>2062</v>
      </c>
      <c r="V125" s="9" t="s">
        <v>2488</v>
      </c>
      <c r="W125" s="9" t="s">
        <v>1923</v>
      </c>
      <c r="X125" s="9" t="s">
        <v>1631</v>
      </c>
      <c r="Y125" s="9" t="s">
        <v>1605</v>
      </c>
      <c r="Z125" s="9" t="s">
        <v>1605</v>
      </c>
      <c r="AA125" s="9" t="s">
        <v>1590</v>
      </c>
      <c r="AB125" s="9" t="s">
        <v>1590</v>
      </c>
      <c r="AC125" s="9" t="s">
        <v>2148</v>
      </c>
      <c r="AD125" s="9" t="s">
        <v>2034</v>
      </c>
      <c r="AE125" s="9" t="s">
        <v>2331</v>
      </c>
      <c r="AF125" s="9" t="s">
        <v>1629</v>
      </c>
      <c r="AG125" s="9" t="s">
        <v>957</v>
      </c>
    </row>
    <row r="126" spans="1:33" x14ac:dyDescent="0.25">
      <c r="A126" s="9" t="s">
        <v>1899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 s="9" t="s">
        <v>1841</v>
      </c>
      <c r="H126" s="9" t="s">
        <v>303</v>
      </c>
      <c r="I126" s="9" t="s">
        <v>1616</v>
      </c>
      <c r="J126" s="9" t="s">
        <v>1885</v>
      </c>
      <c r="K126" s="9" t="s">
        <v>1977</v>
      </c>
      <c r="L126" s="9" t="s">
        <v>2276</v>
      </c>
      <c r="M126" s="9" t="s">
        <v>2255</v>
      </c>
      <c r="N126" s="9" t="s">
        <v>1628</v>
      </c>
      <c r="O126" s="9" t="s">
        <v>2146</v>
      </c>
      <c r="P126" s="9" t="s">
        <v>1608</v>
      </c>
      <c r="Q126" s="9" t="s">
        <v>1666</v>
      </c>
      <c r="R126" s="9" t="s">
        <v>1795</v>
      </c>
      <c r="S126" s="9" t="s">
        <v>1608</v>
      </c>
      <c r="T126" s="9" t="s">
        <v>1605</v>
      </c>
      <c r="U126" s="9" t="s">
        <v>1824</v>
      </c>
      <c r="V126" s="9" t="s">
        <v>3591</v>
      </c>
      <c r="W126" s="9" t="s">
        <v>3213</v>
      </c>
      <c r="X126" s="9" t="s">
        <v>1885</v>
      </c>
      <c r="Y126" s="9" t="s">
        <v>1735</v>
      </c>
      <c r="Z126" s="9" t="s">
        <v>1633</v>
      </c>
      <c r="AA126" s="9" t="s">
        <v>1608</v>
      </c>
      <c r="AB126" s="9" t="s">
        <v>1631</v>
      </c>
      <c r="AC126" s="9" t="s">
        <v>2349</v>
      </c>
      <c r="AD126" s="9" t="s">
        <v>1850</v>
      </c>
      <c r="AE126" s="9" t="s">
        <v>2241</v>
      </c>
      <c r="AF126" s="9" t="s">
        <v>1790</v>
      </c>
      <c r="AG126" s="9" t="s">
        <v>957</v>
      </c>
    </row>
    <row r="127" spans="1:33" x14ac:dyDescent="0.25">
      <c r="A127" s="9" t="s">
        <v>2530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 s="9" t="s">
        <v>1737</v>
      </c>
      <c r="H127" s="9" t="s">
        <v>478</v>
      </c>
      <c r="I127" s="9" t="s">
        <v>1800</v>
      </c>
      <c r="J127" s="9" t="s">
        <v>1827</v>
      </c>
      <c r="K127" s="9" t="s">
        <v>3114</v>
      </c>
      <c r="L127" s="9" t="s">
        <v>2803</v>
      </c>
      <c r="M127" s="9" t="s">
        <v>2235</v>
      </c>
      <c r="N127" s="9" t="s">
        <v>1607</v>
      </c>
      <c r="O127" s="9" t="s">
        <v>3528</v>
      </c>
      <c r="P127" s="9" t="s">
        <v>1651</v>
      </c>
      <c r="Q127" s="9" t="s">
        <v>1651</v>
      </c>
      <c r="R127" s="9" t="s">
        <v>1749</v>
      </c>
      <c r="S127" s="9" t="s">
        <v>1651</v>
      </c>
      <c r="T127" s="9" t="s">
        <v>1590</v>
      </c>
      <c r="U127" s="9" t="s">
        <v>1848</v>
      </c>
      <c r="V127" s="9" t="s">
        <v>3749</v>
      </c>
      <c r="W127" s="9" t="s">
        <v>1684</v>
      </c>
      <c r="X127" s="9" t="s">
        <v>1602</v>
      </c>
      <c r="Y127" s="9" t="s">
        <v>1606</v>
      </c>
      <c r="Z127" s="9" t="s">
        <v>1605</v>
      </c>
      <c r="AA127" s="9" t="s">
        <v>1633</v>
      </c>
      <c r="AB127" s="9" t="s">
        <v>1631</v>
      </c>
      <c r="AC127" s="9" t="s">
        <v>2274</v>
      </c>
      <c r="AD127" s="9" t="s">
        <v>2126</v>
      </c>
      <c r="AE127" s="9" t="s">
        <v>2834</v>
      </c>
      <c r="AF127" s="9" t="s">
        <v>1629</v>
      </c>
      <c r="AG127" s="9" t="s">
        <v>957</v>
      </c>
    </row>
    <row r="128" spans="1:33" x14ac:dyDescent="0.25">
      <c r="A128" s="9" t="s">
        <v>1977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 s="9" t="s">
        <v>2159</v>
      </c>
      <c r="H128" s="9" t="s">
        <v>217</v>
      </c>
      <c r="I128" s="9" t="s">
        <v>3089</v>
      </c>
      <c r="J128" s="9" t="s">
        <v>2213</v>
      </c>
      <c r="K128" s="9" t="s">
        <v>1898</v>
      </c>
      <c r="L128" s="9" t="s">
        <v>2240</v>
      </c>
      <c r="M128" s="9" t="s">
        <v>1735</v>
      </c>
      <c r="N128" s="9" t="s">
        <v>1651</v>
      </c>
      <c r="O128" s="9" t="s">
        <v>2462</v>
      </c>
      <c r="P128" s="9" t="s">
        <v>1608</v>
      </c>
      <c r="Q128" s="9" t="s">
        <v>1608</v>
      </c>
      <c r="R128" s="9" t="s">
        <v>1749</v>
      </c>
      <c r="S128" s="9" t="s">
        <v>1608</v>
      </c>
      <c r="T128" s="9" t="s">
        <v>1605</v>
      </c>
      <c r="U128" s="9" t="s">
        <v>1622</v>
      </c>
      <c r="V128" s="9" t="s">
        <v>3585</v>
      </c>
      <c r="W128" s="9" t="s">
        <v>3750</v>
      </c>
      <c r="X128" s="9" t="s">
        <v>1629</v>
      </c>
      <c r="Y128" s="9" t="s">
        <v>1608</v>
      </c>
      <c r="Z128" s="9" t="s">
        <v>1605</v>
      </c>
      <c r="AA128" s="9" t="s">
        <v>1590</v>
      </c>
      <c r="AB128" s="9" t="s">
        <v>1590</v>
      </c>
      <c r="AC128" s="9" t="s">
        <v>2751</v>
      </c>
      <c r="AD128" s="9" t="s">
        <v>1713</v>
      </c>
      <c r="AE128" s="9" t="s">
        <v>1791</v>
      </c>
      <c r="AF128" s="9" t="s">
        <v>1631</v>
      </c>
      <c r="AG128" s="9" t="s">
        <v>957</v>
      </c>
    </row>
    <row r="129" spans="1:33" x14ac:dyDescent="0.25">
      <c r="A129" s="9" t="s">
        <v>2088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 s="9" t="s">
        <v>1591</v>
      </c>
      <c r="H129" s="9" t="s">
        <v>2540</v>
      </c>
      <c r="I129" s="9" t="s">
        <v>3751</v>
      </c>
      <c r="J129" s="9" t="s">
        <v>1794</v>
      </c>
      <c r="K129" s="9" t="s">
        <v>1623</v>
      </c>
      <c r="L129" s="9" t="s">
        <v>2166</v>
      </c>
      <c r="M129" s="9" t="s">
        <v>1914</v>
      </c>
      <c r="N129" s="9" t="s">
        <v>1880</v>
      </c>
      <c r="O129" s="9" t="s">
        <v>3752</v>
      </c>
      <c r="P129" s="9" t="s">
        <v>2280</v>
      </c>
      <c r="Q129" s="9" t="s">
        <v>1708</v>
      </c>
      <c r="R129" s="9" t="s">
        <v>2511</v>
      </c>
      <c r="S129" s="9" t="s">
        <v>2148</v>
      </c>
      <c r="T129" s="9" t="s">
        <v>1605</v>
      </c>
      <c r="U129" s="9" t="s">
        <v>3753</v>
      </c>
      <c r="V129" s="9" t="s">
        <v>3754</v>
      </c>
      <c r="W129" s="9" t="s">
        <v>3755</v>
      </c>
      <c r="X129" s="9" t="s">
        <v>1654</v>
      </c>
      <c r="Y129" s="9" t="s">
        <v>1708</v>
      </c>
      <c r="Z129" s="9" t="s">
        <v>1733</v>
      </c>
      <c r="AA129" s="9" t="s">
        <v>1700</v>
      </c>
      <c r="AB129" s="9" t="s">
        <v>1880</v>
      </c>
      <c r="AC129" s="9" t="s">
        <v>3756</v>
      </c>
      <c r="AD129" s="9" t="s">
        <v>3757</v>
      </c>
      <c r="AE129" s="9" t="s">
        <v>2674</v>
      </c>
      <c r="AF129" s="9" t="s">
        <v>2368</v>
      </c>
      <c r="AG129" s="9" t="s">
        <v>957</v>
      </c>
    </row>
    <row r="130" spans="1:33" x14ac:dyDescent="0.25">
      <c r="A130" s="9" t="s">
        <v>2258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 s="9" t="s">
        <v>1669</v>
      </c>
      <c r="H130" s="9" t="s">
        <v>114</v>
      </c>
      <c r="I130" s="9" t="s">
        <v>1667</v>
      </c>
      <c r="J130" s="9" t="s">
        <v>1605</v>
      </c>
      <c r="K130" s="9" t="s">
        <v>1651</v>
      </c>
      <c r="L130" s="9" t="s">
        <v>1633</v>
      </c>
      <c r="M130" s="9" t="s">
        <v>1683</v>
      </c>
      <c r="N130" s="9" t="s">
        <v>1631</v>
      </c>
      <c r="O130" s="9" t="s">
        <v>1667</v>
      </c>
      <c r="P130" s="9" t="s">
        <v>1605</v>
      </c>
      <c r="Q130" s="9" t="s">
        <v>1605</v>
      </c>
      <c r="R130" s="9" t="s">
        <v>77</v>
      </c>
      <c r="S130" s="9" t="s">
        <v>1605</v>
      </c>
      <c r="T130" s="9" t="s">
        <v>1605</v>
      </c>
      <c r="U130" s="9" t="s">
        <v>1733</v>
      </c>
      <c r="V130" s="9" t="s">
        <v>1768</v>
      </c>
      <c r="W130" s="9" t="s">
        <v>1668</v>
      </c>
      <c r="X130" s="9" t="s">
        <v>1590</v>
      </c>
      <c r="Y130" s="9" t="s">
        <v>1605</v>
      </c>
      <c r="Z130" s="9" t="s">
        <v>1590</v>
      </c>
      <c r="AA130" s="9" t="s">
        <v>1605</v>
      </c>
      <c r="AB130" s="9" t="s">
        <v>1605</v>
      </c>
      <c r="AC130" s="9" t="s">
        <v>1682</v>
      </c>
      <c r="AD130" s="9" t="s">
        <v>1607</v>
      </c>
      <c r="AE130" s="9" t="s">
        <v>2018</v>
      </c>
      <c r="AF130" s="9" t="s">
        <v>1633</v>
      </c>
      <c r="AG130" s="9" t="s">
        <v>957</v>
      </c>
    </row>
    <row r="131" spans="1:33" x14ac:dyDescent="0.25">
      <c r="A131" s="9" t="s">
        <v>1866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 s="9" t="s">
        <v>1609</v>
      </c>
      <c r="H131" s="9" t="s">
        <v>312</v>
      </c>
      <c r="I131" s="9" t="s">
        <v>3758</v>
      </c>
      <c r="J131" s="9" t="s">
        <v>1600</v>
      </c>
      <c r="K131" s="9" t="s">
        <v>1725</v>
      </c>
      <c r="L131" s="9" t="s">
        <v>3214</v>
      </c>
      <c r="M131" s="9" t="s">
        <v>1837</v>
      </c>
      <c r="N131" s="9" t="s">
        <v>1668</v>
      </c>
      <c r="O131" s="9" t="s">
        <v>3076</v>
      </c>
      <c r="P131" s="9" t="s">
        <v>1608</v>
      </c>
      <c r="Q131" s="9" t="s">
        <v>1633</v>
      </c>
      <c r="R131" s="9" t="s">
        <v>2246</v>
      </c>
      <c r="S131" s="9" t="s">
        <v>1631</v>
      </c>
      <c r="T131" s="9" t="s">
        <v>1605</v>
      </c>
      <c r="U131" s="9" t="s">
        <v>3337</v>
      </c>
      <c r="V131" s="9" t="s">
        <v>3759</v>
      </c>
      <c r="W131" s="9" t="s">
        <v>3635</v>
      </c>
      <c r="X131" s="9" t="s">
        <v>1789</v>
      </c>
      <c r="Y131" s="9" t="s">
        <v>1668</v>
      </c>
      <c r="Z131" s="9" t="s">
        <v>1605</v>
      </c>
      <c r="AA131" s="9" t="s">
        <v>1633</v>
      </c>
      <c r="AB131" s="9" t="s">
        <v>1735</v>
      </c>
      <c r="AC131" s="9" t="s">
        <v>3256</v>
      </c>
      <c r="AD131" s="9" t="s">
        <v>2758</v>
      </c>
      <c r="AE131" s="9" t="s">
        <v>3100</v>
      </c>
      <c r="AF131" s="9" t="s">
        <v>1668</v>
      </c>
      <c r="AG131" s="9" t="s">
        <v>957</v>
      </c>
    </row>
    <row r="132" spans="1:33" x14ac:dyDescent="0.25">
      <c r="A132" s="9" t="s">
        <v>2482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 s="9" t="s">
        <v>2017</v>
      </c>
      <c r="H132" s="9" t="s">
        <v>135</v>
      </c>
      <c r="I132" s="9" t="s">
        <v>2121</v>
      </c>
      <c r="J132" s="9" t="s">
        <v>1683</v>
      </c>
      <c r="K132" s="9" t="s">
        <v>2044</v>
      </c>
      <c r="L132" s="9" t="s">
        <v>2723</v>
      </c>
      <c r="M132" s="9" t="s">
        <v>2359</v>
      </c>
      <c r="N132" s="9" t="s">
        <v>1649</v>
      </c>
      <c r="O132" s="9" t="s">
        <v>2045</v>
      </c>
      <c r="P132" s="9" t="s">
        <v>1629</v>
      </c>
      <c r="Q132" s="9" t="s">
        <v>1667</v>
      </c>
      <c r="R132" s="9" t="s">
        <v>3456</v>
      </c>
      <c r="S132" s="9" t="s">
        <v>1626</v>
      </c>
      <c r="T132" s="9" t="s">
        <v>1605</v>
      </c>
      <c r="U132" s="9" t="s">
        <v>1966</v>
      </c>
      <c r="V132" s="9" t="s">
        <v>3760</v>
      </c>
      <c r="W132" s="9" t="s">
        <v>2151</v>
      </c>
      <c r="X132" s="9" t="s">
        <v>1955</v>
      </c>
      <c r="Y132" s="9" t="s">
        <v>1742</v>
      </c>
      <c r="Z132" s="9" t="s">
        <v>1608</v>
      </c>
      <c r="AA132" s="9" t="s">
        <v>1767</v>
      </c>
      <c r="AB132" s="9" t="s">
        <v>1628</v>
      </c>
      <c r="AC132" s="9" t="s">
        <v>2484</v>
      </c>
      <c r="AD132" s="9" t="s">
        <v>2998</v>
      </c>
      <c r="AE132" s="9" t="s">
        <v>2560</v>
      </c>
      <c r="AF132" s="9" t="s">
        <v>2062</v>
      </c>
      <c r="AG132" s="9" t="s">
        <v>957</v>
      </c>
    </row>
    <row r="133" spans="1:33" x14ac:dyDescent="0.25">
      <c r="A133" s="9" t="s">
        <v>2105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 s="9" t="s">
        <v>1737</v>
      </c>
      <c r="H133" s="9" t="s">
        <v>322</v>
      </c>
      <c r="I133" s="9" t="s">
        <v>2085</v>
      </c>
      <c r="J133" s="9" t="s">
        <v>1651</v>
      </c>
      <c r="K133" s="9" t="s">
        <v>1626</v>
      </c>
      <c r="L133" s="9" t="s">
        <v>1662</v>
      </c>
      <c r="M133" s="9" t="s">
        <v>1667</v>
      </c>
      <c r="N133" s="9" t="s">
        <v>1590</v>
      </c>
      <c r="O133" s="9" t="s">
        <v>2085</v>
      </c>
      <c r="P133" s="9" t="s">
        <v>1605</v>
      </c>
      <c r="Q133" s="9" t="s">
        <v>1605</v>
      </c>
      <c r="R133" s="9" t="s">
        <v>77</v>
      </c>
      <c r="S133" s="9" t="s">
        <v>1605</v>
      </c>
      <c r="T133" s="9" t="s">
        <v>1605</v>
      </c>
      <c r="U133" s="9" t="s">
        <v>1650</v>
      </c>
      <c r="V133" s="9" t="s">
        <v>2050</v>
      </c>
      <c r="W133" s="9" t="s">
        <v>2324</v>
      </c>
      <c r="X133" s="9" t="s">
        <v>1608</v>
      </c>
      <c r="Y133" s="9" t="s">
        <v>1605</v>
      </c>
      <c r="Z133" s="9" t="s">
        <v>1605</v>
      </c>
      <c r="AA133" s="9" t="s">
        <v>1633</v>
      </c>
      <c r="AB133" s="9" t="s">
        <v>1608</v>
      </c>
      <c r="AC133" s="9" t="s">
        <v>1717</v>
      </c>
      <c r="AD133" s="9" t="s">
        <v>1717</v>
      </c>
      <c r="AE133" s="9" t="s">
        <v>1749</v>
      </c>
      <c r="AF133" s="9" t="s">
        <v>1633</v>
      </c>
      <c r="AG133" s="9" t="s">
        <v>957</v>
      </c>
    </row>
    <row r="134" spans="1:33" x14ac:dyDescent="0.25">
      <c r="A134" s="9" t="s">
        <v>1641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 s="9" t="s">
        <v>1737</v>
      </c>
      <c r="H134" s="9" t="s">
        <v>76</v>
      </c>
      <c r="I134" s="9" t="s">
        <v>2205</v>
      </c>
      <c r="J134" s="9" t="s">
        <v>1629</v>
      </c>
      <c r="K134" s="9" t="s">
        <v>1663</v>
      </c>
      <c r="L134" s="9" t="s">
        <v>2439</v>
      </c>
      <c r="M134" s="9" t="s">
        <v>1975</v>
      </c>
      <c r="N134" s="9" t="s">
        <v>1666</v>
      </c>
      <c r="O134" s="9" t="s">
        <v>2353</v>
      </c>
      <c r="P134" s="9" t="s">
        <v>1590</v>
      </c>
      <c r="Q134" s="9" t="s">
        <v>1608</v>
      </c>
      <c r="R134" s="9" t="s">
        <v>2246</v>
      </c>
      <c r="S134" s="9" t="s">
        <v>1590</v>
      </c>
      <c r="T134" s="9" t="s">
        <v>1605</v>
      </c>
      <c r="U134" s="9" t="s">
        <v>1640</v>
      </c>
      <c r="V134" s="9" t="s">
        <v>2455</v>
      </c>
      <c r="W134" s="9" t="s">
        <v>1593</v>
      </c>
      <c r="X134" s="9" t="s">
        <v>1626</v>
      </c>
      <c r="Y134" s="9" t="s">
        <v>1631</v>
      </c>
      <c r="Z134" s="9" t="s">
        <v>1590</v>
      </c>
      <c r="AA134" s="9" t="s">
        <v>1608</v>
      </c>
      <c r="AB134" s="9" t="s">
        <v>1633</v>
      </c>
      <c r="AC134" s="9" t="s">
        <v>1592</v>
      </c>
      <c r="AD134" s="9" t="s">
        <v>2084</v>
      </c>
      <c r="AE134" s="9" t="s">
        <v>2151</v>
      </c>
      <c r="AF134" s="9" t="s">
        <v>1606</v>
      </c>
      <c r="AG134" s="9" t="s">
        <v>957</v>
      </c>
    </row>
    <row r="135" spans="1:33" x14ac:dyDescent="0.25">
      <c r="A135" s="9" t="s">
        <v>2084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 s="9" t="s">
        <v>1774</v>
      </c>
      <c r="H135" s="9" t="s">
        <v>84</v>
      </c>
      <c r="I135" s="9" t="s">
        <v>1626</v>
      </c>
      <c r="J135" s="9" t="s">
        <v>1605</v>
      </c>
      <c r="K135" s="9" t="s">
        <v>1683</v>
      </c>
      <c r="L135" s="9" t="s">
        <v>1631</v>
      </c>
      <c r="M135" s="9" t="s">
        <v>1605</v>
      </c>
      <c r="N135" s="9" t="s">
        <v>1605</v>
      </c>
      <c r="O135" s="9" t="s">
        <v>1629</v>
      </c>
      <c r="P135" s="9" t="s">
        <v>1605</v>
      </c>
      <c r="Q135" s="9" t="s">
        <v>1605</v>
      </c>
      <c r="R135" s="9" t="s">
        <v>77</v>
      </c>
      <c r="S135" s="9" t="s">
        <v>1605</v>
      </c>
      <c r="T135" s="9" t="s">
        <v>1605</v>
      </c>
      <c r="U135" s="9" t="s">
        <v>1633</v>
      </c>
      <c r="V135" s="9" t="s">
        <v>1651</v>
      </c>
      <c r="W135" s="9" t="s">
        <v>1605</v>
      </c>
      <c r="X135" s="9" t="s">
        <v>1605</v>
      </c>
      <c r="Y135" s="9" t="s">
        <v>1605</v>
      </c>
      <c r="Z135" s="9" t="s">
        <v>1605</v>
      </c>
      <c r="AA135" s="9" t="s">
        <v>1605</v>
      </c>
      <c r="AB135" s="9" t="s">
        <v>1590</v>
      </c>
      <c r="AC135" s="9" t="s">
        <v>1733</v>
      </c>
      <c r="AD135" s="9" t="s">
        <v>1666</v>
      </c>
      <c r="AE135" s="9" t="s">
        <v>2524</v>
      </c>
      <c r="AF135" s="9" t="s">
        <v>1605</v>
      </c>
      <c r="AG135" s="9" t="s">
        <v>957</v>
      </c>
    </row>
    <row r="136" spans="1:33" x14ac:dyDescent="0.25">
      <c r="A136" s="9" t="s">
        <v>2259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 s="9" t="s">
        <v>1591</v>
      </c>
      <c r="H136" s="9" t="s">
        <v>317</v>
      </c>
      <c r="I136" s="9" t="s">
        <v>2177</v>
      </c>
      <c r="J136" s="9" t="s">
        <v>1738</v>
      </c>
      <c r="K136" s="9" t="s">
        <v>1785</v>
      </c>
      <c r="L136" s="9" t="s">
        <v>2148</v>
      </c>
      <c r="M136" s="9" t="s">
        <v>1628</v>
      </c>
      <c r="N136" s="9" t="s">
        <v>1608</v>
      </c>
      <c r="O136" s="9" t="s">
        <v>2584</v>
      </c>
      <c r="P136" s="9" t="s">
        <v>1605</v>
      </c>
      <c r="Q136" s="9" t="s">
        <v>1605</v>
      </c>
      <c r="R136" s="9" t="s">
        <v>77</v>
      </c>
      <c r="S136" s="9" t="s">
        <v>1605</v>
      </c>
      <c r="T136" s="9" t="s">
        <v>1605</v>
      </c>
      <c r="U136" s="9" t="s">
        <v>1868</v>
      </c>
      <c r="V136" s="9" t="s">
        <v>2183</v>
      </c>
      <c r="W136" s="9" t="s">
        <v>2453</v>
      </c>
      <c r="X136" s="9" t="s">
        <v>1651</v>
      </c>
      <c r="Y136" s="9" t="s">
        <v>1590</v>
      </c>
      <c r="Z136" s="9" t="s">
        <v>1605</v>
      </c>
      <c r="AA136" s="9" t="s">
        <v>1608</v>
      </c>
      <c r="AB136" s="9" t="s">
        <v>1608</v>
      </c>
      <c r="AC136" s="9" t="s">
        <v>1646</v>
      </c>
      <c r="AD136" s="9" t="s">
        <v>1601</v>
      </c>
      <c r="AE136" s="9" t="s">
        <v>3185</v>
      </c>
      <c r="AF136" s="9" t="s">
        <v>1590</v>
      </c>
      <c r="AG136" s="9" t="s">
        <v>957</v>
      </c>
    </row>
    <row r="137" spans="1:33" x14ac:dyDescent="0.25">
      <c r="A137" s="9" t="s">
        <v>2496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 s="9" t="s">
        <v>1652</v>
      </c>
      <c r="H137" s="9" t="s">
        <v>135</v>
      </c>
      <c r="I137" s="9" t="s">
        <v>2004</v>
      </c>
      <c r="J137" s="9" t="s">
        <v>2386</v>
      </c>
      <c r="K137" s="9" t="s">
        <v>3032</v>
      </c>
      <c r="L137" s="9" t="s">
        <v>2418</v>
      </c>
      <c r="M137" s="9" t="s">
        <v>1885</v>
      </c>
      <c r="N137" s="9" t="s">
        <v>1735</v>
      </c>
      <c r="O137" s="9" t="s">
        <v>2868</v>
      </c>
      <c r="P137" s="9" t="s">
        <v>1631</v>
      </c>
      <c r="Q137" s="9" t="s">
        <v>1631</v>
      </c>
      <c r="R137" s="9" t="s">
        <v>1749</v>
      </c>
      <c r="S137" s="9" t="s">
        <v>1631</v>
      </c>
      <c r="T137" s="9" t="s">
        <v>1605</v>
      </c>
      <c r="U137" s="9" t="s">
        <v>1931</v>
      </c>
      <c r="V137" s="9" t="s">
        <v>3761</v>
      </c>
      <c r="W137" s="9" t="s">
        <v>1877</v>
      </c>
      <c r="X137" s="9" t="s">
        <v>1767</v>
      </c>
      <c r="Y137" s="9" t="s">
        <v>1651</v>
      </c>
      <c r="Z137" s="9" t="s">
        <v>1605</v>
      </c>
      <c r="AA137" s="9" t="s">
        <v>1605</v>
      </c>
      <c r="AB137" s="9" t="s">
        <v>1631</v>
      </c>
      <c r="AC137" s="9" t="s">
        <v>3147</v>
      </c>
      <c r="AD137" s="9" t="s">
        <v>2332</v>
      </c>
      <c r="AE137" s="9" t="s">
        <v>2993</v>
      </c>
      <c r="AF137" s="9" t="s">
        <v>1631</v>
      </c>
      <c r="AG137" s="9" t="s">
        <v>957</v>
      </c>
    </row>
    <row r="138" spans="1:33" x14ac:dyDescent="0.25">
      <c r="A138" s="9" t="s">
        <v>2573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 s="9" t="s">
        <v>2017</v>
      </c>
      <c r="H138" s="9" t="s">
        <v>1755</v>
      </c>
      <c r="I138" s="9" t="s">
        <v>1944</v>
      </c>
      <c r="J138" s="9" t="s">
        <v>1739</v>
      </c>
      <c r="K138" s="9" t="s">
        <v>2613</v>
      </c>
      <c r="L138" s="9" t="s">
        <v>2373</v>
      </c>
      <c r="M138" s="9" t="s">
        <v>2646</v>
      </c>
      <c r="N138" s="9" t="s">
        <v>1767</v>
      </c>
      <c r="O138" s="9" t="s">
        <v>1819</v>
      </c>
      <c r="P138" s="9" t="s">
        <v>1608</v>
      </c>
      <c r="Q138" s="9" t="s">
        <v>1631</v>
      </c>
      <c r="R138" s="9" t="s">
        <v>1743</v>
      </c>
      <c r="S138" s="9" t="s">
        <v>1608</v>
      </c>
      <c r="T138" s="9" t="s">
        <v>1605</v>
      </c>
      <c r="U138" s="9" t="s">
        <v>1956</v>
      </c>
      <c r="V138" s="9" t="s">
        <v>3762</v>
      </c>
      <c r="W138" s="9" t="s">
        <v>3592</v>
      </c>
      <c r="X138" s="9" t="s">
        <v>2062</v>
      </c>
      <c r="Y138" s="9" t="s">
        <v>1662</v>
      </c>
      <c r="Z138" s="9" t="s">
        <v>1608</v>
      </c>
      <c r="AA138" s="9" t="s">
        <v>1629</v>
      </c>
      <c r="AB138" s="9" t="s">
        <v>1607</v>
      </c>
      <c r="AC138" s="9" t="s">
        <v>3028</v>
      </c>
      <c r="AD138" s="9" t="s">
        <v>2868</v>
      </c>
      <c r="AE138" s="9" t="s">
        <v>1642</v>
      </c>
      <c r="AF138" s="9" t="s">
        <v>1628</v>
      </c>
      <c r="AG138" s="9" t="s">
        <v>957</v>
      </c>
    </row>
    <row r="139" spans="1:33" x14ac:dyDescent="0.25">
      <c r="A139" s="9" t="s">
        <v>2098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 s="9" t="s">
        <v>1889</v>
      </c>
      <c r="H139" s="9" t="s">
        <v>322</v>
      </c>
      <c r="I139" s="9" t="s">
        <v>2284</v>
      </c>
      <c r="J139" s="9" t="s">
        <v>1631</v>
      </c>
      <c r="K139" s="9" t="s">
        <v>1663</v>
      </c>
      <c r="L139" s="9" t="s">
        <v>1745</v>
      </c>
      <c r="M139" s="9" t="s">
        <v>1742</v>
      </c>
      <c r="N139" s="9" t="s">
        <v>1605</v>
      </c>
      <c r="O139" s="9" t="s">
        <v>1601</v>
      </c>
      <c r="P139" s="9" t="s">
        <v>1590</v>
      </c>
      <c r="Q139" s="9" t="s">
        <v>1590</v>
      </c>
      <c r="R139" s="9" t="s">
        <v>1749</v>
      </c>
      <c r="S139" s="9" t="s">
        <v>1590</v>
      </c>
      <c r="T139" s="9" t="s">
        <v>1605</v>
      </c>
      <c r="U139" s="9" t="s">
        <v>2213</v>
      </c>
      <c r="V139" s="9" t="s">
        <v>2397</v>
      </c>
      <c r="W139" s="9" t="s">
        <v>2231</v>
      </c>
      <c r="X139" s="9" t="s">
        <v>1633</v>
      </c>
      <c r="Y139" s="9" t="s">
        <v>1631</v>
      </c>
      <c r="Z139" s="9" t="s">
        <v>1605</v>
      </c>
      <c r="AA139" s="9" t="s">
        <v>1605</v>
      </c>
      <c r="AB139" s="9" t="s">
        <v>1605</v>
      </c>
      <c r="AC139" s="9" t="s">
        <v>1660</v>
      </c>
      <c r="AD139" s="9" t="s">
        <v>1660</v>
      </c>
      <c r="AE139" s="9" t="s">
        <v>1749</v>
      </c>
      <c r="AF139" s="9" t="s">
        <v>1605</v>
      </c>
      <c r="AG139" s="9" t="s">
        <v>957</v>
      </c>
    </row>
    <row r="140" spans="1:33" x14ac:dyDescent="0.25">
      <c r="A140" s="9" t="s">
        <v>2231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 s="9" t="s">
        <v>1797</v>
      </c>
      <c r="H140" s="9" t="s">
        <v>324</v>
      </c>
      <c r="I140" s="9" t="s">
        <v>1898</v>
      </c>
      <c r="J140" s="9" t="s">
        <v>1602</v>
      </c>
      <c r="K140" s="9" t="s">
        <v>1948</v>
      </c>
      <c r="L140" s="9" t="s">
        <v>1976</v>
      </c>
      <c r="M140" s="9" t="s">
        <v>1789</v>
      </c>
      <c r="N140" s="9" t="s">
        <v>1631</v>
      </c>
      <c r="O140" s="9" t="s">
        <v>2613</v>
      </c>
      <c r="P140" s="9" t="s">
        <v>1590</v>
      </c>
      <c r="Q140" s="9" t="s">
        <v>1651</v>
      </c>
      <c r="R140" s="9" t="s">
        <v>2042</v>
      </c>
      <c r="S140" s="9" t="s">
        <v>1590</v>
      </c>
      <c r="T140" s="9" t="s">
        <v>1605</v>
      </c>
      <c r="U140" s="9" t="s">
        <v>2439</v>
      </c>
      <c r="V140" s="9" t="s">
        <v>1689</v>
      </c>
      <c r="W140" s="9" t="s">
        <v>2469</v>
      </c>
      <c r="X140" s="9" t="s">
        <v>1629</v>
      </c>
      <c r="Y140" s="9" t="s">
        <v>1605</v>
      </c>
      <c r="Z140" s="9" t="s">
        <v>1605</v>
      </c>
      <c r="AA140" s="9" t="s">
        <v>1590</v>
      </c>
      <c r="AB140" s="9" t="s">
        <v>1605</v>
      </c>
      <c r="AC140" s="9" t="s">
        <v>1907</v>
      </c>
      <c r="AD140" s="9" t="s">
        <v>1977</v>
      </c>
      <c r="AE140" s="9" t="s">
        <v>1773</v>
      </c>
      <c r="AF140" s="9" t="s">
        <v>1633</v>
      </c>
      <c r="AG140" s="9" t="s">
        <v>957</v>
      </c>
    </row>
    <row r="141" spans="1:33" x14ac:dyDescent="0.25">
      <c r="A141" s="9" t="s">
        <v>2584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 s="9" t="s">
        <v>1797</v>
      </c>
      <c r="H141" s="9" t="s">
        <v>146</v>
      </c>
      <c r="I141" s="9" t="s">
        <v>1738</v>
      </c>
      <c r="J141" s="9" t="s">
        <v>1608</v>
      </c>
      <c r="K141" s="9" t="s">
        <v>1631</v>
      </c>
      <c r="L141" s="9" t="s">
        <v>1666</v>
      </c>
      <c r="M141" s="9" t="s">
        <v>1628</v>
      </c>
      <c r="N141" s="9" t="s">
        <v>1590</v>
      </c>
      <c r="O141" s="9" t="s">
        <v>1738</v>
      </c>
      <c r="P141" s="9" t="s">
        <v>1605</v>
      </c>
      <c r="Q141" s="9" t="s">
        <v>1590</v>
      </c>
      <c r="R141" s="9" t="s">
        <v>1744</v>
      </c>
      <c r="S141" s="9" t="s">
        <v>1605</v>
      </c>
      <c r="T141" s="9" t="s">
        <v>1605</v>
      </c>
      <c r="U141" s="9" t="s">
        <v>1628</v>
      </c>
      <c r="V141" s="9" t="s">
        <v>2267</v>
      </c>
      <c r="W141" s="9" t="s">
        <v>1955</v>
      </c>
      <c r="X141" s="9" t="s">
        <v>1608</v>
      </c>
      <c r="Y141" s="9" t="s">
        <v>1590</v>
      </c>
      <c r="Z141" s="9" t="s">
        <v>1605</v>
      </c>
      <c r="AA141" s="9" t="s">
        <v>1608</v>
      </c>
      <c r="AB141" s="9" t="s">
        <v>1605</v>
      </c>
      <c r="AC141" s="9" t="s">
        <v>1885</v>
      </c>
      <c r="AD141" s="9" t="s">
        <v>1767</v>
      </c>
      <c r="AE141" s="9" t="s">
        <v>2398</v>
      </c>
      <c r="AF141" s="9" t="s">
        <v>1633</v>
      </c>
      <c r="AG141" s="9" t="s">
        <v>957</v>
      </c>
    </row>
    <row r="142" spans="1:33" x14ac:dyDescent="0.25">
      <c r="A142" s="9" t="s">
        <v>2242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 s="9" t="s">
        <v>1797</v>
      </c>
      <c r="H142" s="9" t="s">
        <v>325</v>
      </c>
      <c r="I142" s="9" t="s">
        <v>2105</v>
      </c>
      <c r="J142" s="9" t="s">
        <v>1631</v>
      </c>
      <c r="K142" s="9" t="s">
        <v>1738</v>
      </c>
      <c r="L142" s="9" t="s">
        <v>2062</v>
      </c>
      <c r="M142" s="9" t="s">
        <v>1910</v>
      </c>
      <c r="N142" s="9" t="s">
        <v>1651</v>
      </c>
      <c r="O142" s="9" t="s">
        <v>1952</v>
      </c>
      <c r="P142" s="9" t="s">
        <v>1590</v>
      </c>
      <c r="Q142" s="9" t="s">
        <v>1590</v>
      </c>
      <c r="R142" s="9" t="s">
        <v>1749</v>
      </c>
      <c r="S142" s="9" t="s">
        <v>1590</v>
      </c>
      <c r="T142" s="9" t="s">
        <v>1605</v>
      </c>
      <c r="U142" s="9" t="s">
        <v>1646</v>
      </c>
      <c r="V142" s="9" t="s">
        <v>2670</v>
      </c>
      <c r="W142" s="9" t="s">
        <v>2050</v>
      </c>
      <c r="X142" s="9" t="s">
        <v>1683</v>
      </c>
      <c r="Y142" s="9" t="s">
        <v>1631</v>
      </c>
      <c r="Z142" s="9" t="s">
        <v>1605</v>
      </c>
      <c r="AA142" s="9" t="s">
        <v>1633</v>
      </c>
      <c r="AB142" s="9" t="s">
        <v>1651</v>
      </c>
      <c r="AC142" s="9" t="s">
        <v>2368</v>
      </c>
      <c r="AD142" s="9" t="s">
        <v>2345</v>
      </c>
      <c r="AE142" s="9" t="s">
        <v>2019</v>
      </c>
      <c r="AF142" s="9" t="s">
        <v>1733</v>
      </c>
      <c r="AG142" s="9" t="s">
        <v>957</v>
      </c>
    </row>
    <row r="143" spans="1:33" x14ac:dyDescent="0.25">
      <c r="A143" s="9" t="s">
        <v>2200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 s="9" t="s">
        <v>1669</v>
      </c>
      <c r="H143" s="9" t="s">
        <v>327</v>
      </c>
      <c r="I143" s="9" t="s">
        <v>1910</v>
      </c>
      <c r="J143" s="9" t="s">
        <v>1667</v>
      </c>
      <c r="K143" s="9" t="s">
        <v>1986</v>
      </c>
      <c r="L143" s="9" t="s">
        <v>1668</v>
      </c>
      <c r="M143" s="9" t="s">
        <v>1605</v>
      </c>
      <c r="N143" s="9" t="s">
        <v>1605</v>
      </c>
      <c r="O143" s="9" t="s">
        <v>1768</v>
      </c>
      <c r="P143" s="9" t="s">
        <v>1605</v>
      </c>
      <c r="Q143" s="9" t="s">
        <v>1605</v>
      </c>
      <c r="R143" s="9" t="s">
        <v>77</v>
      </c>
      <c r="S143" s="9" t="s">
        <v>1605</v>
      </c>
      <c r="T143" s="9" t="s">
        <v>1605</v>
      </c>
      <c r="U143" s="9" t="s">
        <v>1885</v>
      </c>
      <c r="V143" s="9" t="s">
        <v>2103</v>
      </c>
      <c r="W143" s="9" t="s">
        <v>2280</v>
      </c>
      <c r="X143" s="9" t="s">
        <v>1590</v>
      </c>
      <c r="Y143" s="9" t="s">
        <v>1605</v>
      </c>
      <c r="Z143" s="9" t="s">
        <v>1605</v>
      </c>
      <c r="AA143" s="9" t="s">
        <v>1605</v>
      </c>
      <c r="AB143" s="9" t="s">
        <v>1605</v>
      </c>
      <c r="AC143" s="9" t="s">
        <v>1954</v>
      </c>
      <c r="AD143" s="9" t="s">
        <v>1936</v>
      </c>
      <c r="AE143" s="9" t="s">
        <v>3143</v>
      </c>
      <c r="AF143" s="9" t="s">
        <v>1605</v>
      </c>
      <c r="AG143" s="9" t="s">
        <v>957</v>
      </c>
    </row>
    <row r="144" spans="1:33" x14ac:dyDescent="0.25">
      <c r="A144" s="9" t="s">
        <v>1960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 s="9" t="s">
        <v>1718</v>
      </c>
      <c r="H144" s="9" t="s">
        <v>84</v>
      </c>
      <c r="I144" s="9" t="s">
        <v>1631</v>
      </c>
      <c r="J144" s="9" t="s">
        <v>1605</v>
      </c>
      <c r="K144" s="9" t="s">
        <v>1605</v>
      </c>
      <c r="L144" s="9" t="s">
        <v>1608</v>
      </c>
      <c r="M144" s="9" t="s">
        <v>1590</v>
      </c>
      <c r="N144" s="9" t="s">
        <v>1605</v>
      </c>
      <c r="O144" s="9" t="s">
        <v>1631</v>
      </c>
      <c r="P144" s="9" t="s">
        <v>1605</v>
      </c>
      <c r="Q144" s="9" t="s">
        <v>1590</v>
      </c>
      <c r="R144" s="9" t="s">
        <v>1744</v>
      </c>
      <c r="S144" s="9" t="s">
        <v>1605</v>
      </c>
      <c r="T144" s="9" t="s">
        <v>1605</v>
      </c>
      <c r="U144" s="9" t="s">
        <v>1590</v>
      </c>
      <c r="V144" s="9" t="s">
        <v>1605</v>
      </c>
      <c r="W144" s="9" t="s">
        <v>1605</v>
      </c>
      <c r="X144" s="9" t="s">
        <v>1605</v>
      </c>
      <c r="Y144" s="9" t="s">
        <v>1605</v>
      </c>
      <c r="Z144" s="9" t="s">
        <v>1605</v>
      </c>
      <c r="AA144" s="9" t="s">
        <v>1605</v>
      </c>
      <c r="AB144" s="9" t="s">
        <v>1605</v>
      </c>
      <c r="AC144" s="9" t="s">
        <v>1651</v>
      </c>
      <c r="AD144" s="9" t="s">
        <v>1590</v>
      </c>
      <c r="AE144" s="9" t="s">
        <v>2042</v>
      </c>
      <c r="AF144" s="9" t="s">
        <v>1590</v>
      </c>
      <c r="AG144" s="9" t="s">
        <v>957</v>
      </c>
    </row>
    <row r="145" spans="1:33" x14ac:dyDescent="0.25">
      <c r="A145" s="9" t="s">
        <v>2103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 s="9" t="s">
        <v>2017</v>
      </c>
      <c r="H145" s="9" t="s">
        <v>330</v>
      </c>
      <c r="I145" s="9" t="s">
        <v>3114</v>
      </c>
      <c r="J145" s="9" t="s">
        <v>1629</v>
      </c>
      <c r="K145" s="9" t="s">
        <v>1649</v>
      </c>
      <c r="L145" s="9" t="s">
        <v>2357</v>
      </c>
      <c r="M145" s="9" t="s">
        <v>1764</v>
      </c>
      <c r="N145" s="9" t="s">
        <v>2172</v>
      </c>
      <c r="O145" s="9" t="s">
        <v>2146</v>
      </c>
      <c r="P145" s="9" t="s">
        <v>1628</v>
      </c>
      <c r="Q145" s="9" t="s">
        <v>1603</v>
      </c>
      <c r="R145" s="9" t="s">
        <v>2745</v>
      </c>
      <c r="S145" s="9" t="s">
        <v>1742</v>
      </c>
      <c r="T145" s="9" t="s">
        <v>1608</v>
      </c>
      <c r="U145" s="9" t="s">
        <v>2224</v>
      </c>
      <c r="V145" s="9" t="s">
        <v>2984</v>
      </c>
      <c r="W145" s="9" t="s">
        <v>2555</v>
      </c>
      <c r="X145" s="9" t="s">
        <v>1742</v>
      </c>
      <c r="Y145" s="9" t="s">
        <v>1608</v>
      </c>
      <c r="Z145" s="9" t="s">
        <v>1631</v>
      </c>
      <c r="AA145" s="9" t="s">
        <v>1649</v>
      </c>
      <c r="AB145" s="9" t="s">
        <v>1680</v>
      </c>
      <c r="AC145" s="9" t="s">
        <v>2054</v>
      </c>
      <c r="AD145" s="9" t="s">
        <v>2142</v>
      </c>
      <c r="AE145" s="9" t="s">
        <v>3174</v>
      </c>
      <c r="AF145" s="9" t="s">
        <v>2235</v>
      </c>
      <c r="AG145" s="9" t="s">
        <v>957</v>
      </c>
    </row>
    <row r="146" spans="1:33" x14ac:dyDescent="0.25">
      <c r="A146" s="9" t="s">
        <v>2588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 s="9" t="s">
        <v>1591</v>
      </c>
      <c r="H146" s="9" t="s">
        <v>332</v>
      </c>
      <c r="I146" s="9" t="s">
        <v>1920</v>
      </c>
      <c r="J146" s="9" t="s">
        <v>1651</v>
      </c>
      <c r="K146" s="9" t="s">
        <v>1885</v>
      </c>
      <c r="L146" s="9" t="s">
        <v>1658</v>
      </c>
      <c r="M146" s="9" t="s">
        <v>2651</v>
      </c>
      <c r="N146" s="9" t="s">
        <v>2085</v>
      </c>
      <c r="O146" s="9" t="s">
        <v>2436</v>
      </c>
      <c r="P146" s="9" t="s">
        <v>1733</v>
      </c>
      <c r="Q146" s="9" t="s">
        <v>1790</v>
      </c>
      <c r="R146" s="9" t="s">
        <v>3226</v>
      </c>
      <c r="S146" s="9" t="s">
        <v>1733</v>
      </c>
      <c r="T146" s="9" t="s">
        <v>1605</v>
      </c>
      <c r="U146" s="9" t="s">
        <v>1898</v>
      </c>
      <c r="V146" s="9" t="s">
        <v>3357</v>
      </c>
      <c r="W146" s="9" t="s">
        <v>3763</v>
      </c>
      <c r="X146" s="9" t="s">
        <v>2034</v>
      </c>
      <c r="Y146" s="9" t="s">
        <v>1626</v>
      </c>
      <c r="Z146" s="9" t="s">
        <v>1753</v>
      </c>
      <c r="AA146" s="9" t="s">
        <v>1667</v>
      </c>
      <c r="AB146" s="9" t="s">
        <v>1626</v>
      </c>
      <c r="AC146" s="9" t="s">
        <v>2133</v>
      </c>
      <c r="AD146" s="9" t="s">
        <v>2432</v>
      </c>
      <c r="AE146" s="9" t="s">
        <v>2147</v>
      </c>
      <c r="AF146" s="9" t="s">
        <v>1768</v>
      </c>
      <c r="AG146" s="9" t="s">
        <v>957</v>
      </c>
    </row>
    <row r="147" spans="1:33" x14ac:dyDescent="0.25">
      <c r="A147" s="9" t="s">
        <v>1907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 s="9" t="s">
        <v>1669</v>
      </c>
      <c r="H147" s="9" t="s">
        <v>146</v>
      </c>
      <c r="I147" s="9" t="s">
        <v>1975</v>
      </c>
      <c r="J147" s="9" t="s">
        <v>1605</v>
      </c>
      <c r="K147" s="9" t="s">
        <v>1651</v>
      </c>
      <c r="L147" s="9" t="s">
        <v>1954</v>
      </c>
      <c r="M147" s="9" t="s">
        <v>1790</v>
      </c>
      <c r="N147" s="9" t="s">
        <v>1608</v>
      </c>
      <c r="O147" s="9" t="s">
        <v>1905</v>
      </c>
      <c r="P147" s="9" t="s">
        <v>1590</v>
      </c>
      <c r="Q147" s="9" t="s">
        <v>1608</v>
      </c>
      <c r="R147" s="9" t="s">
        <v>2246</v>
      </c>
      <c r="S147" s="9" t="s">
        <v>1590</v>
      </c>
      <c r="T147" s="9" t="s">
        <v>1605</v>
      </c>
      <c r="U147" s="9" t="s">
        <v>1717</v>
      </c>
      <c r="V147" s="9" t="s">
        <v>2226</v>
      </c>
      <c r="W147" s="9" t="s">
        <v>1790</v>
      </c>
      <c r="X147" s="9" t="s">
        <v>1608</v>
      </c>
      <c r="Y147" s="9" t="s">
        <v>1590</v>
      </c>
      <c r="Z147" s="9" t="s">
        <v>1605</v>
      </c>
      <c r="AA147" s="9" t="s">
        <v>1605</v>
      </c>
      <c r="AB147" s="9" t="s">
        <v>1608</v>
      </c>
      <c r="AC147" s="9" t="s">
        <v>1974</v>
      </c>
      <c r="AD147" s="9" t="s">
        <v>1649</v>
      </c>
      <c r="AE147" s="9" t="s">
        <v>1854</v>
      </c>
      <c r="AF147" s="9" t="s">
        <v>1666</v>
      </c>
      <c r="AG147" s="9" t="s">
        <v>957</v>
      </c>
    </row>
    <row r="148" spans="1:33" x14ac:dyDescent="0.25">
      <c r="A148" s="9" t="s">
        <v>1764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 s="9" t="s">
        <v>1609</v>
      </c>
      <c r="H148" s="9" t="s">
        <v>76</v>
      </c>
      <c r="I148" s="9" t="s">
        <v>2530</v>
      </c>
      <c r="J148" s="9" t="s">
        <v>1633</v>
      </c>
      <c r="K148" s="9" t="s">
        <v>1607</v>
      </c>
      <c r="L148" s="9" t="s">
        <v>2148</v>
      </c>
      <c r="M148" s="9" t="s">
        <v>1716</v>
      </c>
      <c r="N148" s="9" t="s">
        <v>1683</v>
      </c>
      <c r="O148" s="9" t="s">
        <v>2439</v>
      </c>
      <c r="P148" s="9" t="s">
        <v>1605</v>
      </c>
      <c r="Q148" s="9" t="s">
        <v>1590</v>
      </c>
      <c r="R148" s="9" t="s">
        <v>1744</v>
      </c>
      <c r="S148" s="9" t="s">
        <v>1605</v>
      </c>
      <c r="T148" s="9" t="s">
        <v>1605</v>
      </c>
      <c r="U148" s="9" t="s">
        <v>1752</v>
      </c>
      <c r="V148" s="9" t="s">
        <v>2255</v>
      </c>
      <c r="W148" s="9" t="s">
        <v>2044</v>
      </c>
      <c r="X148" s="9" t="s">
        <v>1608</v>
      </c>
      <c r="Y148" s="9" t="s">
        <v>1608</v>
      </c>
      <c r="Z148" s="9" t="s">
        <v>1605</v>
      </c>
      <c r="AA148" s="9" t="s">
        <v>1629</v>
      </c>
      <c r="AB148" s="9" t="s">
        <v>1683</v>
      </c>
      <c r="AC148" s="9" t="s">
        <v>2051</v>
      </c>
      <c r="AD148" s="9" t="s">
        <v>2284</v>
      </c>
      <c r="AE148" s="9" t="s">
        <v>3090</v>
      </c>
      <c r="AF148" s="9" t="s">
        <v>1662</v>
      </c>
      <c r="AG148" s="9" t="s">
        <v>957</v>
      </c>
    </row>
    <row r="149" spans="1:33" x14ac:dyDescent="0.25">
      <c r="A149" s="9" t="s">
        <v>1761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 s="9" t="s">
        <v>1609</v>
      </c>
      <c r="H149" s="9" t="s">
        <v>335</v>
      </c>
      <c r="I149" s="9" t="s">
        <v>2240</v>
      </c>
      <c r="J149" s="9" t="s">
        <v>1666</v>
      </c>
      <c r="K149" s="9" t="s">
        <v>1682</v>
      </c>
      <c r="L149" s="9" t="s">
        <v>1948</v>
      </c>
      <c r="M149" s="9" t="s">
        <v>2267</v>
      </c>
      <c r="N149" s="9" t="s">
        <v>1650</v>
      </c>
      <c r="O149" s="9" t="s">
        <v>1824</v>
      </c>
      <c r="P149" s="9" t="s">
        <v>1590</v>
      </c>
      <c r="Q149" s="9" t="s">
        <v>1590</v>
      </c>
      <c r="R149" s="9" t="s">
        <v>1749</v>
      </c>
      <c r="S149" s="9" t="s">
        <v>1590</v>
      </c>
      <c r="T149" s="9" t="s">
        <v>1605</v>
      </c>
      <c r="U149" s="9" t="s">
        <v>1866</v>
      </c>
      <c r="V149" s="9" t="s">
        <v>2913</v>
      </c>
      <c r="W149" s="9" t="s">
        <v>2403</v>
      </c>
      <c r="X149" s="9" t="s">
        <v>1767</v>
      </c>
      <c r="Y149" s="9" t="s">
        <v>1633</v>
      </c>
      <c r="Z149" s="9" t="s">
        <v>1633</v>
      </c>
      <c r="AA149" s="9" t="s">
        <v>1668</v>
      </c>
      <c r="AB149" s="9" t="s">
        <v>1735</v>
      </c>
      <c r="AC149" s="9" t="s">
        <v>2174</v>
      </c>
      <c r="AD149" s="9" t="s">
        <v>1934</v>
      </c>
      <c r="AE149" s="9" t="s">
        <v>3220</v>
      </c>
      <c r="AF149" s="9" t="s">
        <v>2062</v>
      </c>
      <c r="AG149" s="9" t="s">
        <v>957</v>
      </c>
    </row>
    <row r="150" spans="1:33" x14ac:dyDescent="0.25">
      <c r="A150" s="9" t="s">
        <v>1695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 s="9" t="s">
        <v>1889</v>
      </c>
      <c r="H150" s="9" t="s">
        <v>352</v>
      </c>
      <c r="I150" s="9" t="s">
        <v>3034</v>
      </c>
      <c r="J150" s="9" t="s">
        <v>2108</v>
      </c>
      <c r="K150" s="9" t="s">
        <v>3287</v>
      </c>
      <c r="L150" s="9" t="s">
        <v>3764</v>
      </c>
      <c r="M150" s="9" t="s">
        <v>2256</v>
      </c>
      <c r="N150" s="9" t="s">
        <v>1796</v>
      </c>
      <c r="O150" s="9" t="s">
        <v>3765</v>
      </c>
      <c r="P150" s="9" t="s">
        <v>1628</v>
      </c>
      <c r="Q150" s="9" t="s">
        <v>1954</v>
      </c>
      <c r="R150" s="9" t="s">
        <v>2564</v>
      </c>
      <c r="S150" s="9" t="s">
        <v>1742</v>
      </c>
      <c r="T150" s="9" t="s">
        <v>1666</v>
      </c>
      <c r="U150" s="9" t="s">
        <v>3766</v>
      </c>
      <c r="V150" s="9" t="s">
        <v>3767</v>
      </c>
      <c r="W150" s="9" t="s">
        <v>3768</v>
      </c>
      <c r="X150" s="9" t="s">
        <v>2070</v>
      </c>
      <c r="Y150" s="9" t="s">
        <v>1789</v>
      </c>
      <c r="Z150" s="9" t="s">
        <v>1626</v>
      </c>
      <c r="AA150" s="9" t="s">
        <v>1628</v>
      </c>
      <c r="AB150" s="9" t="s">
        <v>1667</v>
      </c>
      <c r="AC150" s="9" t="s">
        <v>3769</v>
      </c>
      <c r="AD150" s="9" t="s">
        <v>3770</v>
      </c>
      <c r="AE150" s="9" t="s">
        <v>3366</v>
      </c>
      <c r="AF150" s="9" t="s">
        <v>2201</v>
      </c>
      <c r="AG150" s="9" t="s">
        <v>957</v>
      </c>
    </row>
    <row r="151" spans="1:33" x14ac:dyDescent="0.25">
      <c r="A151" s="9" t="s">
        <v>1908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 s="9" t="s">
        <v>1992</v>
      </c>
      <c r="H151" s="9" t="s">
        <v>202</v>
      </c>
      <c r="I151" s="9" t="s">
        <v>1733</v>
      </c>
      <c r="J151" s="9" t="s">
        <v>1590</v>
      </c>
      <c r="K151" s="9" t="s">
        <v>1651</v>
      </c>
      <c r="L151" s="9" t="s">
        <v>1651</v>
      </c>
      <c r="M151" s="9" t="s">
        <v>1590</v>
      </c>
      <c r="N151" s="9" t="s">
        <v>1605</v>
      </c>
      <c r="O151" s="9" t="s">
        <v>1626</v>
      </c>
      <c r="P151" s="9" t="s">
        <v>1608</v>
      </c>
      <c r="Q151" s="9" t="s">
        <v>1608</v>
      </c>
      <c r="R151" s="9" t="s">
        <v>1749</v>
      </c>
      <c r="S151" s="9" t="s">
        <v>1608</v>
      </c>
      <c r="T151" s="9" t="s">
        <v>1590</v>
      </c>
      <c r="U151" s="9" t="s">
        <v>1733</v>
      </c>
      <c r="V151" s="9" t="s">
        <v>1768</v>
      </c>
      <c r="W151" s="9" t="s">
        <v>1885</v>
      </c>
      <c r="X151" s="9" t="s">
        <v>1590</v>
      </c>
      <c r="Y151" s="9" t="s">
        <v>1605</v>
      </c>
      <c r="Z151" s="9" t="s">
        <v>1605</v>
      </c>
      <c r="AA151" s="9" t="s">
        <v>1605</v>
      </c>
      <c r="AB151" s="9" t="s">
        <v>1605</v>
      </c>
      <c r="AC151" s="9" t="s">
        <v>1683</v>
      </c>
      <c r="AD151" s="9" t="s">
        <v>1683</v>
      </c>
      <c r="AE151" s="9" t="s">
        <v>1749</v>
      </c>
      <c r="AF151" s="9" t="s">
        <v>1605</v>
      </c>
      <c r="AG151" s="9" t="s">
        <v>957</v>
      </c>
    </row>
    <row r="152" spans="1:33" x14ac:dyDescent="0.25">
      <c r="A152" s="9" t="s">
        <v>2276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 s="9" t="s">
        <v>1751</v>
      </c>
      <c r="H152" s="9" t="s">
        <v>184</v>
      </c>
      <c r="I152" s="9" t="s">
        <v>2221</v>
      </c>
      <c r="J152" s="9" t="s">
        <v>1608</v>
      </c>
      <c r="K152" s="9" t="s">
        <v>1626</v>
      </c>
      <c r="L152" s="9" t="s">
        <v>1986</v>
      </c>
      <c r="M152" s="9" t="s">
        <v>1603</v>
      </c>
      <c r="N152" s="9" t="s">
        <v>1629</v>
      </c>
      <c r="O152" s="9" t="s">
        <v>1598</v>
      </c>
      <c r="P152" s="9" t="s">
        <v>1631</v>
      </c>
      <c r="Q152" s="9" t="s">
        <v>1631</v>
      </c>
      <c r="R152" s="9" t="s">
        <v>1749</v>
      </c>
      <c r="S152" s="9" t="s">
        <v>1631</v>
      </c>
      <c r="T152" s="9" t="s">
        <v>1605</v>
      </c>
      <c r="U152" s="9" t="s">
        <v>1955</v>
      </c>
      <c r="V152" s="9" t="s">
        <v>1781</v>
      </c>
      <c r="W152" s="9" t="s">
        <v>2084</v>
      </c>
      <c r="X152" s="9" t="s">
        <v>1629</v>
      </c>
      <c r="Y152" s="9" t="s">
        <v>1633</v>
      </c>
      <c r="Z152" s="9" t="s">
        <v>1605</v>
      </c>
      <c r="AA152" s="9" t="s">
        <v>1651</v>
      </c>
      <c r="AB152" s="9" t="s">
        <v>1629</v>
      </c>
      <c r="AC152" s="9" t="s">
        <v>2413</v>
      </c>
      <c r="AD152" s="9" t="s">
        <v>1769</v>
      </c>
      <c r="AE152" s="9" t="s">
        <v>2638</v>
      </c>
      <c r="AF152" s="9" t="s">
        <v>1626</v>
      </c>
      <c r="AG152" s="9" t="s">
        <v>957</v>
      </c>
    </row>
    <row r="153" spans="1:33" x14ac:dyDescent="0.25">
      <c r="A153" s="9" t="s">
        <v>2232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 s="9" t="s">
        <v>1634</v>
      </c>
      <c r="H153" s="9" t="s">
        <v>202</v>
      </c>
      <c r="I153" s="9" t="s">
        <v>1735</v>
      </c>
      <c r="J153" s="9" t="s">
        <v>1605</v>
      </c>
      <c r="K153" s="9" t="s">
        <v>1605</v>
      </c>
      <c r="L153" s="9" t="s">
        <v>1606</v>
      </c>
      <c r="M153" s="9" t="s">
        <v>1608</v>
      </c>
      <c r="N153" s="9" t="s">
        <v>1605</v>
      </c>
      <c r="O153" s="9" t="s">
        <v>1735</v>
      </c>
      <c r="P153" s="9" t="s">
        <v>1608</v>
      </c>
      <c r="Q153" s="9" t="s">
        <v>1608</v>
      </c>
      <c r="R153" s="9" t="s">
        <v>1749</v>
      </c>
      <c r="S153" s="9" t="s">
        <v>1608</v>
      </c>
      <c r="T153" s="9" t="s">
        <v>1605</v>
      </c>
      <c r="U153" s="9" t="s">
        <v>1682</v>
      </c>
      <c r="V153" s="9" t="s">
        <v>2130</v>
      </c>
      <c r="W153" s="9" t="s">
        <v>1768</v>
      </c>
      <c r="X153" s="9" t="s">
        <v>1651</v>
      </c>
      <c r="Y153" s="9" t="s">
        <v>1590</v>
      </c>
      <c r="Z153" s="9" t="s">
        <v>1605</v>
      </c>
      <c r="AA153" s="9" t="s">
        <v>1605</v>
      </c>
      <c r="AB153" s="9" t="s">
        <v>1605</v>
      </c>
      <c r="AC153" s="9" t="s">
        <v>1790</v>
      </c>
      <c r="AD153" s="9" t="s">
        <v>1735</v>
      </c>
      <c r="AE153" s="9" t="s">
        <v>2398</v>
      </c>
      <c r="AF153" s="9" t="s">
        <v>1608</v>
      </c>
      <c r="AG153" s="9" t="s">
        <v>957</v>
      </c>
    </row>
    <row r="154" spans="1:33" x14ac:dyDescent="0.25">
      <c r="A154" s="9" t="s">
        <v>2434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 s="9" t="s">
        <v>1797</v>
      </c>
      <c r="H154" s="9" t="s">
        <v>212</v>
      </c>
      <c r="I154" s="9" t="s">
        <v>1873</v>
      </c>
      <c r="J154" s="9" t="s">
        <v>1606</v>
      </c>
      <c r="K154" s="9" t="s">
        <v>1785</v>
      </c>
      <c r="L154" s="9" t="s">
        <v>2816</v>
      </c>
      <c r="M154" s="9" t="s">
        <v>2085</v>
      </c>
      <c r="N154" s="9" t="s">
        <v>1590</v>
      </c>
      <c r="O154" s="9" t="s">
        <v>2972</v>
      </c>
      <c r="P154" s="9" t="s">
        <v>1590</v>
      </c>
      <c r="Q154" s="9" t="s">
        <v>1608</v>
      </c>
      <c r="R154" s="9" t="s">
        <v>2246</v>
      </c>
      <c r="S154" s="9" t="s">
        <v>1590</v>
      </c>
      <c r="T154" s="9" t="s">
        <v>1605</v>
      </c>
      <c r="U154" s="9" t="s">
        <v>2325</v>
      </c>
      <c r="V154" s="9" t="s">
        <v>3771</v>
      </c>
      <c r="W154" s="9" t="s">
        <v>3110</v>
      </c>
      <c r="X154" s="9" t="s">
        <v>1668</v>
      </c>
      <c r="Y154" s="9" t="s">
        <v>1683</v>
      </c>
      <c r="Z154" s="9" t="s">
        <v>1605</v>
      </c>
      <c r="AA154" s="9" t="s">
        <v>1590</v>
      </c>
      <c r="AB154" s="9" t="s">
        <v>1608</v>
      </c>
      <c r="AC154" s="9" t="s">
        <v>1780</v>
      </c>
      <c r="AD154" s="9" t="s">
        <v>1897</v>
      </c>
      <c r="AE154" s="9" t="s">
        <v>3709</v>
      </c>
      <c r="AF154" s="9" t="s">
        <v>1651</v>
      </c>
      <c r="AG154" s="9" t="s">
        <v>957</v>
      </c>
    </row>
    <row r="155" spans="1:33" x14ac:dyDescent="0.25">
      <c r="A155" s="9" t="s">
        <v>1870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 s="9" t="s">
        <v>1992</v>
      </c>
      <c r="H155" s="9" t="s">
        <v>741</v>
      </c>
      <c r="I155" s="9" t="s">
        <v>2772</v>
      </c>
      <c r="J155" s="9" t="s">
        <v>1666</v>
      </c>
      <c r="K155" s="9" t="s">
        <v>2044</v>
      </c>
      <c r="L155" s="9" t="s">
        <v>2856</v>
      </c>
      <c r="M155" s="9" t="s">
        <v>2325</v>
      </c>
      <c r="N155" s="9" t="s">
        <v>1745</v>
      </c>
      <c r="O155" s="9" t="s">
        <v>1689</v>
      </c>
      <c r="P155" s="9" t="s">
        <v>1738</v>
      </c>
      <c r="Q155" s="9" t="s">
        <v>1649</v>
      </c>
      <c r="R155" s="9" t="s">
        <v>2669</v>
      </c>
      <c r="S155" s="9" t="s">
        <v>1680</v>
      </c>
      <c r="T155" s="9" t="s">
        <v>1590</v>
      </c>
      <c r="U155" s="9" t="s">
        <v>2146</v>
      </c>
      <c r="V155" s="9" t="s">
        <v>3772</v>
      </c>
      <c r="W155" s="9" t="s">
        <v>2072</v>
      </c>
      <c r="X155" s="9" t="s">
        <v>1839</v>
      </c>
      <c r="Y155" s="9" t="s">
        <v>1607</v>
      </c>
      <c r="Z155" s="9" t="s">
        <v>1666</v>
      </c>
      <c r="AA155" s="9" t="s">
        <v>1668</v>
      </c>
      <c r="AB155" s="9" t="s">
        <v>1885</v>
      </c>
      <c r="AC155" s="9" t="s">
        <v>2745</v>
      </c>
      <c r="AD155" s="9" t="s">
        <v>1984</v>
      </c>
      <c r="AE155" s="9" t="s">
        <v>2727</v>
      </c>
      <c r="AF155" s="9" t="s">
        <v>2235</v>
      </c>
      <c r="AG155" s="9" t="s">
        <v>957</v>
      </c>
    </row>
    <row r="156" spans="1:33" x14ac:dyDescent="0.25">
      <c r="A156" s="9" t="s">
        <v>2599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 s="9" t="s">
        <v>2608</v>
      </c>
      <c r="H156" s="9" t="s">
        <v>225</v>
      </c>
      <c r="I156" s="9" t="s">
        <v>1738</v>
      </c>
      <c r="J156" s="9" t="s">
        <v>1651</v>
      </c>
      <c r="K156" s="9" t="s">
        <v>1667</v>
      </c>
      <c r="L156" s="9" t="s">
        <v>1733</v>
      </c>
      <c r="M156" s="9" t="s">
        <v>1590</v>
      </c>
      <c r="N156" s="9" t="s">
        <v>1590</v>
      </c>
      <c r="O156" s="9" t="s">
        <v>1738</v>
      </c>
      <c r="P156" s="9" t="s">
        <v>1605</v>
      </c>
      <c r="Q156" s="9" t="s">
        <v>1605</v>
      </c>
      <c r="R156" s="9" t="s">
        <v>77</v>
      </c>
      <c r="S156" s="9" t="s">
        <v>1605</v>
      </c>
      <c r="T156" s="9" t="s">
        <v>1605</v>
      </c>
      <c r="U156" s="9" t="s">
        <v>1629</v>
      </c>
      <c r="V156" s="9" t="s">
        <v>2172</v>
      </c>
      <c r="W156" s="9" t="s">
        <v>1790</v>
      </c>
      <c r="X156" s="9" t="s">
        <v>1605</v>
      </c>
      <c r="Y156" s="9" t="s">
        <v>1605</v>
      </c>
      <c r="Z156" s="9" t="s">
        <v>1605</v>
      </c>
      <c r="AA156" s="9" t="s">
        <v>1605</v>
      </c>
      <c r="AB156" s="9" t="s">
        <v>1605</v>
      </c>
      <c r="AC156" s="9" t="s">
        <v>1629</v>
      </c>
      <c r="AD156" s="9" t="s">
        <v>1629</v>
      </c>
      <c r="AE156" s="9" t="s">
        <v>1749</v>
      </c>
      <c r="AF156" s="9" t="s">
        <v>1605</v>
      </c>
      <c r="AG156" s="9" t="s">
        <v>957</v>
      </c>
    </row>
    <row r="157" spans="1:33" x14ac:dyDescent="0.25">
      <c r="A157" s="9" t="s">
        <v>2131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 s="9" t="s">
        <v>1889</v>
      </c>
      <c r="H157" s="9" t="s">
        <v>407</v>
      </c>
      <c r="I157" s="9" t="s">
        <v>2333</v>
      </c>
      <c r="J157" s="9" t="s">
        <v>1716</v>
      </c>
      <c r="K157" s="9" t="s">
        <v>2816</v>
      </c>
      <c r="L157" s="9" t="s">
        <v>2952</v>
      </c>
      <c r="M157" s="9" t="s">
        <v>1701</v>
      </c>
      <c r="N157" s="9" t="s">
        <v>1682</v>
      </c>
      <c r="O157" s="9" t="s">
        <v>2363</v>
      </c>
      <c r="P157" s="9" t="s">
        <v>1662</v>
      </c>
      <c r="Q157" s="9" t="s">
        <v>2085</v>
      </c>
      <c r="R157" s="9" t="s">
        <v>2592</v>
      </c>
      <c r="S157" s="9" t="s">
        <v>1680</v>
      </c>
      <c r="T157" s="9" t="s">
        <v>1631</v>
      </c>
      <c r="U157" s="9" t="s">
        <v>2617</v>
      </c>
      <c r="V157" s="9" t="s">
        <v>3336</v>
      </c>
      <c r="W157" s="9" t="s">
        <v>3361</v>
      </c>
      <c r="X157" s="9" t="s">
        <v>1716</v>
      </c>
      <c r="Y157" s="9" t="s">
        <v>1790</v>
      </c>
      <c r="Z157" s="9" t="s">
        <v>1608</v>
      </c>
      <c r="AA157" s="9" t="s">
        <v>1629</v>
      </c>
      <c r="AB157" s="9" t="s">
        <v>1767</v>
      </c>
      <c r="AC157" s="9" t="s">
        <v>2461</v>
      </c>
      <c r="AD157" s="9" t="s">
        <v>3173</v>
      </c>
      <c r="AE157" s="9" t="s">
        <v>2535</v>
      </c>
      <c r="AF157" s="9" t="s">
        <v>1667</v>
      </c>
      <c r="AG157" s="9" t="s">
        <v>957</v>
      </c>
    </row>
    <row r="158" spans="1:33" x14ac:dyDescent="0.25">
      <c r="A158" s="9" t="s">
        <v>2281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 s="9" t="s">
        <v>1797</v>
      </c>
      <c r="H158" s="9" t="s">
        <v>366</v>
      </c>
      <c r="I158" s="9" t="s">
        <v>3773</v>
      </c>
      <c r="J158" s="9" t="s">
        <v>1627</v>
      </c>
      <c r="K158" s="9" t="s">
        <v>2848</v>
      </c>
      <c r="L158" s="9" t="s">
        <v>2740</v>
      </c>
      <c r="M158" s="9" t="s">
        <v>3431</v>
      </c>
      <c r="N158" s="9" t="s">
        <v>1910</v>
      </c>
      <c r="O158" s="9" t="s">
        <v>3774</v>
      </c>
      <c r="P158" s="9" t="s">
        <v>1733</v>
      </c>
      <c r="Q158" s="9" t="s">
        <v>1628</v>
      </c>
      <c r="R158" s="9" t="s">
        <v>1750</v>
      </c>
      <c r="S158" s="9" t="s">
        <v>1606</v>
      </c>
      <c r="T158" s="9" t="s">
        <v>1590</v>
      </c>
      <c r="U158" s="9" t="s">
        <v>2216</v>
      </c>
      <c r="V158" s="9" t="s">
        <v>3775</v>
      </c>
      <c r="W158" s="9" t="s">
        <v>3776</v>
      </c>
      <c r="X158" s="9" t="s">
        <v>2137</v>
      </c>
      <c r="Y158" s="9" t="s">
        <v>1663</v>
      </c>
      <c r="Z158" s="9" t="s">
        <v>1683</v>
      </c>
      <c r="AA158" s="9" t="s">
        <v>1607</v>
      </c>
      <c r="AB158" s="9" t="s">
        <v>1735</v>
      </c>
      <c r="AC158" s="9" t="s">
        <v>2919</v>
      </c>
      <c r="AD158" s="9" t="s">
        <v>1659</v>
      </c>
      <c r="AE158" s="9" t="s">
        <v>1712</v>
      </c>
      <c r="AF158" s="9" t="s">
        <v>2213</v>
      </c>
      <c r="AG158" s="9" t="s">
        <v>957</v>
      </c>
    </row>
    <row r="159" spans="1:33" x14ac:dyDescent="0.25">
      <c r="A159" s="9" t="s">
        <v>2106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 s="9" t="s">
        <v>1669</v>
      </c>
      <c r="H159" s="9" t="s">
        <v>232</v>
      </c>
      <c r="I159" s="9" t="s">
        <v>1724</v>
      </c>
      <c r="J159" s="9" t="s">
        <v>1660</v>
      </c>
      <c r="K159" s="9" t="s">
        <v>2656</v>
      </c>
      <c r="L159" s="9" t="s">
        <v>1762</v>
      </c>
      <c r="M159" s="9" t="s">
        <v>1668</v>
      </c>
      <c r="N159" s="9" t="s">
        <v>1608</v>
      </c>
      <c r="O159" s="9" t="s">
        <v>2146</v>
      </c>
      <c r="P159" s="9" t="s">
        <v>1633</v>
      </c>
      <c r="Q159" s="9" t="s">
        <v>1683</v>
      </c>
      <c r="R159" s="9" t="s">
        <v>2398</v>
      </c>
      <c r="S159" s="9" t="s">
        <v>1633</v>
      </c>
      <c r="T159" s="9" t="s">
        <v>1605</v>
      </c>
      <c r="U159" s="9" t="s">
        <v>2403</v>
      </c>
      <c r="V159" s="9" t="s">
        <v>3077</v>
      </c>
      <c r="W159" s="9" t="s">
        <v>2638</v>
      </c>
      <c r="X159" s="9" t="s">
        <v>1606</v>
      </c>
      <c r="Y159" s="9" t="s">
        <v>1590</v>
      </c>
      <c r="Z159" s="9" t="s">
        <v>1605</v>
      </c>
      <c r="AA159" s="9" t="s">
        <v>1608</v>
      </c>
      <c r="AB159" s="9" t="s">
        <v>1651</v>
      </c>
      <c r="AC159" s="9" t="s">
        <v>2240</v>
      </c>
      <c r="AD159" s="9" t="s">
        <v>1833</v>
      </c>
      <c r="AE159" s="9" t="s">
        <v>1909</v>
      </c>
      <c r="AF159" s="9" t="s">
        <v>1590</v>
      </c>
      <c r="AG159" s="9" t="s">
        <v>957</v>
      </c>
    </row>
    <row r="160" spans="1:33" x14ac:dyDescent="0.25">
      <c r="A160" s="9" t="s">
        <v>2255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 s="9" t="s">
        <v>1889</v>
      </c>
      <c r="H160" s="9" t="s">
        <v>504</v>
      </c>
      <c r="I160" s="9" t="s">
        <v>3737</v>
      </c>
      <c r="J160" s="9" t="s">
        <v>1676</v>
      </c>
      <c r="K160" s="9" t="s">
        <v>1829</v>
      </c>
      <c r="L160" s="9" t="s">
        <v>2695</v>
      </c>
      <c r="M160" s="9" t="s">
        <v>2357</v>
      </c>
      <c r="N160" s="9" t="s">
        <v>1603</v>
      </c>
      <c r="O160" s="9" t="s">
        <v>3777</v>
      </c>
      <c r="P160" s="9" t="s">
        <v>1608</v>
      </c>
      <c r="Q160" s="9" t="s">
        <v>1633</v>
      </c>
      <c r="R160" s="9" t="s">
        <v>2246</v>
      </c>
      <c r="S160" s="9" t="s">
        <v>1608</v>
      </c>
      <c r="T160" s="9" t="s">
        <v>1605</v>
      </c>
      <c r="U160" s="9" t="s">
        <v>2298</v>
      </c>
      <c r="V160" s="9" t="s">
        <v>3778</v>
      </c>
      <c r="W160" s="9" t="s">
        <v>3645</v>
      </c>
      <c r="X160" s="9" t="s">
        <v>2422</v>
      </c>
      <c r="Y160" s="9" t="s">
        <v>1602</v>
      </c>
      <c r="Z160" s="9" t="s">
        <v>1631</v>
      </c>
      <c r="AA160" s="9" t="s">
        <v>1682</v>
      </c>
      <c r="AB160" s="9" t="s">
        <v>1683</v>
      </c>
      <c r="AC160" s="9" t="s">
        <v>3133</v>
      </c>
      <c r="AD160" s="9" t="s">
        <v>3185</v>
      </c>
      <c r="AE160" s="9" t="s">
        <v>1925</v>
      </c>
      <c r="AF160" s="9" t="s">
        <v>1739</v>
      </c>
      <c r="AG160" s="9" t="s">
        <v>957</v>
      </c>
    </row>
    <row r="161" spans="1:33" x14ac:dyDescent="0.25">
      <c r="A161" s="9" t="s">
        <v>1592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 s="9" t="s">
        <v>1652</v>
      </c>
      <c r="H161" s="9" t="s">
        <v>587</v>
      </c>
      <c r="I161" s="9" t="s">
        <v>1624</v>
      </c>
      <c r="J161" s="9" t="s">
        <v>2044</v>
      </c>
      <c r="K161" s="9" t="s">
        <v>2359</v>
      </c>
      <c r="L161" s="9" t="s">
        <v>1616</v>
      </c>
      <c r="M161" s="9" t="s">
        <v>2070</v>
      </c>
      <c r="N161" s="9" t="s">
        <v>1738</v>
      </c>
      <c r="O161" s="9" t="s">
        <v>2605</v>
      </c>
      <c r="P161" s="9" t="s">
        <v>1626</v>
      </c>
      <c r="Q161" s="9" t="s">
        <v>1733</v>
      </c>
      <c r="R161" s="9" t="s">
        <v>1599</v>
      </c>
      <c r="S161" s="9" t="s">
        <v>1626</v>
      </c>
      <c r="T161" s="9" t="s">
        <v>1590</v>
      </c>
      <c r="U161" s="9" t="s">
        <v>1616</v>
      </c>
      <c r="V161" s="9" t="s">
        <v>3779</v>
      </c>
      <c r="W161" s="9" t="s">
        <v>3780</v>
      </c>
      <c r="X161" s="9" t="s">
        <v>1663</v>
      </c>
      <c r="Y161" s="9" t="s">
        <v>1733</v>
      </c>
      <c r="Z161" s="9" t="s">
        <v>1608</v>
      </c>
      <c r="AA161" s="9" t="s">
        <v>1667</v>
      </c>
      <c r="AB161" s="9" t="s">
        <v>1667</v>
      </c>
      <c r="AC161" s="9" t="s">
        <v>3220</v>
      </c>
      <c r="AD161" s="9" t="s">
        <v>3089</v>
      </c>
      <c r="AE161" s="9" t="s">
        <v>1777</v>
      </c>
      <c r="AF161" s="9" t="s">
        <v>1982</v>
      </c>
      <c r="AG161" s="9" t="s">
        <v>957</v>
      </c>
    </row>
    <row r="162" spans="1:33" x14ac:dyDescent="0.25">
      <c r="A162" s="9" t="s">
        <v>2177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 s="9" t="s">
        <v>1992</v>
      </c>
      <c r="H162" s="9" t="s">
        <v>119</v>
      </c>
      <c r="I162" s="9" t="s">
        <v>3366</v>
      </c>
      <c r="J162" s="9" t="s">
        <v>2473</v>
      </c>
      <c r="K162" s="9" t="s">
        <v>2566</v>
      </c>
      <c r="L162" s="9" t="s">
        <v>1683</v>
      </c>
      <c r="M162" s="9" t="s">
        <v>1605</v>
      </c>
      <c r="N162" s="9" t="s">
        <v>1605</v>
      </c>
      <c r="O162" s="9" t="s">
        <v>2685</v>
      </c>
      <c r="P162" s="9" t="s">
        <v>1590</v>
      </c>
      <c r="Q162" s="9" t="s">
        <v>1590</v>
      </c>
      <c r="R162" s="9" t="s">
        <v>1749</v>
      </c>
      <c r="S162" s="9" t="s">
        <v>1590</v>
      </c>
      <c r="T162" s="9" t="s">
        <v>1605</v>
      </c>
      <c r="U162" s="9" t="s">
        <v>2246</v>
      </c>
      <c r="V162" s="9" t="s">
        <v>3781</v>
      </c>
      <c r="W162" s="9" t="s">
        <v>3782</v>
      </c>
      <c r="X162" s="9" t="s">
        <v>1605</v>
      </c>
      <c r="Y162" s="9" t="s">
        <v>1605</v>
      </c>
      <c r="Z162" s="9" t="s">
        <v>1605</v>
      </c>
      <c r="AA162" s="9" t="s">
        <v>1605</v>
      </c>
      <c r="AB162" s="9" t="s">
        <v>1605</v>
      </c>
      <c r="AC162" s="9" t="s">
        <v>2938</v>
      </c>
      <c r="AD162" s="9" t="s">
        <v>2183</v>
      </c>
      <c r="AE162" s="9" t="s">
        <v>2077</v>
      </c>
      <c r="AF162" s="9" t="s">
        <v>1605</v>
      </c>
      <c r="AG162" s="9" t="s">
        <v>957</v>
      </c>
    </row>
    <row r="163" spans="1:33" x14ac:dyDescent="0.25">
      <c r="A163" s="9" t="s">
        <v>2646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 s="9" t="s">
        <v>1797</v>
      </c>
      <c r="H163" s="9" t="s">
        <v>1798</v>
      </c>
      <c r="I163" s="9" t="s">
        <v>1763</v>
      </c>
      <c r="J163" s="9" t="s">
        <v>1647</v>
      </c>
      <c r="K163" s="9" t="s">
        <v>2316</v>
      </c>
      <c r="L163" s="9" t="s">
        <v>1608</v>
      </c>
      <c r="M163" s="9" t="s">
        <v>1605</v>
      </c>
      <c r="N163" s="9" t="s">
        <v>1605</v>
      </c>
      <c r="O163" s="9" t="s">
        <v>2850</v>
      </c>
      <c r="P163" s="9" t="s">
        <v>1605</v>
      </c>
      <c r="Q163" s="9" t="s">
        <v>1605</v>
      </c>
      <c r="R163" s="9" t="s">
        <v>77</v>
      </c>
      <c r="S163" s="9" t="s">
        <v>1605</v>
      </c>
      <c r="T163" s="9" t="s">
        <v>1605</v>
      </c>
      <c r="U163" s="9" t="s">
        <v>3208</v>
      </c>
      <c r="V163" s="9" t="s">
        <v>3783</v>
      </c>
      <c r="W163" s="9" t="s">
        <v>3624</v>
      </c>
      <c r="X163" s="9" t="s">
        <v>1605</v>
      </c>
      <c r="Y163" s="9" t="s">
        <v>1605</v>
      </c>
      <c r="Z163" s="9" t="s">
        <v>1605</v>
      </c>
      <c r="AA163" s="9" t="s">
        <v>1605</v>
      </c>
      <c r="AB163" s="9" t="s">
        <v>1605</v>
      </c>
      <c r="AC163" s="9" t="s">
        <v>2854</v>
      </c>
      <c r="AD163" s="9" t="s">
        <v>1967</v>
      </c>
      <c r="AE163" s="9" t="s">
        <v>3784</v>
      </c>
      <c r="AF163" s="9" t="s">
        <v>1605</v>
      </c>
      <c r="AG163" s="9" t="s">
        <v>957</v>
      </c>
    </row>
    <row r="164" spans="1:33" x14ac:dyDescent="0.25">
      <c r="A164" s="9" t="s">
        <v>2210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 s="9" t="s">
        <v>1992</v>
      </c>
      <c r="H164" s="9" t="s">
        <v>184</v>
      </c>
      <c r="I164" s="9" t="s">
        <v>1923</v>
      </c>
      <c r="J164" s="9" t="s">
        <v>1605</v>
      </c>
      <c r="K164" s="9" t="s">
        <v>1683</v>
      </c>
      <c r="L164" s="9" t="s">
        <v>1796</v>
      </c>
      <c r="M164" s="9" t="s">
        <v>1796</v>
      </c>
      <c r="N164" s="9" t="s">
        <v>1633</v>
      </c>
      <c r="O164" s="9" t="s">
        <v>2226</v>
      </c>
      <c r="P164" s="9" t="s">
        <v>1631</v>
      </c>
      <c r="Q164" s="9" t="s">
        <v>1651</v>
      </c>
      <c r="R164" s="9" t="s">
        <v>2524</v>
      </c>
      <c r="S164" s="9" t="s">
        <v>1633</v>
      </c>
      <c r="T164" s="9" t="s">
        <v>1605</v>
      </c>
      <c r="U164" s="9" t="s">
        <v>1868</v>
      </c>
      <c r="V164" s="9" t="s">
        <v>1863</v>
      </c>
      <c r="W164" s="9" t="s">
        <v>2258</v>
      </c>
      <c r="X164" s="9" t="s">
        <v>1651</v>
      </c>
      <c r="Y164" s="9" t="s">
        <v>1651</v>
      </c>
      <c r="Z164" s="9" t="s">
        <v>1605</v>
      </c>
      <c r="AA164" s="9" t="s">
        <v>1606</v>
      </c>
      <c r="AB164" s="9" t="s">
        <v>1683</v>
      </c>
      <c r="AC164" s="9" t="s">
        <v>2413</v>
      </c>
      <c r="AD164" s="9" t="s">
        <v>1922</v>
      </c>
      <c r="AE164" s="9" t="s">
        <v>2116</v>
      </c>
      <c r="AF164" s="9" t="s">
        <v>1628</v>
      </c>
      <c r="AG164" s="9" t="s">
        <v>957</v>
      </c>
    </row>
    <row r="165" spans="1:33" x14ac:dyDescent="0.25">
      <c r="A165" s="9" t="s">
        <v>2233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 s="9" t="s">
        <v>1634</v>
      </c>
      <c r="H165" s="9" t="s">
        <v>219</v>
      </c>
      <c r="I165" s="9" t="s">
        <v>1608</v>
      </c>
      <c r="J165" s="9" t="s">
        <v>1590</v>
      </c>
      <c r="K165" s="9" t="s">
        <v>1608</v>
      </c>
      <c r="L165" s="9" t="s">
        <v>1605</v>
      </c>
      <c r="M165" s="9" t="s">
        <v>1605</v>
      </c>
      <c r="N165" s="9" t="s">
        <v>1605</v>
      </c>
      <c r="O165" s="9" t="s">
        <v>1608</v>
      </c>
      <c r="P165" s="9" t="s">
        <v>1605</v>
      </c>
      <c r="Q165" s="9" t="s">
        <v>1605</v>
      </c>
      <c r="R165" s="9" t="s">
        <v>77</v>
      </c>
      <c r="S165" s="9" t="s">
        <v>1605</v>
      </c>
      <c r="T165" s="9" t="s">
        <v>1605</v>
      </c>
      <c r="U165" s="9" t="s">
        <v>1590</v>
      </c>
      <c r="V165" s="9" t="s">
        <v>1633</v>
      </c>
      <c r="W165" s="9" t="s">
        <v>1605</v>
      </c>
      <c r="X165" s="9" t="s">
        <v>1605</v>
      </c>
      <c r="Y165" s="9" t="s">
        <v>1605</v>
      </c>
      <c r="Z165" s="9" t="s">
        <v>1605</v>
      </c>
      <c r="AA165" s="9" t="s">
        <v>1605</v>
      </c>
      <c r="AB165" s="9" t="s">
        <v>1605</v>
      </c>
      <c r="AC165" s="9" t="s">
        <v>1590</v>
      </c>
      <c r="AD165" s="9" t="s">
        <v>1590</v>
      </c>
      <c r="AE165" s="9" t="s">
        <v>1749</v>
      </c>
      <c r="AF165" s="9" t="s">
        <v>1605</v>
      </c>
      <c r="AG165" s="9" t="s">
        <v>957</v>
      </c>
    </row>
    <row r="166" spans="1:33" x14ac:dyDescent="0.25">
      <c r="A166" s="9" t="s">
        <v>2028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 s="9" t="s">
        <v>1718</v>
      </c>
      <c r="H166" s="9" t="s">
        <v>202</v>
      </c>
      <c r="I166" s="9" t="s">
        <v>1667</v>
      </c>
      <c r="J166" s="9" t="s">
        <v>1590</v>
      </c>
      <c r="K166" s="9" t="s">
        <v>1735</v>
      </c>
      <c r="L166" s="9" t="s">
        <v>1651</v>
      </c>
      <c r="M166" s="9" t="s">
        <v>1605</v>
      </c>
      <c r="N166" s="9" t="s">
        <v>1605</v>
      </c>
      <c r="O166" s="9" t="s">
        <v>1682</v>
      </c>
      <c r="P166" s="9" t="s">
        <v>1605</v>
      </c>
      <c r="Q166" s="9" t="s">
        <v>1605</v>
      </c>
      <c r="R166" s="9" t="s">
        <v>77</v>
      </c>
      <c r="S166" s="9" t="s">
        <v>1605</v>
      </c>
      <c r="T166" s="9" t="s">
        <v>1605</v>
      </c>
      <c r="U166" s="9" t="s">
        <v>1606</v>
      </c>
      <c r="V166" s="9" t="s">
        <v>1974</v>
      </c>
      <c r="W166" s="9" t="s">
        <v>1628</v>
      </c>
      <c r="X166" s="9" t="s">
        <v>1605</v>
      </c>
      <c r="Y166" s="9" t="s">
        <v>1605</v>
      </c>
      <c r="Z166" s="9" t="s">
        <v>1605</v>
      </c>
      <c r="AA166" s="9" t="s">
        <v>1605</v>
      </c>
      <c r="AB166" s="9" t="s">
        <v>1605</v>
      </c>
      <c r="AC166" s="9" t="s">
        <v>1735</v>
      </c>
      <c r="AD166" s="9" t="s">
        <v>1735</v>
      </c>
      <c r="AE166" s="9" t="s">
        <v>1749</v>
      </c>
      <c r="AF166" s="9" t="s">
        <v>1605</v>
      </c>
      <c r="AG166" s="9" t="s">
        <v>957</v>
      </c>
    </row>
    <row r="167" spans="1:33" x14ac:dyDescent="0.25">
      <c r="A167" s="9" t="s">
        <v>1958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 s="9" t="s">
        <v>1889</v>
      </c>
      <c r="H167" s="9" t="s">
        <v>358</v>
      </c>
      <c r="I167" s="9" t="s">
        <v>1658</v>
      </c>
      <c r="J167" s="9" t="s">
        <v>1590</v>
      </c>
      <c r="K167" s="9" t="s">
        <v>1667</v>
      </c>
      <c r="L167" s="9" t="s">
        <v>2034</v>
      </c>
      <c r="M167" s="9" t="s">
        <v>1662</v>
      </c>
      <c r="N167" s="9" t="s">
        <v>1590</v>
      </c>
      <c r="O167" s="9" t="s">
        <v>1736</v>
      </c>
      <c r="P167" s="9" t="s">
        <v>1651</v>
      </c>
      <c r="Q167" s="9" t="s">
        <v>1651</v>
      </c>
      <c r="R167" s="9" t="s">
        <v>1749</v>
      </c>
      <c r="S167" s="9" t="s">
        <v>1651</v>
      </c>
      <c r="T167" s="9" t="s">
        <v>1590</v>
      </c>
      <c r="U167" s="9" t="s">
        <v>2212</v>
      </c>
      <c r="V167" s="9" t="s">
        <v>2024</v>
      </c>
      <c r="W167" s="9" t="s">
        <v>1658</v>
      </c>
      <c r="X167" s="9" t="s">
        <v>1633</v>
      </c>
      <c r="Y167" s="9" t="s">
        <v>1605</v>
      </c>
      <c r="Z167" s="9" t="s">
        <v>1605</v>
      </c>
      <c r="AA167" s="9" t="s">
        <v>1590</v>
      </c>
      <c r="AB167" s="9" t="s">
        <v>1608</v>
      </c>
      <c r="AC167" s="9" t="s">
        <v>2034</v>
      </c>
      <c r="AD167" s="9" t="s">
        <v>2212</v>
      </c>
      <c r="AE167" s="9" t="s">
        <v>2580</v>
      </c>
      <c r="AF167" s="9" t="s">
        <v>1590</v>
      </c>
      <c r="AG167" s="9" t="s">
        <v>957</v>
      </c>
    </row>
    <row r="168" spans="1:33" x14ac:dyDescent="0.25">
      <c r="A168" s="9" t="s">
        <v>1953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 s="9" t="s">
        <v>1889</v>
      </c>
      <c r="H168" s="9" t="s">
        <v>493</v>
      </c>
      <c r="I168" s="9" t="s">
        <v>1623</v>
      </c>
      <c r="J168" s="9" t="s">
        <v>1607</v>
      </c>
      <c r="K168" s="9" t="s">
        <v>2172</v>
      </c>
      <c r="L168" s="9" t="s">
        <v>2359</v>
      </c>
      <c r="M168" s="9" t="s">
        <v>2108</v>
      </c>
      <c r="N168" s="9" t="s">
        <v>1608</v>
      </c>
      <c r="O168" s="9" t="s">
        <v>2555</v>
      </c>
      <c r="P168" s="9" t="s">
        <v>1629</v>
      </c>
      <c r="Q168" s="9" t="s">
        <v>1733</v>
      </c>
      <c r="R168" s="9" t="s">
        <v>1672</v>
      </c>
      <c r="S168" s="9" t="s">
        <v>1629</v>
      </c>
      <c r="T168" s="9" t="s">
        <v>1590</v>
      </c>
      <c r="U168" s="9" t="s">
        <v>1968</v>
      </c>
      <c r="V168" s="9" t="s">
        <v>3076</v>
      </c>
      <c r="W168" s="9" t="s">
        <v>2038</v>
      </c>
      <c r="X168" s="9" t="s">
        <v>1628</v>
      </c>
      <c r="Y168" s="9" t="s">
        <v>1683</v>
      </c>
      <c r="Z168" s="9" t="s">
        <v>1590</v>
      </c>
      <c r="AA168" s="9" t="s">
        <v>1666</v>
      </c>
      <c r="AB168" s="9" t="s">
        <v>1629</v>
      </c>
      <c r="AC168" s="9" t="s">
        <v>1836</v>
      </c>
      <c r="AD168" s="9" t="s">
        <v>2282</v>
      </c>
      <c r="AE168" s="9" t="s">
        <v>2396</v>
      </c>
      <c r="AF168" s="9" t="s">
        <v>1667</v>
      </c>
      <c r="AG168" s="9" t="s">
        <v>957</v>
      </c>
    </row>
    <row r="169" spans="1:33" x14ac:dyDescent="0.25">
      <c r="A169" s="9" t="s">
        <v>2185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 s="9" t="s">
        <v>1889</v>
      </c>
      <c r="H169" s="9" t="s">
        <v>360</v>
      </c>
      <c r="I169" s="9" t="s">
        <v>3229</v>
      </c>
      <c r="J169" s="9" t="s">
        <v>1590</v>
      </c>
      <c r="K169" s="9" t="s">
        <v>1603</v>
      </c>
      <c r="L169" s="9" t="s">
        <v>2624</v>
      </c>
      <c r="M169" s="9" t="s">
        <v>2182</v>
      </c>
      <c r="N169" s="9" t="s">
        <v>1745</v>
      </c>
      <c r="O169" s="9" t="s">
        <v>2764</v>
      </c>
      <c r="P169" s="9" t="s">
        <v>1607</v>
      </c>
      <c r="Q169" s="9" t="s">
        <v>1662</v>
      </c>
      <c r="R169" s="9" t="s">
        <v>2069</v>
      </c>
      <c r="S169" s="9" t="s">
        <v>1607</v>
      </c>
      <c r="T169" s="9" t="s">
        <v>1608</v>
      </c>
      <c r="U169" s="9" t="s">
        <v>1917</v>
      </c>
      <c r="V169" s="9" t="s">
        <v>3590</v>
      </c>
      <c r="W169" s="9" t="s">
        <v>1947</v>
      </c>
      <c r="X169" s="9" t="s">
        <v>1910</v>
      </c>
      <c r="Y169" s="9" t="s">
        <v>1767</v>
      </c>
      <c r="Z169" s="9" t="s">
        <v>1629</v>
      </c>
      <c r="AA169" s="9" t="s">
        <v>1753</v>
      </c>
      <c r="AB169" s="9" t="s">
        <v>1735</v>
      </c>
      <c r="AC169" s="9" t="s">
        <v>2053</v>
      </c>
      <c r="AD169" s="9" t="s">
        <v>2121</v>
      </c>
      <c r="AE169" s="9" t="s">
        <v>2679</v>
      </c>
      <c r="AF169" s="9" t="s">
        <v>2212</v>
      </c>
      <c r="AG169" s="9" t="s">
        <v>957</v>
      </c>
    </row>
    <row r="170" spans="1:33" x14ac:dyDescent="0.25">
      <c r="A170" s="9" t="s">
        <v>1762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 s="9" t="s">
        <v>1754</v>
      </c>
      <c r="H170" s="9" t="s">
        <v>2456</v>
      </c>
      <c r="I170" s="9" t="s">
        <v>3498</v>
      </c>
      <c r="J170" s="9" t="s">
        <v>1628</v>
      </c>
      <c r="K170" s="9" t="s">
        <v>1650</v>
      </c>
      <c r="L170" s="9" t="s">
        <v>1806</v>
      </c>
      <c r="M170" s="9" t="s">
        <v>2024</v>
      </c>
      <c r="N170" s="9" t="s">
        <v>1786</v>
      </c>
      <c r="O170" s="9" t="s">
        <v>2038</v>
      </c>
      <c r="P170" s="9" t="s">
        <v>1767</v>
      </c>
      <c r="Q170" s="9" t="s">
        <v>1954</v>
      </c>
      <c r="R170" s="9" t="s">
        <v>2087</v>
      </c>
      <c r="S170" s="9" t="s">
        <v>1794</v>
      </c>
      <c r="T170" s="9" t="s">
        <v>1608</v>
      </c>
      <c r="U170" s="9" t="s">
        <v>2660</v>
      </c>
      <c r="V170" s="9" t="s">
        <v>3785</v>
      </c>
      <c r="W170" s="9" t="s">
        <v>2784</v>
      </c>
      <c r="X170" s="9" t="s">
        <v>2112</v>
      </c>
      <c r="Y170" s="9" t="s">
        <v>1628</v>
      </c>
      <c r="Z170" s="9" t="s">
        <v>1682</v>
      </c>
      <c r="AA170" s="9" t="s">
        <v>1905</v>
      </c>
      <c r="AB170" s="9" t="s">
        <v>1885</v>
      </c>
      <c r="AC170" s="9" t="s">
        <v>1624</v>
      </c>
      <c r="AD170" s="9" t="s">
        <v>2446</v>
      </c>
      <c r="AE170" s="9" t="s">
        <v>2455</v>
      </c>
      <c r="AF170" s="9" t="s">
        <v>2588</v>
      </c>
      <c r="AG170" s="9" t="s">
        <v>957</v>
      </c>
    </row>
    <row r="171" spans="1:33" x14ac:dyDescent="0.25">
      <c r="A171" s="9" t="s">
        <v>2070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 s="9" t="s">
        <v>1751</v>
      </c>
      <c r="H171" s="9" t="s">
        <v>363</v>
      </c>
      <c r="I171" s="9" t="s">
        <v>1753</v>
      </c>
      <c r="J171" s="9" t="s">
        <v>1590</v>
      </c>
      <c r="K171" s="9" t="s">
        <v>1626</v>
      </c>
      <c r="L171" s="9" t="s">
        <v>1683</v>
      </c>
      <c r="M171" s="9" t="s">
        <v>1629</v>
      </c>
      <c r="N171" s="9" t="s">
        <v>1605</v>
      </c>
      <c r="O171" s="9" t="s">
        <v>1753</v>
      </c>
      <c r="P171" s="9" t="s">
        <v>1605</v>
      </c>
      <c r="Q171" s="9" t="s">
        <v>1605</v>
      </c>
      <c r="R171" s="9" t="s">
        <v>77</v>
      </c>
      <c r="S171" s="9" t="s">
        <v>1605</v>
      </c>
      <c r="T171" s="9" t="s">
        <v>1605</v>
      </c>
      <c r="U171" s="9" t="s">
        <v>1628</v>
      </c>
      <c r="V171" s="9" t="s">
        <v>1910</v>
      </c>
      <c r="W171" s="9" t="s">
        <v>1667</v>
      </c>
      <c r="X171" s="9" t="s">
        <v>1605</v>
      </c>
      <c r="Y171" s="9" t="s">
        <v>1590</v>
      </c>
      <c r="Z171" s="9" t="s">
        <v>1605</v>
      </c>
      <c r="AA171" s="9" t="s">
        <v>1590</v>
      </c>
      <c r="AB171" s="9" t="s">
        <v>1605</v>
      </c>
      <c r="AC171" s="9" t="s">
        <v>1606</v>
      </c>
      <c r="AD171" s="9" t="s">
        <v>1733</v>
      </c>
      <c r="AE171" s="9" t="s">
        <v>2387</v>
      </c>
      <c r="AF171" s="9" t="s">
        <v>1605</v>
      </c>
      <c r="AG171" s="9" t="s">
        <v>957</v>
      </c>
    </row>
    <row r="172" spans="1:33" x14ac:dyDescent="0.25">
      <c r="A172" s="9" t="s">
        <v>2050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 s="9" t="s">
        <v>1797</v>
      </c>
      <c r="H172" s="9" t="s">
        <v>242</v>
      </c>
      <c r="I172" s="9" t="s">
        <v>1739</v>
      </c>
      <c r="J172" s="9" t="s">
        <v>1608</v>
      </c>
      <c r="K172" s="9" t="s">
        <v>1606</v>
      </c>
      <c r="L172" s="9" t="s">
        <v>1735</v>
      </c>
      <c r="M172" s="9" t="s">
        <v>1735</v>
      </c>
      <c r="N172" s="9" t="s">
        <v>1590</v>
      </c>
      <c r="O172" s="9" t="s">
        <v>1602</v>
      </c>
      <c r="P172" s="9" t="s">
        <v>1608</v>
      </c>
      <c r="Q172" s="9" t="s">
        <v>1608</v>
      </c>
      <c r="R172" s="9" t="s">
        <v>1749</v>
      </c>
      <c r="S172" s="9" t="s">
        <v>1608</v>
      </c>
      <c r="T172" s="9" t="s">
        <v>1605</v>
      </c>
      <c r="U172" s="9" t="s">
        <v>1767</v>
      </c>
      <c r="V172" s="9" t="s">
        <v>1876</v>
      </c>
      <c r="W172" s="9" t="s">
        <v>1974</v>
      </c>
      <c r="X172" s="9" t="s">
        <v>1631</v>
      </c>
      <c r="Y172" s="9" t="s">
        <v>1605</v>
      </c>
      <c r="Z172" s="9" t="s">
        <v>1590</v>
      </c>
      <c r="AA172" s="9" t="s">
        <v>1590</v>
      </c>
      <c r="AB172" s="9" t="s">
        <v>1605</v>
      </c>
      <c r="AC172" s="9" t="s">
        <v>1668</v>
      </c>
      <c r="AD172" s="9" t="s">
        <v>1682</v>
      </c>
      <c r="AE172" s="9" t="s">
        <v>2443</v>
      </c>
      <c r="AF172" s="9" t="s">
        <v>1605</v>
      </c>
      <c r="AG172" s="9" t="s">
        <v>957</v>
      </c>
    </row>
    <row r="173" spans="1:33" x14ac:dyDescent="0.25">
      <c r="A173" s="9" t="s">
        <v>2454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 s="9" t="s">
        <v>1841</v>
      </c>
      <c r="H173" s="9" t="s">
        <v>569</v>
      </c>
      <c r="I173" s="9" t="s">
        <v>2849</v>
      </c>
      <c r="J173" s="9" t="s">
        <v>2112</v>
      </c>
      <c r="K173" s="9" t="s">
        <v>1714</v>
      </c>
      <c r="L173" s="9" t="s">
        <v>2470</v>
      </c>
      <c r="M173" s="9" t="s">
        <v>1644</v>
      </c>
      <c r="N173" s="9" t="s">
        <v>1790</v>
      </c>
      <c r="O173" s="9" t="s">
        <v>3786</v>
      </c>
      <c r="P173" s="9" t="s">
        <v>1628</v>
      </c>
      <c r="Q173" s="9" t="s">
        <v>1668</v>
      </c>
      <c r="R173" s="9" t="s">
        <v>1947</v>
      </c>
      <c r="S173" s="9" t="s">
        <v>1794</v>
      </c>
      <c r="T173" s="9" t="s">
        <v>1605</v>
      </c>
      <c r="U173" s="9" t="s">
        <v>2518</v>
      </c>
      <c r="V173" s="9" t="s">
        <v>3787</v>
      </c>
      <c r="W173" s="9" t="s">
        <v>2542</v>
      </c>
      <c r="X173" s="9" t="s">
        <v>2172</v>
      </c>
      <c r="Y173" s="9" t="s">
        <v>1682</v>
      </c>
      <c r="Z173" s="9" t="s">
        <v>1590</v>
      </c>
      <c r="AA173" s="9" t="s">
        <v>1626</v>
      </c>
      <c r="AB173" s="9" t="s">
        <v>1767</v>
      </c>
      <c r="AC173" s="9" t="s">
        <v>2470</v>
      </c>
      <c r="AD173" s="9" t="s">
        <v>2698</v>
      </c>
      <c r="AE173" s="9" t="s">
        <v>2095</v>
      </c>
      <c r="AF173" s="9" t="s">
        <v>1936</v>
      </c>
      <c r="AG173" s="9" t="s">
        <v>957</v>
      </c>
    </row>
    <row r="174" spans="1:33" x14ac:dyDescent="0.25">
      <c r="A174" s="9" t="s">
        <v>2463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 s="9" t="s">
        <v>1992</v>
      </c>
      <c r="H174" s="9" t="s">
        <v>214</v>
      </c>
      <c r="I174" s="9" t="s">
        <v>2812</v>
      </c>
      <c r="J174" s="9" t="s">
        <v>1683</v>
      </c>
      <c r="K174" s="9" t="s">
        <v>2044</v>
      </c>
      <c r="L174" s="9" t="s">
        <v>1643</v>
      </c>
      <c r="M174" s="9" t="s">
        <v>2242</v>
      </c>
      <c r="N174" s="9" t="s">
        <v>1680</v>
      </c>
      <c r="O174" s="9" t="s">
        <v>1989</v>
      </c>
      <c r="P174" s="9" t="s">
        <v>1606</v>
      </c>
      <c r="Q174" s="9" t="s">
        <v>1767</v>
      </c>
      <c r="R174" s="9" t="s">
        <v>2152</v>
      </c>
      <c r="S174" s="9" t="s">
        <v>1606</v>
      </c>
      <c r="T174" s="9" t="s">
        <v>1590</v>
      </c>
      <c r="U174" s="9" t="s">
        <v>1783</v>
      </c>
      <c r="V174" s="9" t="s">
        <v>3788</v>
      </c>
      <c r="W174" s="9" t="s">
        <v>1943</v>
      </c>
      <c r="X174" s="9" t="s">
        <v>1986</v>
      </c>
      <c r="Y174" s="9" t="s">
        <v>1667</v>
      </c>
      <c r="Z174" s="9" t="s">
        <v>1651</v>
      </c>
      <c r="AA174" s="9" t="s">
        <v>1683</v>
      </c>
      <c r="AB174" s="9" t="s">
        <v>1606</v>
      </c>
      <c r="AC174" s="9" t="s">
        <v>2419</v>
      </c>
      <c r="AD174" s="9" t="s">
        <v>1928</v>
      </c>
      <c r="AE174" s="9" t="s">
        <v>1877</v>
      </c>
      <c r="AF174" s="9" t="s">
        <v>1739</v>
      </c>
      <c r="AG174" s="9" t="s">
        <v>957</v>
      </c>
    </row>
    <row r="175" spans="1:33" x14ac:dyDescent="0.25">
      <c r="A175" s="9" t="s">
        <v>1653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 s="9" t="s">
        <v>1751</v>
      </c>
      <c r="H175" s="9" t="s">
        <v>219</v>
      </c>
      <c r="I175" s="9" t="s">
        <v>1608</v>
      </c>
      <c r="J175" s="9" t="s">
        <v>1605</v>
      </c>
      <c r="K175" s="9" t="s">
        <v>1590</v>
      </c>
      <c r="L175" s="9" t="s">
        <v>1590</v>
      </c>
      <c r="M175" s="9" t="s">
        <v>1605</v>
      </c>
      <c r="N175" s="9" t="s">
        <v>1605</v>
      </c>
      <c r="O175" s="9" t="s">
        <v>1608</v>
      </c>
      <c r="P175" s="9" t="s">
        <v>1605</v>
      </c>
      <c r="Q175" s="9" t="s">
        <v>1605</v>
      </c>
      <c r="R175" s="9" t="s">
        <v>77</v>
      </c>
      <c r="S175" s="9" t="s">
        <v>1605</v>
      </c>
      <c r="T175" s="9" t="s">
        <v>1605</v>
      </c>
      <c r="U175" s="9" t="s">
        <v>1590</v>
      </c>
      <c r="V175" s="9" t="s">
        <v>1651</v>
      </c>
      <c r="W175" s="9" t="s">
        <v>1651</v>
      </c>
      <c r="X175" s="9" t="s">
        <v>1605</v>
      </c>
      <c r="Y175" s="9" t="s">
        <v>1605</v>
      </c>
      <c r="Z175" s="9" t="s">
        <v>1605</v>
      </c>
      <c r="AA175" s="9" t="s">
        <v>1605</v>
      </c>
      <c r="AB175" s="9" t="s">
        <v>1605</v>
      </c>
      <c r="AC175" s="9" t="s">
        <v>1590</v>
      </c>
      <c r="AD175" s="9" t="s">
        <v>1590</v>
      </c>
      <c r="AE175" s="9" t="s">
        <v>1749</v>
      </c>
      <c r="AF175" s="9" t="s">
        <v>1605</v>
      </c>
      <c r="AG175" s="9" t="s">
        <v>957</v>
      </c>
    </row>
    <row r="176" spans="1:33" x14ac:dyDescent="0.25">
      <c r="A176" s="9" t="s">
        <v>2504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 s="9" t="s">
        <v>1591</v>
      </c>
      <c r="H176" s="9" t="s">
        <v>371</v>
      </c>
      <c r="I176" s="9" t="s">
        <v>2098</v>
      </c>
      <c r="J176" s="9" t="s">
        <v>1733</v>
      </c>
      <c r="K176" s="9" t="s">
        <v>1789</v>
      </c>
      <c r="L176" s="9" t="s">
        <v>1874</v>
      </c>
      <c r="M176" s="9" t="s">
        <v>1735</v>
      </c>
      <c r="N176" s="9" t="s">
        <v>1590</v>
      </c>
      <c r="O176" s="9" t="s">
        <v>2259</v>
      </c>
      <c r="P176" s="9" t="s">
        <v>1605</v>
      </c>
      <c r="Q176" s="9" t="s">
        <v>1605</v>
      </c>
      <c r="R176" s="9" t="s">
        <v>77</v>
      </c>
      <c r="S176" s="9" t="s">
        <v>1605</v>
      </c>
      <c r="T176" s="9" t="s">
        <v>1605</v>
      </c>
      <c r="U176" s="9" t="s">
        <v>2317</v>
      </c>
      <c r="V176" s="9" t="s">
        <v>2912</v>
      </c>
      <c r="W176" s="9" t="s">
        <v>1696</v>
      </c>
      <c r="X176" s="9" t="s">
        <v>1626</v>
      </c>
      <c r="Y176" s="9" t="s">
        <v>1590</v>
      </c>
      <c r="Z176" s="9" t="s">
        <v>1605</v>
      </c>
      <c r="AA176" s="9" t="s">
        <v>1605</v>
      </c>
      <c r="AB176" s="9" t="s">
        <v>1590</v>
      </c>
      <c r="AC176" s="9" t="s">
        <v>1933</v>
      </c>
      <c r="AD176" s="9" t="s">
        <v>1923</v>
      </c>
      <c r="AE176" s="9" t="s">
        <v>2405</v>
      </c>
      <c r="AF176" s="9" t="s">
        <v>1605</v>
      </c>
      <c r="AG176" s="9" t="s">
        <v>957</v>
      </c>
    </row>
    <row r="177" spans="1:33" x14ac:dyDescent="0.25">
      <c r="A177" s="9" t="s">
        <v>2557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 s="9" t="s">
        <v>1669</v>
      </c>
      <c r="H177" s="9" t="s">
        <v>124</v>
      </c>
      <c r="I177" s="9" t="s">
        <v>2893</v>
      </c>
      <c r="J177" s="9" t="s">
        <v>1606</v>
      </c>
      <c r="K177" s="9" t="s">
        <v>2074</v>
      </c>
      <c r="L177" s="9" t="s">
        <v>2670</v>
      </c>
      <c r="M177" s="9" t="s">
        <v>2775</v>
      </c>
      <c r="N177" s="9" t="s">
        <v>1767</v>
      </c>
      <c r="O177" s="9" t="s">
        <v>1619</v>
      </c>
      <c r="P177" s="9" t="s">
        <v>1629</v>
      </c>
      <c r="Q177" s="9" t="s">
        <v>1606</v>
      </c>
      <c r="R177" s="9" t="s">
        <v>1740</v>
      </c>
      <c r="S177" s="9" t="s">
        <v>1629</v>
      </c>
      <c r="T177" s="9" t="s">
        <v>1608</v>
      </c>
      <c r="U177" s="9" t="s">
        <v>3157</v>
      </c>
      <c r="V177" s="9" t="s">
        <v>3789</v>
      </c>
      <c r="W177" s="9" t="s">
        <v>2735</v>
      </c>
      <c r="X177" s="9" t="s">
        <v>1597</v>
      </c>
      <c r="Y177" s="9" t="s">
        <v>1887</v>
      </c>
      <c r="Z177" s="9" t="s">
        <v>1590</v>
      </c>
      <c r="AA177" s="9" t="s">
        <v>1667</v>
      </c>
      <c r="AB177" s="9" t="s">
        <v>1682</v>
      </c>
      <c r="AC177" s="9" t="s">
        <v>3403</v>
      </c>
      <c r="AD177" s="9" t="s">
        <v>2531</v>
      </c>
      <c r="AE177" s="9" t="s">
        <v>2330</v>
      </c>
      <c r="AF177" s="9" t="s">
        <v>1738</v>
      </c>
      <c r="AG177" s="9" t="s">
        <v>957</v>
      </c>
    </row>
    <row r="178" spans="1:33" x14ac:dyDescent="0.25">
      <c r="A178" s="9" t="s">
        <v>1934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 s="9" t="s">
        <v>1652</v>
      </c>
      <c r="H178" s="9" t="s">
        <v>457</v>
      </c>
      <c r="I178" s="9" t="s">
        <v>2527</v>
      </c>
      <c r="J178" s="9" t="s">
        <v>1827</v>
      </c>
      <c r="K178" s="9" t="s">
        <v>2772</v>
      </c>
      <c r="L178" s="9" t="s">
        <v>2094</v>
      </c>
      <c r="M178" s="9" t="s">
        <v>1753</v>
      </c>
      <c r="N178" s="9" t="s">
        <v>1606</v>
      </c>
      <c r="O178" s="9" t="s">
        <v>1679</v>
      </c>
      <c r="P178" s="9" t="s">
        <v>1633</v>
      </c>
      <c r="Q178" s="9" t="s">
        <v>1666</v>
      </c>
      <c r="R178" s="9" t="s">
        <v>1743</v>
      </c>
      <c r="S178" s="9" t="s">
        <v>1633</v>
      </c>
      <c r="T178" s="9" t="s">
        <v>1605</v>
      </c>
      <c r="U178" s="9" t="s">
        <v>1825</v>
      </c>
      <c r="V178" s="9" t="s">
        <v>3790</v>
      </c>
      <c r="W178" s="9" t="s">
        <v>3666</v>
      </c>
      <c r="X178" s="9" t="s">
        <v>1662</v>
      </c>
      <c r="Y178" s="9" t="s">
        <v>1608</v>
      </c>
      <c r="Z178" s="9" t="s">
        <v>1605</v>
      </c>
      <c r="AA178" s="9" t="s">
        <v>1605</v>
      </c>
      <c r="AB178" s="9" t="s">
        <v>1651</v>
      </c>
      <c r="AC178" s="9" t="s">
        <v>1690</v>
      </c>
      <c r="AD178" s="9" t="s">
        <v>2477</v>
      </c>
      <c r="AE178" s="9" t="s">
        <v>3253</v>
      </c>
      <c r="AF178" s="9" t="s">
        <v>1608</v>
      </c>
      <c r="AG178" s="9" t="s">
        <v>957</v>
      </c>
    </row>
    <row r="179" spans="1:33" x14ac:dyDescent="0.25">
      <c r="A179" s="9" t="s">
        <v>2686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 s="9" t="s">
        <v>1889</v>
      </c>
      <c r="H179" s="9" t="s">
        <v>256</v>
      </c>
      <c r="I179" s="9" t="s">
        <v>3110</v>
      </c>
      <c r="J179" s="9" t="s">
        <v>1667</v>
      </c>
      <c r="K179" s="9" t="s">
        <v>2098</v>
      </c>
      <c r="L179" s="9" t="s">
        <v>2555</v>
      </c>
      <c r="M179" s="9" t="s">
        <v>1869</v>
      </c>
      <c r="N179" s="9" t="s">
        <v>1608</v>
      </c>
      <c r="O179" s="9" t="s">
        <v>3334</v>
      </c>
      <c r="P179" s="9" t="s">
        <v>1683</v>
      </c>
      <c r="Q179" s="9" t="s">
        <v>1629</v>
      </c>
      <c r="R179" s="9" t="s">
        <v>1613</v>
      </c>
      <c r="S179" s="9" t="s">
        <v>1683</v>
      </c>
      <c r="T179" s="9" t="s">
        <v>1605</v>
      </c>
      <c r="U179" s="9" t="s">
        <v>2182</v>
      </c>
      <c r="V179" s="9" t="s">
        <v>3791</v>
      </c>
      <c r="W179" s="9" t="s">
        <v>3256</v>
      </c>
      <c r="X179" s="9" t="s">
        <v>1717</v>
      </c>
      <c r="Y179" s="9" t="s">
        <v>1733</v>
      </c>
      <c r="Z179" s="9" t="s">
        <v>1605</v>
      </c>
      <c r="AA179" s="9" t="s">
        <v>1608</v>
      </c>
      <c r="AB179" s="9" t="s">
        <v>1651</v>
      </c>
      <c r="AC179" s="9" t="s">
        <v>2081</v>
      </c>
      <c r="AD179" s="9" t="s">
        <v>1714</v>
      </c>
      <c r="AE179" s="9" t="s">
        <v>1642</v>
      </c>
      <c r="AF179" s="9" t="s">
        <v>1629</v>
      </c>
      <c r="AG179" s="9" t="s">
        <v>957</v>
      </c>
    </row>
    <row r="180" spans="1:33" x14ac:dyDescent="0.25">
      <c r="A180" s="9" t="s">
        <v>2489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 s="9" t="s">
        <v>1737</v>
      </c>
      <c r="H180" s="9" t="s">
        <v>254</v>
      </c>
      <c r="I180" s="9" t="s">
        <v>1599</v>
      </c>
      <c r="J180" s="9" t="s">
        <v>1680</v>
      </c>
      <c r="K180" s="9" t="s">
        <v>1658</v>
      </c>
      <c r="L180" s="9" t="s">
        <v>2982</v>
      </c>
      <c r="M180" s="9" t="s">
        <v>2570</v>
      </c>
      <c r="N180" s="9" t="s">
        <v>1885</v>
      </c>
      <c r="O180" s="9" t="s">
        <v>1886</v>
      </c>
      <c r="P180" s="9" t="s">
        <v>1626</v>
      </c>
      <c r="Q180" s="9" t="s">
        <v>1607</v>
      </c>
      <c r="R180" s="9" t="s">
        <v>2147</v>
      </c>
      <c r="S180" s="9" t="s">
        <v>1733</v>
      </c>
      <c r="T180" s="9" t="s">
        <v>1605</v>
      </c>
      <c r="U180" s="9" t="s">
        <v>2222</v>
      </c>
      <c r="V180" s="9" t="s">
        <v>3792</v>
      </c>
      <c r="W180" s="9" t="s">
        <v>3163</v>
      </c>
      <c r="X180" s="9" t="s">
        <v>1600</v>
      </c>
      <c r="Y180" s="9" t="s">
        <v>1717</v>
      </c>
      <c r="Z180" s="9" t="s">
        <v>1631</v>
      </c>
      <c r="AA180" s="9" t="s">
        <v>1667</v>
      </c>
      <c r="AB180" s="9" t="s">
        <v>1735</v>
      </c>
      <c r="AC180" s="9" t="s">
        <v>2152</v>
      </c>
      <c r="AD180" s="9" t="s">
        <v>1821</v>
      </c>
      <c r="AE180" s="9" t="s">
        <v>2066</v>
      </c>
      <c r="AF180" s="9" t="s">
        <v>1769</v>
      </c>
      <c r="AG180" s="9" t="s">
        <v>957</v>
      </c>
    </row>
    <row r="181" spans="1:33" x14ac:dyDescent="0.25">
      <c r="A181" s="9" t="s">
        <v>1701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 s="9" t="s">
        <v>1669</v>
      </c>
      <c r="H181" s="9" t="s">
        <v>335</v>
      </c>
      <c r="I181" s="9" t="s">
        <v>2991</v>
      </c>
      <c r="J181" s="9" t="s">
        <v>1683</v>
      </c>
      <c r="K181" s="9" t="s">
        <v>2085</v>
      </c>
      <c r="L181" s="9" t="s">
        <v>2588</v>
      </c>
      <c r="M181" s="9" t="s">
        <v>2075</v>
      </c>
      <c r="N181" s="9" t="s">
        <v>1735</v>
      </c>
      <c r="O181" s="9" t="s">
        <v>1696</v>
      </c>
      <c r="P181" s="9" t="s">
        <v>1608</v>
      </c>
      <c r="Q181" s="9" t="s">
        <v>1666</v>
      </c>
      <c r="R181" s="9" t="s">
        <v>1795</v>
      </c>
      <c r="S181" s="9" t="s">
        <v>1631</v>
      </c>
      <c r="T181" s="9" t="s">
        <v>1608</v>
      </c>
      <c r="U181" s="9" t="s">
        <v>2322</v>
      </c>
      <c r="V181" s="9" t="s">
        <v>3059</v>
      </c>
      <c r="W181" s="9" t="s">
        <v>2424</v>
      </c>
      <c r="X181" s="9" t="s">
        <v>1885</v>
      </c>
      <c r="Y181" s="9" t="s">
        <v>1626</v>
      </c>
      <c r="Z181" s="9" t="s">
        <v>1590</v>
      </c>
      <c r="AA181" s="9" t="s">
        <v>1683</v>
      </c>
      <c r="AB181" s="9" t="s">
        <v>1651</v>
      </c>
      <c r="AC181" s="9" t="s">
        <v>2624</v>
      </c>
      <c r="AD181" s="9" t="s">
        <v>2060</v>
      </c>
      <c r="AE181" s="9" t="s">
        <v>2107</v>
      </c>
      <c r="AF181" s="9" t="s">
        <v>1602</v>
      </c>
      <c r="AG181" s="9" t="s">
        <v>957</v>
      </c>
    </row>
    <row r="182" spans="1:33" x14ac:dyDescent="0.25">
      <c r="A182" s="9" t="s">
        <v>1643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 s="9" t="s">
        <v>1751</v>
      </c>
      <c r="H182" s="9" t="s">
        <v>202</v>
      </c>
      <c r="I182" s="9" t="s">
        <v>1790</v>
      </c>
      <c r="J182" s="9" t="s">
        <v>1608</v>
      </c>
      <c r="K182" s="9" t="s">
        <v>1651</v>
      </c>
      <c r="L182" s="9" t="s">
        <v>1682</v>
      </c>
      <c r="M182" s="9" t="s">
        <v>1608</v>
      </c>
      <c r="N182" s="9" t="s">
        <v>1605</v>
      </c>
      <c r="O182" s="9" t="s">
        <v>1668</v>
      </c>
      <c r="P182" s="9" t="s">
        <v>1608</v>
      </c>
      <c r="Q182" s="9" t="s">
        <v>1608</v>
      </c>
      <c r="R182" s="9" t="s">
        <v>1749</v>
      </c>
      <c r="S182" s="9" t="s">
        <v>1608</v>
      </c>
      <c r="T182" s="9" t="s">
        <v>1605</v>
      </c>
      <c r="U182" s="9" t="s">
        <v>1668</v>
      </c>
      <c r="V182" s="9" t="s">
        <v>1627</v>
      </c>
      <c r="W182" s="9" t="s">
        <v>2172</v>
      </c>
      <c r="X182" s="9" t="s">
        <v>1608</v>
      </c>
      <c r="Y182" s="9" t="s">
        <v>1605</v>
      </c>
      <c r="Z182" s="9" t="s">
        <v>1605</v>
      </c>
      <c r="AA182" s="9" t="s">
        <v>1605</v>
      </c>
      <c r="AB182" s="9" t="s">
        <v>1605</v>
      </c>
      <c r="AC182" s="9" t="s">
        <v>1794</v>
      </c>
      <c r="AD182" s="9" t="s">
        <v>1628</v>
      </c>
      <c r="AE182" s="9" t="s">
        <v>2699</v>
      </c>
      <c r="AF182" s="9" t="s">
        <v>1590</v>
      </c>
      <c r="AG182" s="9" t="s">
        <v>957</v>
      </c>
    </row>
    <row r="183" spans="1:33" x14ac:dyDescent="0.25">
      <c r="A183" s="9" t="s">
        <v>2700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 s="9" t="s">
        <v>1774</v>
      </c>
      <c r="H183" s="9" t="s">
        <v>258</v>
      </c>
      <c r="I183" s="9" t="s">
        <v>2106</v>
      </c>
      <c r="J183" s="9" t="s">
        <v>1631</v>
      </c>
      <c r="K183" s="9" t="s">
        <v>1794</v>
      </c>
      <c r="L183" s="9" t="s">
        <v>2226</v>
      </c>
      <c r="M183" s="9" t="s">
        <v>2062</v>
      </c>
      <c r="N183" s="9" t="s">
        <v>1683</v>
      </c>
      <c r="O183" s="9" t="s">
        <v>1908</v>
      </c>
      <c r="P183" s="9" t="s">
        <v>1608</v>
      </c>
      <c r="Q183" s="9" t="s">
        <v>1633</v>
      </c>
      <c r="R183" s="9" t="s">
        <v>2246</v>
      </c>
      <c r="S183" s="9" t="s">
        <v>1631</v>
      </c>
      <c r="T183" s="9" t="s">
        <v>1608</v>
      </c>
      <c r="U183" s="9" t="s">
        <v>2088</v>
      </c>
      <c r="V183" s="9" t="s">
        <v>3077</v>
      </c>
      <c r="W183" s="9" t="s">
        <v>1935</v>
      </c>
      <c r="X183" s="9" t="s">
        <v>1885</v>
      </c>
      <c r="Y183" s="9" t="s">
        <v>1735</v>
      </c>
      <c r="Z183" s="9" t="s">
        <v>1608</v>
      </c>
      <c r="AA183" s="9" t="s">
        <v>1633</v>
      </c>
      <c r="AB183" s="9" t="s">
        <v>1629</v>
      </c>
      <c r="AC183" s="9" t="s">
        <v>2103</v>
      </c>
      <c r="AD183" s="9" t="s">
        <v>2439</v>
      </c>
      <c r="AE183" s="9" t="s">
        <v>2375</v>
      </c>
      <c r="AF183" s="9" t="s">
        <v>1794</v>
      </c>
      <c r="AG183" s="9" t="s">
        <v>957</v>
      </c>
    </row>
    <row r="184" spans="1:33" x14ac:dyDescent="0.25">
      <c r="A184" s="9" t="s">
        <v>2051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 s="9" t="s">
        <v>1634</v>
      </c>
      <c r="H184" s="9" t="s">
        <v>382</v>
      </c>
      <c r="I184" s="9" t="s">
        <v>2201</v>
      </c>
      <c r="J184" s="9" t="s">
        <v>1633</v>
      </c>
      <c r="K184" s="9" t="s">
        <v>1794</v>
      </c>
      <c r="L184" s="9" t="s">
        <v>1954</v>
      </c>
      <c r="M184" s="9" t="s">
        <v>1742</v>
      </c>
      <c r="N184" s="9" t="s">
        <v>1608</v>
      </c>
      <c r="O184" s="9" t="s">
        <v>2201</v>
      </c>
      <c r="P184" s="9" t="s">
        <v>1605</v>
      </c>
      <c r="Q184" s="9" t="s">
        <v>1590</v>
      </c>
      <c r="R184" s="9" t="s">
        <v>1744</v>
      </c>
      <c r="S184" s="9" t="s">
        <v>1605</v>
      </c>
      <c r="T184" s="9" t="s">
        <v>1605</v>
      </c>
      <c r="U184" s="9" t="s">
        <v>1982</v>
      </c>
      <c r="V184" s="9" t="s">
        <v>2489</v>
      </c>
      <c r="W184" s="9" t="s">
        <v>1869</v>
      </c>
      <c r="X184" s="9" t="s">
        <v>1633</v>
      </c>
      <c r="Y184" s="9" t="s">
        <v>1608</v>
      </c>
      <c r="Z184" s="9" t="s">
        <v>1605</v>
      </c>
      <c r="AA184" s="9" t="s">
        <v>1631</v>
      </c>
      <c r="AB184" s="9" t="s">
        <v>1631</v>
      </c>
      <c r="AC184" s="9" t="s">
        <v>1745</v>
      </c>
      <c r="AD184" s="9" t="s">
        <v>1603</v>
      </c>
      <c r="AE184" s="9" t="s">
        <v>1599</v>
      </c>
      <c r="AF184" s="9" t="s">
        <v>1651</v>
      </c>
      <c r="AG184" s="9" t="s">
        <v>957</v>
      </c>
    </row>
    <row r="185" spans="1:33" x14ac:dyDescent="0.25">
      <c r="A185" s="9" t="s">
        <v>1971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 s="9" t="s">
        <v>1889</v>
      </c>
      <c r="H185" s="9" t="s">
        <v>238</v>
      </c>
      <c r="I185" s="9" t="s">
        <v>2173</v>
      </c>
      <c r="J185" s="9" t="s">
        <v>1602</v>
      </c>
      <c r="K185" s="9" t="s">
        <v>2345</v>
      </c>
      <c r="L185" s="9" t="s">
        <v>2521</v>
      </c>
      <c r="M185" s="9" t="s">
        <v>1646</v>
      </c>
      <c r="N185" s="9" t="s">
        <v>1666</v>
      </c>
      <c r="O185" s="9" t="s">
        <v>2165</v>
      </c>
      <c r="P185" s="9" t="s">
        <v>1608</v>
      </c>
      <c r="Q185" s="9" t="s">
        <v>1666</v>
      </c>
      <c r="R185" s="9" t="s">
        <v>1795</v>
      </c>
      <c r="S185" s="9" t="s">
        <v>1631</v>
      </c>
      <c r="T185" s="9" t="s">
        <v>1605</v>
      </c>
      <c r="U185" s="9" t="s">
        <v>2434</v>
      </c>
      <c r="V185" s="9" t="s">
        <v>2145</v>
      </c>
      <c r="W185" s="9" t="s">
        <v>1710</v>
      </c>
      <c r="X185" s="9" t="s">
        <v>1753</v>
      </c>
      <c r="Y185" s="9" t="s">
        <v>1631</v>
      </c>
      <c r="Z185" s="9" t="s">
        <v>1590</v>
      </c>
      <c r="AA185" s="9" t="s">
        <v>1608</v>
      </c>
      <c r="AB185" s="9" t="s">
        <v>1631</v>
      </c>
      <c r="AC185" s="9" t="s">
        <v>2051</v>
      </c>
      <c r="AD185" s="9" t="s">
        <v>2028</v>
      </c>
      <c r="AE185" s="9" t="s">
        <v>2141</v>
      </c>
      <c r="AF185" s="9" t="s">
        <v>1651</v>
      </c>
      <c r="AG185" s="9" t="s">
        <v>957</v>
      </c>
    </row>
    <row r="186" spans="1:33" x14ac:dyDescent="0.25">
      <c r="A186" s="9" t="s">
        <v>1766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 s="9" t="s">
        <v>2017</v>
      </c>
      <c r="H186" s="9" t="s">
        <v>165</v>
      </c>
      <c r="I186" s="9" t="s">
        <v>3793</v>
      </c>
      <c r="J186" s="9" t="s">
        <v>2386</v>
      </c>
      <c r="K186" s="9" t="s">
        <v>2506</v>
      </c>
      <c r="L186" s="9" t="s">
        <v>2447</v>
      </c>
      <c r="M186" s="9" t="s">
        <v>2987</v>
      </c>
      <c r="N186" s="9" t="s">
        <v>1880</v>
      </c>
      <c r="O186" s="9" t="s">
        <v>3794</v>
      </c>
      <c r="P186" s="9" t="s">
        <v>1742</v>
      </c>
      <c r="Q186" s="9" t="s">
        <v>1955</v>
      </c>
      <c r="R186" s="9" t="s">
        <v>2955</v>
      </c>
      <c r="S186" s="9" t="s">
        <v>1662</v>
      </c>
      <c r="T186" s="9" t="s">
        <v>1605</v>
      </c>
      <c r="U186" s="9" t="s">
        <v>2560</v>
      </c>
      <c r="V186" s="9" t="s">
        <v>2681</v>
      </c>
      <c r="W186" s="9" t="s">
        <v>3795</v>
      </c>
      <c r="X186" s="9" t="s">
        <v>1955</v>
      </c>
      <c r="Y186" s="9" t="s">
        <v>1626</v>
      </c>
      <c r="Z186" s="9" t="s">
        <v>1608</v>
      </c>
      <c r="AA186" s="9" t="s">
        <v>1682</v>
      </c>
      <c r="AB186" s="9" t="s">
        <v>1735</v>
      </c>
      <c r="AC186" s="9" t="s">
        <v>2861</v>
      </c>
      <c r="AD186" s="9" t="s">
        <v>2147</v>
      </c>
      <c r="AE186" s="9" t="s">
        <v>1947</v>
      </c>
      <c r="AF186" s="9" t="s">
        <v>1880</v>
      </c>
      <c r="AG186" s="9" t="s">
        <v>957</v>
      </c>
    </row>
    <row r="187" spans="1:33" x14ac:dyDescent="0.25">
      <c r="A187" s="9" t="s">
        <v>2551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 s="9" t="s">
        <v>1718</v>
      </c>
      <c r="H187" s="9" t="s">
        <v>214</v>
      </c>
      <c r="I187" s="9" t="s">
        <v>2134</v>
      </c>
      <c r="J187" s="9" t="s">
        <v>1628</v>
      </c>
      <c r="K187" s="9" t="s">
        <v>1646</v>
      </c>
      <c r="L187" s="9" t="s">
        <v>1695</v>
      </c>
      <c r="M187" s="9" t="s">
        <v>1934</v>
      </c>
      <c r="N187" s="9" t="s">
        <v>1606</v>
      </c>
      <c r="O187" s="9" t="s">
        <v>1848</v>
      </c>
      <c r="P187" s="9" t="s">
        <v>1631</v>
      </c>
      <c r="Q187" s="9" t="s">
        <v>1683</v>
      </c>
      <c r="R187" s="9" t="s">
        <v>1636</v>
      </c>
      <c r="S187" s="9" t="s">
        <v>1631</v>
      </c>
      <c r="T187" s="9" t="s">
        <v>1605</v>
      </c>
      <c r="U187" s="9" t="s">
        <v>1713</v>
      </c>
      <c r="V187" s="9" t="s">
        <v>3796</v>
      </c>
      <c r="W187" s="9" t="s">
        <v>2336</v>
      </c>
      <c r="X187" s="9" t="s">
        <v>1986</v>
      </c>
      <c r="Y187" s="9" t="s">
        <v>1735</v>
      </c>
      <c r="Z187" s="9" t="s">
        <v>1631</v>
      </c>
      <c r="AA187" s="9" t="s">
        <v>1606</v>
      </c>
      <c r="AB187" s="9" t="s">
        <v>1683</v>
      </c>
      <c r="AC187" s="9" t="s">
        <v>1784</v>
      </c>
      <c r="AD187" s="9" t="s">
        <v>2641</v>
      </c>
      <c r="AE187" s="9" t="s">
        <v>2141</v>
      </c>
      <c r="AF187" s="9" t="s">
        <v>1662</v>
      </c>
      <c r="AG187" s="9" t="s">
        <v>957</v>
      </c>
    </row>
    <row r="188" spans="1:33" x14ac:dyDescent="0.25">
      <c r="A188" s="9" t="s">
        <v>2581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 s="9" t="s">
        <v>1774</v>
      </c>
      <c r="H188" s="9" t="s">
        <v>206</v>
      </c>
      <c r="I188" s="9" t="s">
        <v>2532</v>
      </c>
      <c r="J188" s="9" t="s">
        <v>1631</v>
      </c>
      <c r="K188" s="9" t="s">
        <v>1975</v>
      </c>
      <c r="L188" s="9" t="s">
        <v>2882</v>
      </c>
      <c r="M188" s="9" t="s">
        <v>2343</v>
      </c>
      <c r="N188" s="9" t="s">
        <v>1660</v>
      </c>
      <c r="O188" s="9" t="s">
        <v>2424</v>
      </c>
      <c r="P188" s="9" t="s">
        <v>1607</v>
      </c>
      <c r="Q188" s="9" t="s">
        <v>1742</v>
      </c>
      <c r="R188" s="9" t="s">
        <v>1959</v>
      </c>
      <c r="S188" s="9" t="s">
        <v>1667</v>
      </c>
      <c r="T188" s="9" t="s">
        <v>1605</v>
      </c>
      <c r="U188" s="9" t="s">
        <v>3157</v>
      </c>
      <c r="V188" s="9" t="s">
        <v>3797</v>
      </c>
      <c r="W188" s="9" t="s">
        <v>3758</v>
      </c>
      <c r="X188" s="9" t="s">
        <v>2212</v>
      </c>
      <c r="Y188" s="9" t="s">
        <v>1606</v>
      </c>
      <c r="Z188" s="9" t="s">
        <v>1662</v>
      </c>
      <c r="AA188" s="9" t="s">
        <v>1794</v>
      </c>
      <c r="AB188" s="9" t="s">
        <v>1683</v>
      </c>
      <c r="AC188" s="9" t="s">
        <v>3287</v>
      </c>
      <c r="AD188" s="9" t="s">
        <v>2847</v>
      </c>
      <c r="AE188" s="9" t="s">
        <v>2478</v>
      </c>
      <c r="AF188" s="9" t="s">
        <v>2221</v>
      </c>
      <c r="AG188" s="9" t="s">
        <v>957</v>
      </c>
    </row>
    <row r="189" spans="1:33" x14ac:dyDescent="0.25">
      <c r="A189" s="9" t="s">
        <v>2353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 s="9" t="s">
        <v>1797</v>
      </c>
      <c r="H189" s="9" t="s">
        <v>390</v>
      </c>
      <c r="I189" s="9" t="s">
        <v>2231</v>
      </c>
      <c r="J189" s="9" t="s">
        <v>1608</v>
      </c>
      <c r="K189" s="9" t="s">
        <v>1666</v>
      </c>
      <c r="L189" s="9" t="s">
        <v>1597</v>
      </c>
      <c r="M189" s="9" t="s">
        <v>2235</v>
      </c>
      <c r="N189" s="9" t="s">
        <v>1738</v>
      </c>
      <c r="O189" s="9" t="s">
        <v>2259</v>
      </c>
      <c r="P189" s="9" t="s">
        <v>1631</v>
      </c>
      <c r="Q189" s="9" t="s">
        <v>1683</v>
      </c>
      <c r="R189" s="9" t="s">
        <v>1636</v>
      </c>
      <c r="S189" s="9" t="s">
        <v>1631</v>
      </c>
      <c r="T189" s="9" t="s">
        <v>1605</v>
      </c>
      <c r="U189" s="9" t="s">
        <v>1658</v>
      </c>
      <c r="V189" s="9" t="s">
        <v>1862</v>
      </c>
      <c r="W189" s="9" t="s">
        <v>2496</v>
      </c>
      <c r="X189" s="9" t="s">
        <v>1683</v>
      </c>
      <c r="Y189" s="9" t="s">
        <v>1608</v>
      </c>
      <c r="Z189" s="9" t="s">
        <v>1633</v>
      </c>
      <c r="AA189" s="9" t="s">
        <v>1667</v>
      </c>
      <c r="AB189" s="9" t="s">
        <v>1753</v>
      </c>
      <c r="AC189" s="9" t="s">
        <v>2488</v>
      </c>
      <c r="AD189" s="9" t="s">
        <v>1734</v>
      </c>
      <c r="AE189" s="9" t="s">
        <v>3084</v>
      </c>
      <c r="AF189" s="9" t="s">
        <v>1752</v>
      </c>
      <c r="AG189" s="9" t="s">
        <v>957</v>
      </c>
    </row>
    <row r="190" spans="1:33" x14ac:dyDescent="0.25">
      <c r="A190" s="9" t="s">
        <v>2058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 s="9" t="s">
        <v>2159</v>
      </c>
      <c r="H190" s="9" t="s">
        <v>178</v>
      </c>
      <c r="I190" s="9" t="s">
        <v>2231</v>
      </c>
      <c r="J190" s="9" t="s">
        <v>1607</v>
      </c>
      <c r="K190" s="9" t="s">
        <v>1597</v>
      </c>
      <c r="L190" s="9" t="s">
        <v>2221</v>
      </c>
      <c r="M190" s="9" t="s">
        <v>1794</v>
      </c>
      <c r="N190" s="9" t="s">
        <v>1633</v>
      </c>
      <c r="O190" s="9" t="s">
        <v>2496</v>
      </c>
      <c r="P190" s="9" t="s">
        <v>1608</v>
      </c>
      <c r="Q190" s="9" t="s">
        <v>1608</v>
      </c>
      <c r="R190" s="9" t="s">
        <v>1749</v>
      </c>
      <c r="S190" s="9" t="s">
        <v>1608</v>
      </c>
      <c r="T190" s="9" t="s">
        <v>1605</v>
      </c>
      <c r="U190" s="9" t="s">
        <v>2226</v>
      </c>
      <c r="V190" s="9" t="s">
        <v>2109</v>
      </c>
      <c r="W190" s="9" t="s">
        <v>3114</v>
      </c>
      <c r="X190" s="9" t="s">
        <v>1735</v>
      </c>
      <c r="Y190" s="9" t="s">
        <v>1631</v>
      </c>
      <c r="Z190" s="9" t="s">
        <v>1605</v>
      </c>
      <c r="AA190" s="9" t="s">
        <v>1590</v>
      </c>
      <c r="AB190" s="9" t="s">
        <v>1605</v>
      </c>
      <c r="AC190" s="9" t="s">
        <v>1734</v>
      </c>
      <c r="AD190" s="9" t="s">
        <v>1708</v>
      </c>
      <c r="AE190" s="9" t="s">
        <v>3637</v>
      </c>
      <c r="AF190" s="9" t="s">
        <v>1605</v>
      </c>
      <c r="AG190" s="9" t="s">
        <v>957</v>
      </c>
    </row>
    <row r="191" spans="1:33" x14ac:dyDescent="0.25">
      <c r="A191" s="9" t="s">
        <v>1949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 s="9" t="s">
        <v>1797</v>
      </c>
      <c r="H191" s="9" t="s">
        <v>393</v>
      </c>
      <c r="I191" s="9" t="s">
        <v>2477</v>
      </c>
      <c r="J191" s="9" t="s">
        <v>1769</v>
      </c>
      <c r="K191" s="9" t="s">
        <v>1783</v>
      </c>
      <c r="L191" s="9" t="s">
        <v>2342</v>
      </c>
      <c r="M191" s="9" t="s">
        <v>1716</v>
      </c>
      <c r="N191" s="9" t="s">
        <v>1631</v>
      </c>
      <c r="O191" s="9" t="s">
        <v>3390</v>
      </c>
      <c r="P191" s="9" t="s">
        <v>1590</v>
      </c>
      <c r="Q191" s="9" t="s">
        <v>1590</v>
      </c>
      <c r="R191" s="9" t="s">
        <v>1749</v>
      </c>
      <c r="S191" s="9" t="s">
        <v>1590</v>
      </c>
      <c r="T191" s="9" t="s">
        <v>1605</v>
      </c>
      <c r="U191" s="9" t="s">
        <v>2122</v>
      </c>
      <c r="V191" s="9" t="s">
        <v>3798</v>
      </c>
      <c r="W191" s="9" t="s">
        <v>2604</v>
      </c>
      <c r="X191" s="9" t="s">
        <v>1986</v>
      </c>
      <c r="Y191" s="9" t="s">
        <v>1651</v>
      </c>
      <c r="Z191" s="9" t="s">
        <v>1605</v>
      </c>
      <c r="AA191" s="9" t="s">
        <v>1631</v>
      </c>
      <c r="AB191" s="9" t="s">
        <v>1631</v>
      </c>
      <c r="AC191" s="9" t="s">
        <v>2660</v>
      </c>
      <c r="AD191" s="9" t="s">
        <v>1873</v>
      </c>
      <c r="AE191" s="9" t="s">
        <v>3185</v>
      </c>
      <c r="AF191" s="9" t="s">
        <v>1605</v>
      </c>
      <c r="AG191" s="9" t="s">
        <v>957</v>
      </c>
    </row>
    <row r="192" spans="1:33" x14ac:dyDescent="0.25">
      <c r="A192" s="9" t="s">
        <v>2723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 s="9" t="s">
        <v>1591</v>
      </c>
      <c r="H192" s="9" t="s">
        <v>307</v>
      </c>
      <c r="I192" s="9" t="s">
        <v>3334</v>
      </c>
      <c r="J192" s="9" t="s">
        <v>1769</v>
      </c>
      <c r="K192" s="9" t="s">
        <v>2406</v>
      </c>
      <c r="L192" s="9" t="s">
        <v>2489</v>
      </c>
      <c r="M192" s="9" t="s">
        <v>2034</v>
      </c>
      <c r="N192" s="9" t="s">
        <v>1629</v>
      </c>
      <c r="O192" s="9" t="s">
        <v>2157</v>
      </c>
      <c r="P192" s="9" t="s">
        <v>1590</v>
      </c>
      <c r="Q192" s="9" t="s">
        <v>1631</v>
      </c>
      <c r="R192" s="9" t="s">
        <v>1795</v>
      </c>
      <c r="S192" s="9" t="s">
        <v>1608</v>
      </c>
      <c r="T192" s="9" t="s">
        <v>1605</v>
      </c>
      <c r="U192" s="9" t="s">
        <v>2652</v>
      </c>
      <c r="V192" s="9" t="s">
        <v>3799</v>
      </c>
      <c r="W192" s="9" t="s">
        <v>2069</v>
      </c>
      <c r="X192" s="9" t="s">
        <v>1626</v>
      </c>
      <c r="Y192" s="9" t="s">
        <v>1608</v>
      </c>
      <c r="Z192" s="9" t="s">
        <v>1590</v>
      </c>
      <c r="AA192" s="9" t="s">
        <v>1651</v>
      </c>
      <c r="AB192" s="9" t="s">
        <v>1608</v>
      </c>
      <c r="AC192" s="9" t="s">
        <v>1805</v>
      </c>
      <c r="AD192" s="9" t="s">
        <v>1837</v>
      </c>
      <c r="AE192" s="9" t="s">
        <v>2677</v>
      </c>
      <c r="AF192" s="9" t="s">
        <v>1608</v>
      </c>
      <c r="AG192" s="9" t="s">
        <v>957</v>
      </c>
    </row>
    <row r="193" spans="1:33" x14ac:dyDescent="0.25">
      <c r="A193" s="9" t="s">
        <v>1670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 s="9" t="s">
        <v>1652</v>
      </c>
      <c r="H193" s="9" t="s">
        <v>182</v>
      </c>
      <c r="I193" s="9" t="s">
        <v>77</v>
      </c>
      <c r="J193" s="9" t="s">
        <v>77</v>
      </c>
      <c r="K193" s="9" t="s">
        <v>77</v>
      </c>
      <c r="L193" s="9" t="s">
        <v>77</v>
      </c>
      <c r="M193" s="9" t="s">
        <v>77</v>
      </c>
      <c r="N193" s="9" t="s">
        <v>77</v>
      </c>
      <c r="O193" s="9" t="s">
        <v>77</v>
      </c>
      <c r="P193" s="9" t="s">
        <v>77</v>
      </c>
      <c r="Q193" s="9" t="s">
        <v>77</v>
      </c>
      <c r="R193" s="9" t="s">
        <v>77</v>
      </c>
      <c r="S193" s="9" t="s">
        <v>77</v>
      </c>
      <c r="T193" s="9" t="s">
        <v>77</v>
      </c>
      <c r="U193" s="9" t="s">
        <v>77</v>
      </c>
      <c r="V193" s="9" t="s">
        <v>77</v>
      </c>
      <c r="W193" s="9" t="s">
        <v>77</v>
      </c>
      <c r="X193" s="9" t="s">
        <v>77</v>
      </c>
      <c r="Y193" s="9" t="s">
        <v>77</v>
      </c>
      <c r="Z193" s="9" t="s">
        <v>77</v>
      </c>
      <c r="AA193" s="9" t="s">
        <v>77</v>
      </c>
      <c r="AB193" s="9" t="s">
        <v>77</v>
      </c>
      <c r="AC193" s="9" t="s">
        <v>77</v>
      </c>
      <c r="AD193" s="9" t="s">
        <v>77</v>
      </c>
      <c r="AE193" s="9" t="s">
        <v>77</v>
      </c>
      <c r="AF193" s="9" t="s">
        <v>77</v>
      </c>
      <c r="AG193" s="9" t="s">
        <v>957</v>
      </c>
    </row>
    <row r="194" spans="1:33" x14ac:dyDescent="0.25">
      <c r="A194" s="9" t="s">
        <v>1593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 s="9" t="s">
        <v>1774</v>
      </c>
      <c r="H194" s="9" t="s">
        <v>398</v>
      </c>
      <c r="I194" s="9" t="s">
        <v>1908</v>
      </c>
      <c r="J194" s="9" t="s">
        <v>1605</v>
      </c>
      <c r="K194" s="9" t="s">
        <v>1667</v>
      </c>
      <c r="L194" s="9" t="s">
        <v>1598</v>
      </c>
      <c r="M194" s="9" t="s">
        <v>1922</v>
      </c>
      <c r="N194" s="9" t="s">
        <v>1735</v>
      </c>
      <c r="O194" s="9" t="s">
        <v>2588</v>
      </c>
      <c r="P194" s="9" t="s">
        <v>1666</v>
      </c>
      <c r="Q194" s="9" t="s">
        <v>1626</v>
      </c>
      <c r="R194" s="9" t="s">
        <v>1743</v>
      </c>
      <c r="S194" s="9" t="s">
        <v>1666</v>
      </c>
      <c r="T194" s="9" t="s">
        <v>1605</v>
      </c>
      <c r="U194" s="9" t="s">
        <v>2386</v>
      </c>
      <c r="V194" s="9" t="s">
        <v>3110</v>
      </c>
      <c r="W194" s="9" t="s">
        <v>1824</v>
      </c>
      <c r="X194" s="9" t="s">
        <v>1735</v>
      </c>
      <c r="Y194" s="9" t="s">
        <v>1651</v>
      </c>
      <c r="Z194" s="9" t="s">
        <v>1590</v>
      </c>
      <c r="AA194" s="9" t="s">
        <v>1683</v>
      </c>
      <c r="AB194" s="9" t="s">
        <v>1633</v>
      </c>
      <c r="AC194" s="9" t="s">
        <v>1761</v>
      </c>
      <c r="AD194" s="9" t="s">
        <v>2413</v>
      </c>
      <c r="AE194" s="9" t="s">
        <v>3118</v>
      </c>
      <c r="AF194" s="9" t="s">
        <v>1682</v>
      </c>
      <c r="AG194" s="9" t="s">
        <v>957</v>
      </c>
    </row>
    <row r="195" spans="1:33" x14ac:dyDescent="0.25">
      <c r="A195" s="9" t="s">
        <v>2569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 s="9" t="s">
        <v>1992</v>
      </c>
      <c r="H195" s="9" t="s">
        <v>400</v>
      </c>
      <c r="I195" s="9" t="s">
        <v>2709</v>
      </c>
      <c r="J195" s="9" t="s">
        <v>1789</v>
      </c>
      <c r="K195" s="9" t="s">
        <v>2359</v>
      </c>
      <c r="L195" s="9" t="s">
        <v>1836</v>
      </c>
      <c r="M195" s="9" t="s">
        <v>2521</v>
      </c>
      <c r="N195" s="9" t="s">
        <v>1633</v>
      </c>
      <c r="O195" s="9" t="s">
        <v>3166</v>
      </c>
      <c r="P195" s="9" t="s">
        <v>1633</v>
      </c>
      <c r="Q195" s="9" t="s">
        <v>1626</v>
      </c>
      <c r="R195" s="9" t="s">
        <v>3166</v>
      </c>
      <c r="S195" s="9" t="s">
        <v>1633</v>
      </c>
      <c r="T195" s="9" t="s">
        <v>1605</v>
      </c>
      <c r="U195" s="9" t="s">
        <v>2023</v>
      </c>
      <c r="V195" s="9" t="s">
        <v>3800</v>
      </c>
      <c r="W195" s="9" t="s">
        <v>1705</v>
      </c>
      <c r="X195" s="9" t="s">
        <v>1602</v>
      </c>
      <c r="Y195" s="9" t="s">
        <v>1735</v>
      </c>
      <c r="Z195" s="9" t="s">
        <v>1608</v>
      </c>
      <c r="AA195" s="9" t="s">
        <v>1626</v>
      </c>
      <c r="AB195" s="9" t="s">
        <v>1631</v>
      </c>
      <c r="AC195" s="9" t="s">
        <v>2867</v>
      </c>
      <c r="AD195" s="9" t="s">
        <v>2344</v>
      </c>
      <c r="AE195" s="9" t="s">
        <v>2350</v>
      </c>
      <c r="AF195" s="9" t="s">
        <v>1666</v>
      </c>
      <c r="AG195" s="9" t="s">
        <v>957</v>
      </c>
    </row>
    <row r="196" spans="1:33" x14ac:dyDescent="0.25">
      <c r="A196" s="9" t="s">
        <v>2322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 s="9" t="s">
        <v>1992</v>
      </c>
      <c r="H196" s="9" t="s">
        <v>2732</v>
      </c>
      <c r="I196" s="9" t="s">
        <v>2983</v>
      </c>
      <c r="J196" s="9" t="s">
        <v>1662</v>
      </c>
      <c r="K196" s="9" t="s">
        <v>2255</v>
      </c>
      <c r="L196" s="9" t="s">
        <v>2142</v>
      </c>
      <c r="M196" s="9" t="s">
        <v>1653</v>
      </c>
      <c r="N196" s="9" t="s">
        <v>1794</v>
      </c>
      <c r="O196" s="9" t="s">
        <v>2183</v>
      </c>
      <c r="P196" s="9" t="s">
        <v>1651</v>
      </c>
      <c r="Q196" s="9" t="s">
        <v>1606</v>
      </c>
      <c r="R196" s="9" t="s">
        <v>2847</v>
      </c>
      <c r="S196" s="9" t="s">
        <v>1651</v>
      </c>
      <c r="T196" s="9" t="s">
        <v>1605</v>
      </c>
      <c r="U196" s="9" t="s">
        <v>2556</v>
      </c>
      <c r="V196" s="9" t="s">
        <v>3801</v>
      </c>
      <c r="W196" s="9" t="s">
        <v>2497</v>
      </c>
      <c r="X196" s="9" t="s">
        <v>1986</v>
      </c>
      <c r="Y196" s="9" t="s">
        <v>1626</v>
      </c>
      <c r="Z196" s="9" t="s">
        <v>1631</v>
      </c>
      <c r="AA196" s="9" t="s">
        <v>1666</v>
      </c>
      <c r="AB196" s="9" t="s">
        <v>1629</v>
      </c>
      <c r="AC196" s="9" t="s">
        <v>1860</v>
      </c>
      <c r="AD196" s="9" t="s">
        <v>2082</v>
      </c>
      <c r="AE196" s="9" t="s">
        <v>2476</v>
      </c>
      <c r="AF196" s="9" t="s">
        <v>1602</v>
      </c>
      <c r="AG196" s="9" t="s">
        <v>957</v>
      </c>
    </row>
    <row r="197" spans="1:33" x14ac:dyDescent="0.25">
      <c r="A197" s="9" t="s">
        <v>2359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 s="9" t="s">
        <v>1669</v>
      </c>
      <c r="H197" s="9" t="s">
        <v>366</v>
      </c>
      <c r="I197" s="9" t="s">
        <v>3207</v>
      </c>
      <c r="J197" s="9" t="s">
        <v>1649</v>
      </c>
      <c r="K197" s="9" t="s">
        <v>1784</v>
      </c>
      <c r="L197" s="9" t="s">
        <v>2645</v>
      </c>
      <c r="M197" s="9" t="s">
        <v>1792</v>
      </c>
      <c r="N197" s="9" t="s">
        <v>1649</v>
      </c>
      <c r="O197" s="9" t="s">
        <v>3802</v>
      </c>
      <c r="P197" s="9" t="s">
        <v>1602</v>
      </c>
      <c r="Q197" s="9" t="s">
        <v>1986</v>
      </c>
      <c r="R197" s="9" t="s">
        <v>2360</v>
      </c>
      <c r="S197" s="9" t="s">
        <v>1885</v>
      </c>
      <c r="T197" s="9" t="s">
        <v>1590</v>
      </c>
      <c r="U197" s="9" t="s">
        <v>3795</v>
      </c>
      <c r="V197" s="9" t="s">
        <v>3803</v>
      </c>
      <c r="W197" s="9" t="s">
        <v>3804</v>
      </c>
      <c r="X197" s="9" t="s">
        <v>2434</v>
      </c>
      <c r="Y197" s="9" t="s">
        <v>1880</v>
      </c>
      <c r="Z197" s="9" t="s">
        <v>1683</v>
      </c>
      <c r="AA197" s="9" t="s">
        <v>1717</v>
      </c>
      <c r="AB197" s="9" t="s">
        <v>1717</v>
      </c>
      <c r="AC197" s="9" t="s">
        <v>3805</v>
      </c>
      <c r="AD197" s="9" t="s">
        <v>2179</v>
      </c>
      <c r="AE197" s="9" t="s">
        <v>2350</v>
      </c>
      <c r="AF197" s="9" t="s">
        <v>1839</v>
      </c>
      <c r="AG197" s="9" t="s">
        <v>957</v>
      </c>
    </row>
    <row r="198" spans="1:33" x14ac:dyDescent="0.25">
      <c r="A198" s="9" t="s">
        <v>2060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 s="9" t="s">
        <v>1992</v>
      </c>
      <c r="H198" s="9" t="s">
        <v>232</v>
      </c>
      <c r="I198" s="9" t="s">
        <v>2912</v>
      </c>
      <c r="J198" s="9" t="s">
        <v>1660</v>
      </c>
      <c r="K198" s="9" t="s">
        <v>2013</v>
      </c>
      <c r="L198" s="9" t="s">
        <v>2205</v>
      </c>
      <c r="M198" s="9" t="s">
        <v>1607</v>
      </c>
      <c r="N198" s="9" t="s">
        <v>1683</v>
      </c>
      <c r="O198" s="9" t="s">
        <v>1860</v>
      </c>
      <c r="P198" s="9" t="s">
        <v>1605</v>
      </c>
      <c r="Q198" s="9" t="s">
        <v>1605</v>
      </c>
      <c r="R198" s="9" t="s">
        <v>77</v>
      </c>
      <c r="S198" s="9" t="s">
        <v>1605</v>
      </c>
      <c r="T198" s="9" t="s">
        <v>1605</v>
      </c>
      <c r="U198" s="9" t="s">
        <v>2343</v>
      </c>
      <c r="V198" s="9" t="s">
        <v>3806</v>
      </c>
      <c r="W198" s="9" t="s">
        <v>1620</v>
      </c>
      <c r="X198" s="9" t="s">
        <v>1682</v>
      </c>
      <c r="Y198" s="9" t="s">
        <v>1605</v>
      </c>
      <c r="Z198" s="9" t="s">
        <v>1605</v>
      </c>
      <c r="AA198" s="9" t="s">
        <v>1590</v>
      </c>
      <c r="AB198" s="9" t="s">
        <v>1605</v>
      </c>
      <c r="AC198" s="9" t="s">
        <v>2991</v>
      </c>
      <c r="AD198" s="9" t="s">
        <v>2182</v>
      </c>
      <c r="AE198" s="9" t="s">
        <v>1807</v>
      </c>
      <c r="AF198" s="9" t="s">
        <v>1631</v>
      </c>
      <c r="AG198" s="9" t="s">
        <v>957</v>
      </c>
    </row>
    <row r="199" spans="1:33" x14ac:dyDescent="0.25">
      <c r="A199" s="9" t="s">
        <v>1644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 s="9" t="s">
        <v>2017</v>
      </c>
      <c r="H199" s="9" t="s">
        <v>103</v>
      </c>
      <c r="I199" s="9" t="s">
        <v>2172</v>
      </c>
      <c r="J199" s="9" t="s">
        <v>1608</v>
      </c>
      <c r="K199" s="9" t="s">
        <v>1606</v>
      </c>
      <c r="L199" s="9" t="s">
        <v>1662</v>
      </c>
      <c r="M199" s="9" t="s">
        <v>1602</v>
      </c>
      <c r="N199" s="9" t="s">
        <v>1633</v>
      </c>
      <c r="O199" s="9" t="s">
        <v>2172</v>
      </c>
      <c r="P199" s="9" t="s">
        <v>1605</v>
      </c>
      <c r="Q199" s="9" t="s">
        <v>1590</v>
      </c>
      <c r="R199" s="9" t="s">
        <v>1744</v>
      </c>
      <c r="S199" s="9" t="s">
        <v>1605</v>
      </c>
      <c r="T199" s="9" t="s">
        <v>1605</v>
      </c>
      <c r="U199" s="9" t="s">
        <v>1603</v>
      </c>
      <c r="V199" s="9" t="s">
        <v>1949</v>
      </c>
      <c r="W199" s="9" t="s">
        <v>2413</v>
      </c>
      <c r="X199" s="9" t="s">
        <v>1633</v>
      </c>
      <c r="Y199" s="9" t="s">
        <v>1631</v>
      </c>
      <c r="Z199" s="9" t="s">
        <v>1605</v>
      </c>
      <c r="AA199" s="9" t="s">
        <v>1666</v>
      </c>
      <c r="AB199" s="9" t="s">
        <v>1590</v>
      </c>
      <c r="AC199" s="9" t="s">
        <v>2221</v>
      </c>
      <c r="AD199" s="9" t="s">
        <v>2085</v>
      </c>
      <c r="AE199" s="9" t="s">
        <v>1799</v>
      </c>
      <c r="AF199" s="9" t="s">
        <v>1735</v>
      </c>
      <c r="AG199" s="9" t="s">
        <v>957</v>
      </c>
    </row>
    <row r="200" spans="1:33" x14ac:dyDescent="0.25">
      <c r="A200" s="9" t="s">
        <v>2205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 s="9" t="s">
        <v>1591</v>
      </c>
      <c r="H200" s="9" t="s">
        <v>227</v>
      </c>
      <c r="I200" s="9" t="s">
        <v>2739</v>
      </c>
      <c r="J200" s="9" t="s">
        <v>1662</v>
      </c>
      <c r="K200" s="9" t="s">
        <v>1827</v>
      </c>
      <c r="L200" s="9" t="s">
        <v>2741</v>
      </c>
      <c r="M200" s="9" t="s">
        <v>1653</v>
      </c>
      <c r="N200" s="9" t="s">
        <v>1936</v>
      </c>
      <c r="O200" s="9" t="s">
        <v>3498</v>
      </c>
      <c r="P200" s="9" t="s">
        <v>1666</v>
      </c>
      <c r="Q200" s="9" t="s">
        <v>1626</v>
      </c>
      <c r="R200" s="9" t="s">
        <v>1743</v>
      </c>
      <c r="S200" s="9" t="s">
        <v>1666</v>
      </c>
      <c r="T200" s="9" t="s">
        <v>1590</v>
      </c>
      <c r="U200" s="9" t="s">
        <v>2215</v>
      </c>
      <c r="V200" s="9" t="s">
        <v>3807</v>
      </c>
      <c r="W200" s="9" t="s">
        <v>3808</v>
      </c>
      <c r="X200" s="9" t="s">
        <v>1752</v>
      </c>
      <c r="Y200" s="9" t="s">
        <v>1628</v>
      </c>
      <c r="Z200" s="9" t="s">
        <v>1608</v>
      </c>
      <c r="AA200" s="9" t="s">
        <v>1733</v>
      </c>
      <c r="AB200" s="9" t="s">
        <v>1683</v>
      </c>
      <c r="AC200" s="9" t="s">
        <v>2252</v>
      </c>
      <c r="AD200" s="9" t="s">
        <v>2728</v>
      </c>
      <c r="AE200" s="9" t="s">
        <v>2234</v>
      </c>
      <c r="AF200" s="9" t="s">
        <v>1954</v>
      </c>
      <c r="AG200" s="9" t="s">
        <v>957</v>
      </c>
    </row>
    <row r="201" spans="1:33" x14ac:dyDescent="0.25">
      <c r="A201" s="9" t="s">
        <v>2042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 s="9" t="s">
        <v>1774</v>
      </c>
      <c r="H201" s="9" t="s">
        <v>127</v>
      </c>
      <c r="I201" s="9" t="s">
        <v>3809</v>
      </c>
      <c r="J201" s="9" t="s">
        <v>1640</v>
      </c>
      <c r="K201" s="9" t="s">
        <v>3498</v>
      </c>
      <c r="L201" s="9" t="s">
        <v>2236</v>
      </c>
      <c r="M201" s="9" t="s">
        <v>1695</v>
      </c>
      <c r="N201" s="9" t="s">
        <v>1753</v>
      </c>
      <c r="O201" s="9" t="s">
        <v>3810</v>
      </c>
      <c r="P201" s="9" t="s">
        <v>1683</v>
      </c>
      <c r="Q201" s="9" t="s">
        <v>1607</v>
      </c>
      <c r="R201" s="9" t="s">
        <v>3147</v>
      </c>
      <c r="S201" s="9" t="s">
        <v>1626</v>
      </c>
      <c r="T201" s="9" t="s">
        <v>1590</v>
      </c>
      <c r="U201" s="9" t="s">
        <v>3118</v>
      </c>
      <c r="V201" s="9" t="s">
        <v>3811</v>
      </c>
      <c r="W201" s="9" t="s">
        <v>3812</v>
      </c>
      <c r="X201" s="9" t="s">
        <v>2212</v>
      </c>
      <c r="Y201" s="9" t="s">
        <v>1767</v>
      </c>
      <c r="Z201" s="9" t="s">
        <v>1608</v>
      </c>
      <c r="AA201" s="9" t="s">
        <v>1683</v>
      </c>
      <c r="AB201" s="9" t="s">
        <v>1683</v>
      </c>
      <c r="AC201" s="9" t="s">
        <v>2449</v>
      </c>
      <c r="AD201" s="9" t="s">
        <v>2370</v>
      </c>
      <c r="AE201" s="9" t="s">
        <v>2278</v>
      </c>
      <c r="AF201" s="9" t="s">
        <v>1626</v>
      </c>
      <c r="AG201" s="9" t="s">
        <v>957</v>
      </c>
    </row>
    <row r="202" spans="1:33" x14ac:dyDescent="0.25">
      <c r="A202" s="9" t="s">
        <v>2357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 s="9" t="s">
        <v>1992</v>
      </c>
      <c r="H202" s="9" t="s">
        <v>184</v>
      </c>
      <c r="I202" s="9" t="s">
        <v>1796</v>
      </c>
      <c r="J202" s="9" t="s">
        <v>1605</v>
      </c>
      <c r="K202" s="9" t="s">
        <v>1631</v>
      </c>
      <c r="L202" s="9" t="s">
        <v>1662</v>
      </c>
      <c r="M202" s="9" t="s">
        <v>1885</v>
      </c>
      <c r="N202" s="9" t="s">
        <v>1629</v>
      </c>
      <c r="O202" s="9" t="s">
        <v>2089</v>
      </c>
      <c r="P202" s="9" t="s">
        <v>1608</v>
      </c>
      <c r="Q202" s="9" t="s">
        <v>1633</v>
      </c>
      <c r="R202" s="9" t="s">
        <v>2246</v>
      </c>
      <c r="S202" s="9" t="s">
        <v>1608</v>
      </c>
      <c r="T202" s="9" t="s">
        <v>1605</v>
      </c>
      <c r="U202" s="9" t="s">
        <v>1717</v>
      </c>
      <c r="V202" s="9" t="s">
        <v>2496</v>
      </c>
      <c r="W202" s="9" t="s">
        <v>1922</v>
      </c>
      <c r="X202" s="9" t="s">
        <v>1631</v>
      </c>
      <c r="Y202" s="9" t="s">
        <v>1608</v>
      </c>
      <c r="Z202" s="9" t="s">
        <v>1605</v>
      </c>
      <c r="AA202" s="9" t="s">
        <v>1666</v>
      </c>
      <c r="AB202" s="9" t="s">
        <v>1590</v>
      </c>
      <c r="AC202" s="9" t="s">
        <v>1933</v>
      </c>
      <c r="AD202" s="9" t="s">
        <v>1739</v>
      </c>
      <c r="AE202" s="9" t="s">
        <v>2812</v>
      </c>
      <c r="AF202" s="9" t="s">
        <v>1767</v>
      </c>
      <c r="AG202" s="9" t="s">
        <v>957</v>
      </c>
    </row>
    <row r="203" spans="1:33" x14ac:dyDescent="0.25">
      <c r="A203" s="9" t="s">
        <v>2297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 s="9" t="s">
        <v>1609</v>
      </c>
      <c r="H203" s="9" t="s">
        <v>411</v>
      </c>
      <c r="I203" s="9" t="s">
        <v>2200</v>
      </c>
      <c r="J203" s="9" t="s">
        <v>1651</v>
      </c>
      <c r="K203" s="9" t="s">
        <v>1606</v>
      </c>
      <c r="L203" s="9" t="s">
        <v>1630</v>
      </c>
      <c r="M203" s="9" t="s">
        <v>1752</v>
      </c>
      <c r="N203" s="9" t="s">
        <v>1682</v>
      </c>
      <c r="O203" s="9" t="s">
        <v>2521</v>
      </c>
      <c r="P203" s="9" t="s">
        <v>1631</v>
      </c>
      <c r="Q203" s="9" t="s">
        <v>1631</v>
      </c>
      <c r="R203" s="9" t="s">
        <v>1749</v>
      </c>
      <c r="S203" s="9" t="s">
        <v>1631</v>
      </c>
      <c r="T203" s="9" t="s">
        <v>1605</v>
      </c>
      <c r="U203" s="9" t="s">
        <v>2108</v>
      </c>
      <c r="V203" s="9" t="s">
        <v>2855</v>
      </c>
      <c r="W203" s="9" t="s">
        <v>2651</v>
      </c>
      <c r="X203" s="9" t="s">
        <v>1629</v>
      </c>
      <c r="Y203" s="9" t="s">
        <v>1631</v>
      </c>
      <c r="Z203" s="9" t="s">
        <v>1608</v>
      </c>
      <c r="AA203" s="9" t="s">
        <v>1682</v>
      </c>
      <c r="AB203" s="9" t="s">
        <v>1735</v>
      </c>
      <c r="AC203" s="9" t="s">
        <v>2551</v>
      </c>
      <c r="AD203" s="9" t="s">
        <v>2130</v>
      </c>
      <c r="AE203" s="9" t="s">
        <v>3147</v>
      </c>
      <c r="AF203" s="9" t="s">
        <v>1986</v>
      </c>
      <c r="AG203" s="9" t="s">
        <v>957</v>
      </c>
    </row>
    <row r="204" spans="1:33" x14ac:dyDescent="0.25">
      <c r="A204" s="9" t="s">
        <v>2299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 s="9" t="s">
        <v>2159</v>
      </c>
      <c r="H204" s="9" t="s">
        <v>235</v>
      </c>
      <c r="I204" s="9" t="s">
        <v>2398</v>
      </c>
      <c r="J204" s="9" t="s">
        <v>1608</v>
      </c>
      <c r="K204" s="9" t="s">
        <v>1905</v>
      </c>
      <c r="L204" s="9" t="s">
        <v>2342</v>
      </c>
      <c r="M204" s="9" t="s">
        <v>2812</v>
      </c>
      <c r="N204" s="9" t="s">
        <v>1874</v>
      </c>
      <c r="O204" s="9" t="s">
        <v>2983</v>
      </c>
      <c r="P204" s="9" t="s">
        <v>1739</v>
      </c>
      <c r="Q204" s="9" t="s">
        <v>1869</v>
      </c>
      <c r="R204" s="9" t="s">
        <v>1757</v>
      </c>
      <c r="S204" s="9" t="s">
        <v>1603</v>
      </c>
      <c r="T204" s="9" t="s">
        <v>1608</v>
      </c>
      <c r="U204" s="9" t="s">
        <v>2653</v>
      </c>
      <c r="V204" s="9" t="s">
        <v>3813</v>
      </c>
      <c r="W204" s="9" t="s">
        <v>3067</v>
      </c>
      <c r="X204" s="9" t="s">
        <v>2074</v>
      </c>
      <c r="Y204" s="9" t="s">
        <v>1680</v>
      </c>
      <c r="Z204" s="9" t="s">
        <v>1716</v>
      </c>
      <c r="AA204" s="9" t="s">
        <v>1649</v>
      </c>
      <c r="AB204" s="9" t="s">
        <v>1663</v>
      </c>
      <c r="AC204" s="9" t="s">
        <v>1703</v>
      </c>
      <c r="AD204" s="9" t="s">
        <v>1617</v>
      </c>
      <c r="AE204" s="9" t="s">
        <v>1921</v>
      </c>
      <c r="AF204" s="9" t="s">
        <v>1948</v>
      </c>
      <c r="AG204" s="9" t="s">
        <v>957</v>
      </c>
    </row>
    <row r="205" spans="1:33" x14ac:dyDescent="0.25">
      <c r="A205" s="9" t="s">
        <v>2059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 s="9" t="s">
        <v>1797</v>
      </c>
      <c r="H205" s="9" t="s">
        <v>157</v>
      </c>
      <c r="I205" s="9" t="s">
        <v>1664</v>
      </c>
      <c r="J205" s="9" t="s">
        <v>1649</v>
      </c>
      <c r="K205" s="9" t="s">
        <v>1958</v>
      </c>
      <c r="L205" s="9" t="s">
        <v>1781</v>
      </c>
      <c r="M205" s="9" t="s">
        <v>2613</v>
      </c>
      <c r="N205" s="9" t="s">
        <v>1742</v>
      </c>
      <c r="O205" s="9" t="s">
        <v>3386</v>
      </c>
      <c r="P205" s="9" t="s">
        <v>1651</v>
      </c>
      <c r="Q205" s="9" t="s">
        <v>1794</v>
      </c>
      <c r="R205" s="9" t="s">
        <v>2694</v>
      </c>
      <c r="S205" s="9" t="s">
        <v>1651</v>
      </c>
      <c r="T205" s="9" t="s">
        <v>1605</v>
      </c>
      <c r="U205" s="9" t="s">
        <v>2472</v>
      </c>
      <c r="V205" s="9" t="s">
        <v>3814</v>
      </c>
      <c r="W205" s="9" t="s">
        <v>3815</v>
      </c>
      <c r="X205" s="9" t="s">
        <v>2213</v>
      </c>
      <c r="Y205" s="9" t="s">
        <v>1717</v>
      </c>
      <c r="Z205" s="9" t="s">
        <v>1683</v>
      </c>
      <c r="AA205" s="9" t="s">
        <v>1742</v>
      </c>
      <c r="AB205" s="9" t="s">
        <v>1608</v>
      </c>
      <c r="AC205" s="9" t="s">
        <v>2372</v>
      </c>
      <c r="AD205" s="9" t="s">
        <v>1859</v>
      </c>
      <c r="AE205" s="9" t="s">
        <v>1715</v>
      </c>
      <c r="AF205" s="9" t="s">
        <v>1738</v>
      </c>
      <c r="AG205" s="9" t="s">
        <v>957</v>
      </c>
    </row>
    <row r="206" spans="1:33" x14ac:dyDescent="0.25">
      <c r="A206" s="9" t="s">
        <v>1968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 s="9" t="s">
        <v>2017</v>
      </c>
      <c r="H206" s="9" t="s">
        <v>208</v>
      </c>
      <c r="I206" s="9" t="s">
        <v>2436</v>
      </c>
      <c r="J206" s="9" t="s">
        <v>1629</v>
      </c>
      <c r="K206" s="9" t="s">
        <v>2201</v>
      </c>
      <c r="L206" s="9" t="s">
        <v>2588</v>
      </c>
      <c r="M206" s="9" t="s">
        <v>1923</v>
      </c>
      <c r="N206" s="9" t="s">
        <v>1608</v>
      </c>
      <c r="O206" s="9" t="s">
        <v>1671</v>
      </c>
      <c r="P206" s="9" t="s">
        <v>1631</v>
      </c>
      <c r="Q206" s="9" t="s">
        <v>1633</v>
      </c>
      <c r="R206" s="9" t="s">
        <v>1604</v>
      </c>
      <c r="S206" s="9" t="s">
        <v>1631</v>
      </c>
      <c r="T206" s="9" t="s">
        <v>1605</v>
      </c>
      <c r="U206" s="9" t="s">
        <v>1953</v>
      </c>
      <c r="V206" s="9" t="s">
        <v>2605</v>
      </c>
      <c r="W206" s="9" t="s">
        <v>2661</v>
      </c>
      <c r="X206" s="9" t="s">
        <v>1767</v>
      </c>
      <c r="Y206" s="9" t="s">
        <v>1633</v>
      </c>
      <c r="Z206" s="9" t="s">
        <v>1590</v>
      </c>
      <c r="AA206" s="9" t="s">
        <v>1631</v>
      </c>
      <c r="AB206" s="9" t="s">
        <v>1608</v>
      </c>
      <c r="AC206" s="9" t="s">
        <v>2403</v>
      </c>
      <c r="AD206" s="9" t="s">
        <v>2322</v>
      </c>
      <c r="AE206" s="9" t="s">
        <v>2330</v>
      </c>
      <c r="AF206" s="9" t="s">
        <v>1733</v>
      </c>
      <c r="AG206" s="9" t="s">
        <v>957</v>
      </c>
    </row>
    <row r="207" spans="1:33" x14ac:dyDescent="0.25">
      <c r="A207" s="9" t="s">
        <v>2651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 s="9" t="s">
        <v>1609</v>
      </c>
      <c r="H207" s="9" t="s">
        <v>774</v>
      </c>
      <c r="I207" s="9" t="s">
        <v>3816</v>
      </c>
      <c r="J207" s="9" t="s">
        <v>2641</v>
      </c>
      <c r="K207" s="9" t="s">
        <v>2370</v>
      </c>
      <c r="L207" s="9" t="s">
        <v>2346</v>
      </c>
      <c r="M207" s="9" t="s">
        <v>1839</v>
      </c>
      <c r="N207" s="9" t="s">
        <v>1936</v>
      </c>
      <c r="O207" s="9" t="s">
        <v>3315</v>
      </c>
      <c r="P207" s="9" t="s">
        <v>1590</v>
      </c>
      <c r="Q207" s="9" t="s">
        <v>1631</v>
      </c>
      <c r="R207" s="9" t="s">
        <v>1795</v>
      </c>
      <c r="S207" s="9" t="s">
        <v>1590</v>
      </c>
      <c r="T207" s="9" t="s">
        <v>1605</v>
      </c>
      <c r="U207" s="9" t="s">
        <v>3665</v>
      </c>
      <c r="V207" s="9" t="s">
        <v>3817</v>
      </c>
      <c r="W207" s="9" t="s">
        <v>3818</v>
      </c>
      <c r="X207" s="9" t="s">
        <v>1717</v>
      </c>
      <c r="Y207" s="9" t="s">
        <v>1605</v>
      </c>
      <c r="Z207" s="9" t="s">
        <v>1605</v>
      </c>
      <c r="AA207" s="9" t="s">
        <v>1651</v>
      </c>
      <c r="AB207" s="9" t="s">
        <v>1590</v>
      </c>
      <c r="AC207" s="9" t="s">
        <v>2448</v>
      </c>
      <c r="AD207" s="9" t="s">
        <v>2000</v>
      </c>
      <c r="AE207" s="9" t="s">
        <v>2457</v>
      </c>
      <c r="AF207" s="9" t="s">
        <v>1651</v>
      </c>
      <c r="AG207" s="9" t="s">
        <v>957</v>
      </c>
    </row>
    <row r="208" spans="1:33" x14ac:dyDescent="0.25">
      <c r="A208" s="9" t="s">
        <v>2268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 s="9" t="s">
        <v>1754</v>
      </c>
      <c r="H208" s="9" t="s">
        <v>312</v>
      </c>
      <c r="I208" s="9" t="s">
        <v>3014</v>
      </c>
      <c r="J208" s="9" t="s">
        <v>2205</v>
      </c>
      <c r="K208" s="9" t="s">
        <v>3284</v>
      </c>
      <c r="L208" s="9" t="s">
        <v>2253</v>
      </c>
      <c r="M208" s="9" t="s">
        <v>2085</v>
      </c>
      <c r="N208" s="9" t="s">
        <v>1767</v>
      </c>
      <c r="O208" s="9" t="s">
        <v>1812</v>
      </c>
      <c r="P208" s="9" t="s">
        <v>1735</v>
      </c>
      <c r="Q208" s="9" t="s">
        <v>1735</v>
      </c>
      <c r="R208" s="9" t="s">
        <v>1749</v>
      </c>
      <c r="S208" s="9" t="s">
        <v>1735</v>
      </c>
      <c r="T208" s="9" t="s">
        <v>1605</v>
      </c>
      <c r="U208" s="9" t="s">
        <v>2470</v>
      </c>
      <c r="V208" s="9" t="s">
        <v>3819</v>
      </c>
      <c r="W208" s="9" t="s">
        <v>3820</v>
      </c>
      <c r="X208" s="9" t="s">
        <v>2172</v>
      </c>
      <c r="Y208" s="9" t="s">
        <v>1607</v>
      </c>
      <c r="Z208" s="9" t="s">
        <v>1590</v>
      </c>
      <c r="AA208" s="9" t="s">
        <v>1633</v>
      </c>
      <c r="AB208" s="9" t="s">
        <v>1633</v>
      </c>
      <c r="AC208" s="9" t="s">
        <v>1703</v>
      </c>
      <c r="AD208" s="9" t="s">
        <v>2337</v>
      </c>
      <c r="AE208" s="9" t="s">
        <v>2744</v>
      </c>
      <c r="AF208" s="9" t="s">
        <v>1666</v>
      </c>
      <c r="AG208" s="9" t="s">
        <v>957</v>
      </c>
    </row>
    <row r="209" spans="1:33" x14ac:dyDescent="0.25">
      <c r="A209" s="9" t="s">
        <v>2613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 s="9" t="s">
        <v>1797</v>
      </c>
      <c r="H209" s="9" t="s">
        <v>136</v>
      </c>
      <c r="I209" s="9" t="s">
        <v>1731</v>
      </c>
      <c r="J209" s="9" t="s">
        <v>1631</v>
      </c>
      <c r="K209" s="9" t="s">
        <v>1680</v>
      </c>
      <c r="L209" s="9" t="s">
        <v>2482</v>
      </c>
      <c r="M209" s="9" t="s">
        <v>2301</v>
      </c>
      <c r="N209" s="9" t="s">
        <v>1626</v>
      </c>
      <c r="O209" s="9" t="s">
        <v>2624</v>
      </c>
      <c r="P209" s="9" t="s">
        <v>1633</v>
      </c>
      <c r="Q209" s="9" t="s">
        <v>1626</v>
      </c>
      <c r="R209" s="9" t="s">
        <v>3166</v>
      </c>
      <c r="S209" s="9" t="s">
        <v>1633</v>
      </c>
      <c r="T209" s="9" t="s">
        <v>1605</v>
      </c>
      <c r="U209" s="9" t="s">
        <v>2581</v>
      </c>
      <c r="V209" s="9" t="s">
        <v>2473</v>
      </c>
      <c r="W209" s="9" t="s">
        <v>2908</v>
      </c>
      <c r="X209" s="9" t="s">
        <v>1753</v>
      </c>
      <c r="Y209" s="9" t="s">
        <v>1651</v>
      </c>
      <c r="Z209" s="9" t="s">
        <v>1590</v>
      </c>
      <c r="AA209" s="9" t="s">
        <v>1626</v>
      </c>
      <c r="AB209" s="9" t="s">
        <v>1683</v>
      </c>
      <c r="AC209" s="9" t="s">
        <v>2140</v>
      </c>
      <c r="AD209" s="9" t="s">
        <v>2058</v>
      </c>
      <c r="AE209" s="9" t="s">
        <v>2078</v>
      </c>
      <c r="AF209" s="9" t="s">
        <v>1602</v>
      </c>
      <c r="AG209" s="9" t="s">
        <v>957</v>
      </c>
    </row>
    <row r="210" spans="1:33" x14ac:dyDescent="0.25">
      <c r="A210" s="9" t="s">
        <v>2656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 s="9" t="s">
        <v>1889</v>
      </c>
      <c r="H210" s="9" t="s">
        <v>283</v>
      </c>
      <c r="I210" s="9" t="s">
        <v>2579</v>
      </c>
      <c r="J210" s="9" t="s">
        <v>1976</v>
      </c>
      <c r="K210" s="9" t="s">
        <v>1724</v>
      </c>
      <c r="L210" s="9" t="s">
        <v>2383</v>
      </c>
      <c r="M210" s="9" t="s">
        <v>2317</v>
      </c>
      <c r="N210" s="9" t="s">
        <v>1629</v>
      </c>
      <c r="O210" s="9" t="s">
        <v>2000</v>
      </c>
      <c r="P210" s="9" t="s">
        <v>1631</v>
      </c>
      <c r="Q210" s="9" t="s">
        <v>1633</v>
      </c>
      <c r="R210" s="9" t="s">
        <v>1604</v>
      </c>
      <c r="S210" s="9" t="s">
        <v>1631</v>
      </c>
      <c r="T210" s="9" t="s">
        <v>1605</v>
      </c>
      <c r="U210" s="9" t="s">
        <v>2618</v>
      </c>
      <c r="V210" s="9" t="s">
        <v>3821</v>
      </c>
      <c r="W210" s="9" t="s">
        <v>2442</v>
      </c>
      <c r="X210" s="9" t="s">
        <v>1649</v>
      </c>
      <c r="Y210" s="9" t="s">
        <v>1733</v>
      </c>
      <c r="Z210" s="9" t="s">
        <v>1605</v>
      </c>
      <c r="AA210" s="9" t="s">
        <v>1683</v>
      </c>
      <c r="AB210" s="9" t="s">
        <v>1608</v>
      </c>
      <c r="AC210" s="9" t="s">
        <v>3397</v>
      </c>
      <c r="AD210" s="9" t="s">
        <v>3334</v>
      </c>
      <c r="AE210" s="9" t="s">
        <v>1770</v>
      </c>
      <c r="AF210" s="9" t="s">
        <v>1651</v>
      </c>
      <c r="AG210" s="9" t="s">
        <v>957</v>
      </c>
    </row>
    <row r="211" spans="1:33" x14ac:dyDescent="0.25">
      <c r="A211" s="9" t="s">
        <v>1824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 s="9" t="s">
        <v>2017</v>
      </c>
      <c r="H211" s="9" t="s">
        <v>511</v>
      </c>
      <c r="I211" s="9" t="s">
        <v>3347</v>
      </c>
      <c r="J211" s="9" t="s">
        <v>2061</v>
      </c>
      <c r="K211" s="9" t="s">
        <v>2682</v>
      </c>
      <c r="L211" s="9" t="s">
        <v>2764</v>
      </c>
      <c r="M211" s="9" t="s">
        <v>1649</v>
      </c>
      <c r="N211" s="9" t="s">
        <v>1626</v>
      </c>
      <c r="O211" s="9" t="s">
        <v>3725</v>
      </c>
      <c r="P211" s="9" t="s">
        <v>1608</v>
      </c>
      <c r="Q211" s="9" t="s">
        <v>1608</v>
      </c>
      <c r="R211" s="9" t="s">
        <v>1749</v>
      </c>
      <c r="S211" s="9" t="s">
        <v>1608</v>
      </c>
      <c r="T211" s="9" t="s">
        <v>1605</v>
      </c>
      <c r="U211" s="9" t="s">
        <v>2740</v>
      </c>
      <c r="V211" s="9" t="s">
        <v>3822</v>
      </c>
      <c r="W211" s="9" t="s">
        <v>3823</v>
      </c>
      <c r="X211" s="9" t="s">
        <v>1602</v>
      </c>
      <c r="Y211" s="9" t="s">
        <v>1631</v>
      </c>
      <c r="Z211" s="9" t="s">
        <v>1605</v>
      </c>
      <c r="AA211" s="9" t="s">
        <v>1633</v>
      </c>
      <c r="AB211" s="9" t="s">
        <v>1633</v>
      </c>
      <c r="AC211" s="9" t="s">
        <v>2668</v>
      </c>
      <c r="AD211" s="9" t="s">
        <v>2605</v>
      </c>
      <c r="AE211" s="9" t="s">
        <v>3004</v>
      </c>
      <c r="AF211" s="9" t="s">
        <v>1651</v>
      </c>
      <c r="AG211" s="9" t="s">
        <v>957</v>
      </c>
    </row>
    <row r="212" spans="1:33" x14ac:dyDescent="0.25">
      <c r="A212" s="9" t="s">
        <v>2224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 s="9" t="s">
        <v>1737</v>
      </c>
      <c r="H212" s="9" t="s">
        <v>422</v>
      </c>
      <c r="I212" s="9" t="s">
        <v>2785</v>
      </c>
      <c r="J212" s="9" t="s">
        <v>2037</v>
      </c>
      <c r="K212" s="9" t="s">
        <v>2546</v>
      </c>
      <c r="L212" s="9" t="s">
        <v>1590</v>
      </c>
      <c r="M212" s="9" t="s">
        <v>1605</v>
      </c>
      <c r="N212" s="9" t="s">
        <v>1605</v>
      </c>
      <c r="O212" s="9" t="s">
        <v>2987</v>
      </c>
      <c r="P212" s="9" t="s">
        <v>1590</v>
      </c>
      <c r="Q212" s="9" t="s">
        <v>1590</v>
      </c>
      <c r="R212" s="9" t="s">
        <v>1749</v>
      </c>
      <c r="S212" s="9" t="s">
        <v>1590</v>
      </c>
      <c r="T212" s="9" t="s">
        <v>1605</v>
      </c>
      <c r="U212" s="9" t="s">
        <v>2140</v>
      </c>
      <c r="V212" s="9" t="s">
        <v>3824</v>
      </c>
      <c r="W212" s="9" t="s">
        <v>3286</v>
      </c>
      <c r="X212" s="9" t="s">
        <v>1605</v>
      </c>
      <c r="Y212" s="9" t="s">
        <v>1605</v>
      </c>
      <c r="Z212" s="9" t="s">
        <v>1605</v>
      </c>
      <c r="AA212" s="9" t="s">
        <v>1590</v>
      </c>
      <c r="AB212" s="9" t="s">
        <v>1605</v>
      </c>
      <c r="AC212" s="9" t="s">
        <v>1834</v>
      </c>
      <c r="AD212" s="9" t="s">
        <v>1834</v>
      </c>
      <c r="AE212" s="9" t="s">
        <v>1749</v>
      </c>
      <c r="AF212" s="9" t="s">
        <v>1605</v>
      </c>
      <c r="AG212" s="9" t="s">
        <v>957</v>
      </c>
    </row>
    <row r="213" spans="1:33" x14ac:dyDescent="0.25">
      <c r="A213" s="9" t="s">
        <v>1850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 s="9" t="s">
        <v>1737</v>
      </c>
      <c r="H213" s="9" t="s">
        <v>202</v>
      </c>
      <c r="I213" s="9" t="s">
        <v>1790</v>
      </c>
      <c r="J213" s="9" t="s">
        <v>1608</v>
      </c>
      <c r="K213" s="9" t="s">
        <v>1683</v>
      </c>
      <c r="L213" s="9" t="s">
        <v>1735</v>
      </c>
      <c r="M213" s="9" t="s">
        <v>1608</v>
      </c>
      <c r="N213" s="9" t="s">
        <v>1605</v>
      </c>
      <c r="O213" s="9" t="s">
        <v>1668</v>
      </c>
      <c r="P213" s="9" t="s">
        <v>1605</v>
      </c>
      <c r="Q213" s="9" t="s">
        <v>1605</v>
      </c>
      <c r="R213" s="9" t="s">
        <v>77</v>
      </c>
      <c r="S213" s="9" t="s">
        <v>1605</v>
      </c>
      <c r="T213" s="9" t="s">
        <v>1605</v>
      </c>
      <c r="U213" s="9" t="s">
        <v>1735</v>
      </c>
      <c r="V213" s="9" t="s">
        <v>2212</v>
      </c>
      <c r="W213" s="9" t="s">
        <v>1936</v>
      </c>
      <c r="X213" s="9" t="s">
        <v>1608</v>
      </c>
      <c r="Y213" s="9" t="s">
        <v>1605</v>
      </c>
      <c r="Z213" s="9" t="s">
        <v>1605</v>
      </c>
      <c r="AA213" s="9" t="s">
        <v>1605</v>
      </c>
      <c r="AB213" s="9" t="s">
        <v>1608</v>
      </c>
      <c r="AC213" s="9" t="s">
        <v>1767</v>
      </c>
      <c r="AD213" s="9" t="s">
        <v>1667</v>
      </c>
      <c r="AE213" s="9" t="s">
        <v>1864</v>
      </c>
      <c r="AF213" s="9" t="s">
        <v>1590</v>
      </c>
      <c r="AG213" s="9" t="s">
        <v>957</v>
      </c>
    </row>
    <row r="214" spans="1:33" x14ac:dyDescent="0.25">
      <c r="A214" s="9" t="s">
        <v>2061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 s="9" t="s">
        <v>1609</v>
      </c>
      <c r="H214" s="9" t="s">
        <v>425</v>
      </c>
      <c r="I214" s="9" t="s">
        <v>2087</v>
      </c>
      <c r="J214" s="9" t="s">
        <v>1633</v>
      </c>
      <c r="K214" s="9" t="s">
        <v>1880</v>
      </c>
      <c r="L214" s="9" t="s">
        <v>2602</v>
      </c>
      <c r="M214" s="9" t="s">
        <v>1671</v>
      </c>
      <c r="N214" s="9" t="s">
        <v>1790</v>
      </c>
      <c r="O214" s="9" t="s">
        <v>2654</v>
      </c>
      <c r="P214" s="9" t="s">
        <v>1753</v>
      </c>
      <c r="Q214" s="9" t="s">
        <v>1936</v>
      </c>
      <c r="R214" s="9" t="s">
        <v>1871</v>
      </c>
      <c r="S214" s="9" t="s">
        <v>1753</v>
      </c>
      <c r="T214" s="9" t="s">
        <v>1605</v>
      </c>
      <c r="U214" s="9" t="s">
        <v>2409</v>
      </c>
      <c r="V214" s="9" t="s">
        <v>3825</v>
      </c>
      <c r="W214" s="9" t="s">
        <v>3826</v>
      </c>
      <c r="X214" s="9" t="s">
        <v>1646</v>
      </c>
      <c r="Y214" s="9" t="s">
        <v>1603</v>
      </c>
      <c r="Z214" s="9" t="s">
        <v>1631</v>
      </c>
      <c r="AA214" s="9" t="s">
        <v>1629</v>
      </c>
      <c r="AB214" s="9" t="s">
        <v>1733</v>
      </c>
      <c r="AC214" s="9" t="s">
        <v>3110</v>
      </c>
      <c r="AD214" s="9" t="s">
        <v>1711</v>
      </c>
      <c r="AE214" s="9" t="s">
        <v>2104</v>
      </c>
      <c r="AF214" s="9" t="s">
        <v>1745</v>
      </c>
      <c r="AG214" s="9" t="s">
        <v>957</v>
      </c>
    </row>
    <row r="215" spans="1:33" x14ac:dyDescent="0.25">
      <c r="A215" s="9" t="s">
        <v>2403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 s="9" t="s">
        <v>1591</v>
      </c>
      <c r="H215" s="9" t="s">
        <v>663</v>
      </c>
      <c r="I215" s="9" t="s">
        <v>3739</v>
      </c>
      <c r="J215" s="9" t="s">
        <v>2085</v>
      </c>
      <c r="K215" s="9" t="s">
        <v>2366</v>
      </c>
      <c r="L215" s="9" t="s">
        <v>2286</v>
      </c>
      <c r="M215" s="9" t="s">
        <v>2332</v>
      </c>
      <c r="N215" s="9" t="s">
        <v>2345</v>
      </c>
      <c r="O215" s="9" t="s">
        <v>2041</v>
      </c>
      <c r="P215" s="9" t="s">
        <v>1667</v>
      </c>
      <c r="Q215" s="9" t="s">
        <v>1885</v>
      </c>
      <c r="R215" s="9" t="s">
        <v>2054</v>
      </c>
      <c r="S215" s="9" t="s">
        <v>1767</v>
      </c>
      <c r="T215" s="9" t="s">
        <v>1605</v>
      </c>
      <c r="U215" s="9" t="s">
        <v>1773</v>
      </c>
      <c r="V215" s="9" t="s">
        <v>3827</v>
      </c>
      <c r="W215" s="9" t="s">
        <v>3668</v>
      </c>
      <c r="X215" s="9" t="s">
        <v>1899</v>
      </c>
      <c r="Y215" s="9" t="s">
        <v>1745</v>
      </c>
      <c r="Z215" s="9" t="s">
        <v>1767</v>
      </c>
      <c r="AA215" s="9" t="s">
        <v>1753</v>
      </c>
      <c r="AB215" s="9" t="s">
        <v>1607</v>
      </c>
      <c r="AC215" s="9" t="s">
        <v>3588</v>
      </c>
      <c r="AD215" s="9" t="s">
        <v>1621</v>
      </c>
      <c r="AE215" s="9" t="s">
        <v>2957</v>
      </c>
      <c r="AF215" s="9" t="s">
        <v>2352</v>
      </c>
      <c r="AG215" s="9" t="s">
        <v>957</v>
      </c>
    </row>
    <row r="216" spans="1:33" x14ac:dyDescent="0.25">
      <c r="A216" s="9" t="s">
        <v>1833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 s="9" t="s">
        <v>1737</v>
      </c>
      <c r="H216" s="9" t="s">
        <v>131</v>
      </c>
      <c r="I216" s="9" t="s">
        <v>1945</v>
      </c>
      <c r="J216" s="9" t="s">
        <v>1663</v>
      </c>
      <c r="K216" s="9" t="s">
        <v>1592</v>
      </c>
      <c r="L216" s="9" t="s">
        <v>2240</v>
      </c>
      <c r="M216" s="9" t="s">
        <v>2324</v>
      </c>
      <c r="N216" s="9" t="s">
        <v>1626</v>
      </c>
      <c r="O216" s="9" t="s">
        <v>2025</v>
      </c>
      <c r="P216" s="9" t="s">
        <v>1631</v>
      </c>
      <c r="Q216" s="9" t="s">
        <v>1626</v>
      </c>
      <c r="R216" s="9" t="s">
        <v>1795</v>
      </c>
      <c r="S216" s="9" t="s">
        <v>1631</v>
      </c>
      <c r="T216" s="9" t="s">
        <v>1605</v>
      </c>
      <c r="U216" s="9" t="s">
        <v>1834</v>
      </c>
      <c r="V216" s="9" t="s">
        <v>3780</v>
      </c>
      <c r="W216" s="9" t="s">
        <v>3397</v>
      </c>
      <c r="X216" s="9" t="s">
        <v>1628</v>
      </c>
      <c r="Y216" s="9" t="s">
        <v>1666</v>
      </c>
      <c r="Z216" s="9" t="s">
        <v>1590</v>
      </c>
      <c r="AA216" s="9" t="s">
        <v>1626</v>
      </c>
      <c r="AB216" s="9" t="s">
        <v>1651</v>
      </c>
      <c r="AC216" s="9" t="s">
        <v>1806</v>
      </c>
      <c r="AD216" s="9" t="s">
        <v>2432</v>
      </c>
      <c r="AE216" s="9" t="s">
        <v>2234</v>
      </c>
      <c r="AF216" s="9" t="s">
        <v>1735</v>
      </c>
      <c r="AG216" s="9" t="s">
        <v>957</v>
      </c>
    </row>
    <row r="217" spans="1:33" x14ac:dyDescent="0.25">
      <c r="A217" s="9" t="s">
        <v>2341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 s="9" t="s">
        <v>1591</v>
      </c>
      <c r="H217" s="9" t="s">
        <v>497</v>
      </c>
      <c r="I217" s="9" t="s">
        <v>2376</v>
      </c>
      <c r="J217" s="9" t="s">
        <v>1933</v>
      </c>
      <c r="K217" s="9" t="s">
        <v>2523</v>
      </c>
      <c r="L217" s="9" t="s">
        <v>2087</v>
      </c>
      <c r="M217" s="9" t="s">
        <v>1662</v>
      </c>
      <c r="N217" s="9" t="s">
        <v>1633</v>
      </c>
      <c r="O217" s="9" t="s">
        <v>1721</v>
      </c>
      <c r="P217" s="9" t="s">
        <v>1666</v>
      </c>
      <c r="Q217" s="9" t="s">
        <v>1666</v>
      </c>
      <c r="R217" s="9" t="s">
        <v>1749</v>
      </c>
      <c r="S217" s="9" t="s">
        <v>1666</v>
      </c>
      <c r="T217" s="9" t="s">
        <v>1605</v>
      </c>
      <c r="U217" s="9" t="s">
        <v>3318</v>
      </c>
      <c r="V217" s="9" t="s">
        <v>3828</v>
      </c>
      <c r="W217" s="9" t="s">
        <v>3829</v>
      </c>
      <c r="X217" s="9" t="s">
        <v>1885</v>
      </c>
      <c r="Y217" s="9" t="s">
        <v>1666</v>
      </c>
      <c r="Z217" s="9" t="s">
        <v>1605</v>
      </c>
      <c r="AA217" s="9" t="s">
        <v>1633</v>
      </c>
      <c r="AB217" s="9" t="s">
        <v>1590</v>
      </c>
      <c r="AC217" s="9" t="s">
        <v>3431</v>
      </c>
      <c r="AD217" s="9" t="s">
        <v>3084</v>
      </c>
      <c r="AE217" s="9" t="s">
        <v>1804</v>
      </c>
      <c r="AF217" s="9" t="s">
        <v>1633</v>
      </c>
      <c r="AG217" s="9" t="s">
        <v>957</v>
      </c>
    </row>
    <row r="218" spans="1:33" x14ac:dyDescent="0.25">
      <c r="A218" s="9" t="s">
        <v>2282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 s="9" t="s">
        <v>1591</v>
      </c>
      <c r="H218" s="9" t="s">
        <v>270</v>
      </c>
      <c r="I218" s="9" t="s">
        <v>1864</v>
      </c>
      <c r="J218" s="9" t="s">
        <v>1607</v>
      </c>
      <c r="K218" s="9" t="s">
        <v>1658</v>
      </c>
      <c r="L218" s="9" t="s">
        <v>3089</v>
      </c>
      <c r="M218" s="9" t="s">
        <v>3038</v>
      </c>
      <c r="N218" s="9" t="s">
        <v>1874</v>
      </c>
      <c r="O218" s="9" t="s">
        <v>2002</v>
      </c>
      <c r="P218" s="9" t="s">
        <v>1954</v>
      </c>
      <c r="Q218" s="9" t="s">
        <v>1839</v>
      </c>
      <c r="R218" s="9" t="s">
        <v>2601</v>
      </c>
      <c r="S218" s="9" t="s">
        <v>1954</v>
      </c>
      <c r="T218" s="9" t="s">
        <v>1651</v>
      </c>
      <c r="U218" s="9" t="s">
        <v>2008</v>
      </c>
      <c r="V218" s="9" t="s">
        <v>3830</v>
      </c>
      <c r="W218" s="9" t="s">
        <v>3831</v>
      </c>
      <c r="X218" s="9" t="s">
        <v>1675</v>
      </c>
      <c r="Y218" s="9" t="s">
        <v>1680</v>
      </c>
      <c r="Z218" s="9" t="s">
        <v>1717</v>
      </c>
      <c r="AA218" s="9" t="s">
        <v>1975</v>
      </c>
      <c r="AB218" s="9" t="s">
        <v>1663</v>
      </c>
      <c r="AC218" s="9" t="s">
        <v>3832</v>
      </c>
      <c r="AD218" s="9" t="s">
        <v>2501</v>
      </c>
      <c r="AE218" s="9" t="s">
        <v>3025</v>
      </c>
      <c r="AF218" s="9" t="s">
        <v>2646</v>
      </c>
      <c r="AG218" s="9" t="s">
        <v>957</v>
      </c>
    </row>
    <row r="219" spans="1:33" x14ac:dyDescent="0.25">
      <c r="A219" s="9" t="s">
        <v>2469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 s="9" t="s">
        <v>1652</v>
      </c>
      <c r="H219" s="9" t="s">
        <v>790</v>
      </c>
      <c r="I219" s="9" t="s">
        <v>3632</v>
      </c>
      <c r="J219" s="9" t="s">
        <v>1649</v>
      </c>
      <c r="K219" s="9" t="s">
        <v>1898</v>
      </c>
      <c r="L219" s="9" t="s">
        <v>2638</v>
      </c>
      <c r="M219" s="9" t="s">
        <v>3362</v>
      </c>
      <c r="N219" s="9" t="s">
        <v>2226</v>
      </c>
      <c r="O219" s="9" t="s">
        <v>3833</v>
      </c>
      <c r="P219" s="9" t="s">
        <v>1738</v>
      </c>
      <c r="Q219" s="9" t="s">
        <v>1796</v>
      </c>
      <c r="R219" s="9" t="s">
        <v>2183</v>
      </c>
      <c r="S219" s="9" t="s">
        <v>1602</v>
      </c>
      <c r="T219" s="9" t="s">
        <v>1683</v>
      </c>
      <c r="U219" s="9" t="s">
        <v>1691</v>
      </c>
      <c r="V219" s="9" t="s">
        <v>3834</v>
      </c>
      <c r="W219" s="9" t="s">
        <v>3835</v>
      </c>
      <c r="X219" s="9" t="s">
        <v>2106</v>
      </c>
      <c r="Y219" s="9" t="s">
        <v>1982</v>
      </c>
      <c r="Z219" s="9" t="s">
        <v>1680</v>
      </c>
      <c r="AA219" s="9" t="s">
        <v>1739</v>
      </c>
      <c r="AB219" s="9" t="s">
        <v>1662</v>
      </c>
      <c r="AC219" s="9" t="s">
        <v>3675</v>
      </c>
      <c r="AD219" s="9" t="s">
        <v>1861</v>
      </c>
      <c r="AE219" s="9" t="s">
        <v>2047</v>
      </c>
      <c r="AF219" s="9" t="s">
        <v>2137</v>
      </c>
      <c r="AG219" s="9" t="s">
        <v>957</v>
      </c>
    </row>
    <row r="220" spans="1:33" x14ac:dyDescent="0.25">
      <c r="A220" s="9" t="s">
        <v>2071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 s="9" t="s">
        <v>2362</v>
      </c>
      <c r="H220" s="9" t="s">
        <v>1798</v>
      </c>
      <c r="I220" s="9" t="s">
        <v>2206</v>
      </c>
      <c r="J220" s="9" t="s">
        <v>1704</v>
      </c>
      <c r="K220" s="9" t="s">
        <v>1932</v>
      </c>
      <c r="L220" s="9" t="s">
        <v>1633</v>
      </c>
      <c r="M220" s="9" t="s">
        <v>1605</v>
      </c>
      <c r="N220" s="9" t="s">
        <v>1605</v>
      </c>
      <c r="O220" s="9" t="s">
        <v>1911</v>
      </c>
      <c r="P220" s="9" t="s">
        <v>1605</v>
      </c>
      <c r="Q220" s="9" t="s">
        <v>1605</v>
      </c>
      <c r="R220" s="9" t="s">
        <v>77</v>
      </c>
      <c r="S220" s="9" t="s">
        <v>1605</v>
      </c>
      <c r="T220" s="9" t="s">
        <v>1605</v>
      </c>
      <c r="U220" s="9" t="s">
        <v>2714</v>
      </c>
      <c r="V220" s="9" t="s">
        <v>3067</v>
      </c>
      <c r="W220" s="9" t="s">
        <v>3794</v>
      </c>
      <c r="X220" s="9" t="s">
        <v>1605</v>
      </c>
      <c r="Y220" s="9" t="s">
        <v>1605</v>
      </c>
      <c r="Z220" s="9" t="s">
        <v>1605</v>
      </c>
      <c r="AA220" s="9" t="s">
        <v>1605</v>
      </c>
      <c r="AB220" s="9" t="s">
        <v>1605</v>
      </c>
      <c r="AC220" s="9" t="s">
        <v>2477</v>
      </c>
      <c r="AD220" s="9" t="s">
        <v>2109</v>
      </c>
      <c r="AE220" s="9" t="s">
        <v>1807</v>
      </c>
      <c r="AF220" s="9" t="s">
        <v>1605</v>
      </c>
      <c r="AG220" s="9" t="s">
        <v>957</v>
      </c>
    </row>
    <row r="221" spans="1:33" x14ac:dyDescent="0.25">
      <c r="A221" s="9" t="s">
        <v>2488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 s="9" t="s">
        <v>1718</v>
      </c>
      <c r="H221" s="9" t="s">
        <v>317</v>
      </c>
      <c r="I221" s="9" t="s">
        <v>2200</v>
      </c>
      <c r="J221" s="9" t="s">
        <v>1631</v>
      </c>
      <c r="K221" s="9" t="s">
        <v>1794</v>
      </c>
      <c r="L221" s="9" t="s">
        <v>2172</v>
      </c>
      <c r="M221" s="9" t="s">
        <v>1630</v>
      </c>
      <c r="N221" s="9" t="s">
        <v>1667</v>
      </c>
      <c r="O221" s="9" t="s">
        <v>2530</v>
      </c>
      <c r="P221" s="9" t="s">
        <v>1666</v>
      </c>
      <c r="Q221" s="9" t="s">
        <v>1606</v>
      </c>
      <c r="R221" s="9" t="s">
        <v>2922</v>
      </c>
      <c r="S221" s="9" t="s">
        <v>1683</v>
      </c>
      <c r="T221" s="9" t="s">
        <v>1605</v>
      </c>
      <c r="U221" s="9" t="s">
        <v>1786</v>
      </c>
      <c r="V221" s="9" t="s">
        <v>2398</v>
      </c>
      <c r="W221" s="9" t="s">
        <v>2537</v>
      </c>
      <c r="X221" s="9" t="s">
        <v>1668</v>
      </c>
      <c r="Y221" s="9" t="s">
        <v>1666</v>
      </c>
      <c r="Z221" s="9" t="s">
        <v>1633</v>
      </c>
      <c r="AA221" s="9" t="s">
        <v>1631</v>
      </c>
      <c r="AB221" s="9" t="s">
        <v>1651</v>
      </c>
      <c r="AC221" s="9" t="s">
        <v>2530</v>
      </c>
      <c r="AD221" s="9" t="s">
        <v>1933</v>
      </c>
      <c r="AE221" s="9" t="s">
        <v>2309</v>
      </c>
      <c r="AF221" s="9" t="s">
        <v>1739</v>
      </c>
      <c r="AG221" s="9" t="s">
        <v>957</v>
      </c>
    </row>
    <row r="222" spans="1:33" x14ac:dyDescent="0.25">
      <c r="A222" s="9" t="s">
        <v>2240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 s="9" t="s">
        <v>1591</v>
      </c>
      <c r="H222" s="9" t="s">
        <v>436</v>
      </c>
      <c r="I222" s="9" t="s">
        <v>1856</v>
      </c>
      <c r="J222" s="9" t="s">
        <v>1628</v>
      </c>
      <c r="K222" s="9" t="s">
        <v>1593</v>
      </c>
      <c r="L222" s="9" t="s">
        <v>2490</v>
      </c>
      <c r="M222" s="9" t="s">
        <v>2037</v>
      </c>
      <c r="N222" s="9" t="s">
        <v>1700</v>
      </c>
      <c r="O222" s="9" t="s">
        <v>2015</v>
      </c>
      <c r="P222" s="9" t="s">
        <v>1633</v>
      </c>
      <c r="Q222" s="9" t="s">
        <v>1606</v>
      </c>
      <c r="R222" s="9" t="s">
        <v>1859</v>
      </c>
      <c r="S222" s="9" t="s">
        <v>1633</v>
      </c>
      <c r="T222" s="9" t="s">
        <v>1605</v>
      </c>
      <c r="U222" s="9" t="s">
        <v>2518</v>
      </c>
      <c r="V222" s="9" t="s">
        <v>3836</v>
      </c>
      <c r="W222" s="9" t="s">
        <v>3837</v>
      </c>
      <c r="X222" s="9" t="s">
        <v>2223</v>
      </c>
      <c r="Y222" s="9" t="s">
        <v>1738</v>
      </c>
      <c r="Z222" s="9" t="s">
        <v>1590</v>
      </c>
      <c r="AA222" s="9" t="s">
        <v>1607</v>
      </c>
      <c r="AB222" s="9" t="s">
        <v>1682</v>
      </c>
      <c r="AC222" s="9" t="s">
        <v>2478</v>
      </c>
      <c r="AD222" s="9" t="s">
        <v>3284</v>
      </c>
      <c r="AE222" s="9" t="s">
        <v>2957</v>
      </c>
      <c r="AF222" s="9" t="s">
        <v>2212</v>
      </c>
      <c r="AG222" s="9" t="s">
        <v>957</v>
      </c>
    </row>
    <row r="223" spans="1:33" x14ac:dyDescent="0.25">
      <c r="A223" s="9" t="s">
        <v>2013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 s="9" t="s">
        <v>1737</v>
      </c>
      <c r="H223" s="9" t="s">
        <v>124</v>
      </c>
      <c r="I223" s="9" t="s">
        <v>2484</v>
      </c>
      <c r="J223" s="9" t="s">
        <v>1735</v>
      </c>
      <c r="K223" s="9" t="s">
        <v>2345</v>
      </c>
      <c r="L223" s="9" t="s">
        <v>2641</v>
      </c>
      <c r="M223" s="9" t="s">
        <v>2267</v>
      </c>
      <c r="N223" s="9" t="s">
        <v>1733</v>
      </c>
      <c r="O223" s="9" t="s">
        <v>3137</v>
      </c>
      <c r="P223" s="9" t="s">
        <v>1626</v>
      </c>
      <c r="Q223" s="9" t="s">
        <v>1735</v>
      </c>
      <c r="R223" s="9" t="s">
        <v>1604</v>
      </c>
      <c r="S223" s="9" t="s">
        <v>1626</v>
      </c>
      <c r="T223" s="9" t="s">
        <v>1605</v>
      </c>
      <c r="U223" s="9" t="s">
        <v>1808</v>
      </c>
      <c r="V223" s="9" t="s">
        <v>3838</v>
      </c>
      <c r="W223" s="9" t="s">
        <v>1875</v>
      </c>
      <c r="X223" s="9" t="s">
        <v>1936</v>
      </c>
      <c r="Y223" s="9" t="s">
        <v>1629</v>
      </c>
      <c r="Z223" s="9" t="s">
        <v>1590</v>
      </c>
      <c r="AA223" s="9" t="s">
        <v>1626</v>
      </c>
      <c r="AB223" s="9" t="s">
        <v>1607</v>
      </c>
      <c r="AC223" s="9" t="s">
        <v>2472</v>
      </c>
      <c r="AD223" s="9" t="s">
        <v>2344</v>
      </c>
      <c r="AE223" s="9" t="s">
        <v>2731</v>
      </c>
      <c r="AF223" s="9" t="s">
        <v>1662</v>
      </c>
      <c r="AG223" s="9" t="s">
        <v>957</v>
      </c>
    </row>
    <row r="224" spans="1:33" x14ac:dyDescent="0.25">
      <c r="A224" s="9" t="s">
        <v>2816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 s="9" t="s">
        <v>1797</v>
      </c>
      <c r="H224" s="9" t="s">
        <v>431</v>
      </c>
      <c r="I224" s="9" t="s">
        <v>3207</v>
      </c>
      <c r="J224" s="9" t="s">
        <v>2280</v>
      </c>
      <c r="K224" s="9" t="s">
        <v>1617</v>
      </c>
      <c r="L224" s="9" t="s">
        <v>2097</v>
      </c>
      <c r="M224" s="9" t="s">
        <v>1972</v>
      </c>
      <c r="N224" s="9" t="s">
        <v>2280</v>
      </c>
      <c r="O224" s="9" t="s">
        <v>3839</v>
      </c>
      <c r="P224" s="9" t="s">
        <v>1769</v>
      </c>
      <c r="Q224" s="9" t="s">
        <v>2108</v>
      </c>
      <c r="R224" s="9" t="s">
        <v>1959</v>
      </c>
      <c r="S224" s="9" t="s">
        <v>2172</v>
      </c>
      <c r="T224" s="9" t="s">
        <v>1651</v>
      </c>
      <c r="U224" s="9" t="s">
        <v>3840</v>
      </c>
      <c r="V224" s="9" t="s">
        <v>3841</v>
      </c>
      <c r="W224" s="9" t="s">
        <v>3842</v>
      </c>
      <c r="X224" s="9" t="s">
        <v>1824</v>
      </c>
      <c r="Y224" s="9" t="s">
        <v>2352</v>
      </c>
      <c r="Z224" s="9" t="s">
        <v>1742</v>
      </c>
      <c r="AA224" s="9" t="s">
        <v>1717</v>
      </c>
      <c r="AB224" s="9" t="s">
        <v>1885</v>
      </c>
      <c r="AC224" s="9" t="s">
        <v>3843</v>
      </c>
      <c r="AD224" s="9" t="s">
        <v>3597</v>
      </c>
      <c r="AE224" s="9" t="s">
        <v>2841</v>
      </c>
      <c r="AF224" s="9" t="s">
        <v>1876</v>
      </c>
      <c r="AG224" s="9" t="s">
        <v>957</v>
      </c>
    </row>
    <row r="225" spans="1:33" x14ac:dyDescent="0.25">
      <c r="A225" s="9" t="s">
        <v>1834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 s="9" t="s">
        <v>1591</v>
      </c>
      <c r="H225" s="9" t="s">
        <v>689</v>
      </c>
      <c r="I225" s="9" t="s">
        <v>2834</v>
      </c>
      <c r="J225" s="9" t="s">
        <v>2044</v>
      </c>
      <c r="K225" s="9" t="s">
        <v>1622</v>
      </c>
      <c r="L225" s="9" t="s">
        <v>1757</v>
      </c>
      <c r="M225" s="9" t="s">
        <v>1730</v>
      </c>
      <c r="N225" s="9" t="s">
        <v>1767</v>
      </c>
      <c r="O225" s="9" t="s">
        <v>2066</v>
      </c>
      <c r="P225" s="9" t="s">
        <v>1936</v>
      </c>
      <c r="Q225" s="9" t="s">
        <v>1745</v>
      </c>
      <c r="R225" s="9" t="s">
        <v>1604</v>
      </c>
      <c r="S225" s="9" t="s">
        <v>1954</v>
      </c>
      <c r="T225" s="9" t="s">
        <v>1605</v>
      </c>
      <c r="U225" s="9" t="s">
        <v>3493</v>
      </c>
      <c r="V225" s="9" t="s">
        <v>3844</v>
      </c>
      <c r="W225" s="9" t="s">
        <v>3845</v>
      </c>
      <c r="X225" s="9" t="s">
        <v>1752</v>
      </c>
      <c r="Y225" s="9" t="s">
        <v>1767</v>
      </c>
      <c r="Z225" s="9" t="s">
        <v>1608</v>
      </c>
      <c r="AA225" s="9" t="s">
        <v>1742</v>
      </c>
      <c r="AB225" s="9" t="s">
        <v>1650</v>
      </c>
      <c r="AC225" s="9" t="s">
        <v>2511</v>
      </c>
      <c r="AD225" s="9" t="s">
        <v>2831</v>
      </c>
      <c r="AE225" s="9" t="s">
        <v>1763</v>
      </c>
      <c r="AF225" s="9" t="s">
        <v>2085</v>
      </c>
      <c r="AG225" s="9" t="s">
        <v>957</v>
      </c>
    </row>
    <row r="226" spans="1:33" x14ac:dyDescent="0.25">
      <c r="A226" s="9" t="s">
        <v>2325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 s="9" t="s">
        <v>1754</v>
      </c>
      <c r="H226" s="9" t="s">
        <v>417</v>
      </c>
      <c r="I226" s="9" t="s">
        <v>2153</v>
      </c>
      <c r="J226" s="9" t="s">
        <v>1936</v>
      </c>
      <c r="K226" s="9" t="s">
        <v>2071</v>
      </c>
      <c r="L226" s="9" t="s">
        <v>1918</v>
      </c>
      <c r="M226" s="9" t="s">
        <v>2058</v>
      </c>
      <c r="N226" s="9" t="s">
        <v>1628</v>
      </c>
      <c r="O226" s="9" t="s">
        <v>1877</v>
      </c>
      <c r="P226" s="9" t="s">
        <v>1629</v>
      </c>
      <c r="Q226" s="9" t="s">
        <v>1667</v>
      </c>
      <c r="R226" s="9" t="s">
        <v>3456</v>
      </c>
      <c r="S226" s="9" t="s">
        <v>1629</v>
      </c>
      <c r="T226" s="9" t="s">
        <v>1608</v>
      </c>
      <c r="U226" s="9" t="s">
        <v>3386</v>
      </c>
      <c r="V226" s="9" t="s">
        <v>3682</v>
      </c>
      <c r="W226" s="9" t="s">
        <v>3846</v>
      </c>
      <c r="X226" s="9" t="s">
        <v>2044</v>
      </c>
      <c r="Y226" s="9" t="s">
        <v>1794</v>
      </c>
      <c r="Z226" s="9" t="s">
        <v>1605</v>
      </c>
      <c r="AA226" s="9" t="s">
        <v>1790</v>
      </c>
      <c r="AB226" s="9" t="s">
        <v>1668</v>
      </c>
      <c r="AC226" s="9" t="s">
        <v>2483</v>
      </c>
      <c r="AD226" s="9" t="s">
        <v>2938</v>
      </c>
      <c r="AE226" s="9" t="s">
        <v>2206</v>
      </c>
      <c r="AF226" s="9" t="s">
        <v>1716</v>
      </c>
      <c r="AG226" s="9" t="s">
        <v>957</v>
      </c>
    </row>
    <row r="227" spans="1:33" x14ac:dyDescent="0.25">
      <c r="A227" s="9" t="s">
        <v>2169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 s="9" t="s">
        <v>1634</v>
      </c>
      <c r="H227" s="9" t="s">
        <v>443</v>
      </c>
      <c r="I227" s="9" t="s">
        <v>1972</v>
      </c>
      <c r="J227" s="9" t="s">
        <v>1936</v>
      </c>
      <c r="K227" s="9" t="s">
        <v>1592</v>
      </c>
      <c r="L227" s="9" t="s">
        <v>1900</v>
      </c>
      <c r="M227" s="9" t="s">
        <v>2231</v>
      </c>
      <c r="N227" s="9" t="s">
        <v>1733</v>
      </c>
      <c r="O227" s="9" t="s">
        <v>1725</v>
      </c>
      <c r="P227" s="9" t="s">
        <v>1629</v>
      </c>
      <c r="Q227" s="9" t="s">
        <v>1667</v>
      </c>
      <c r="R227" s="9" t="s">
        <v>3456</v>
      </c>
      <c r="S227" s="9" t="s">
        <v>1733</v>
      </c>
      <c r="T227" s="9" t="s">
        <v>1605</v>
      </c>
      <c r="U227" s="9" t="s">
        <v>1873</v>
      </c>
      <c r="V227" s="9" t="s">
        <v>3847</v>
      </c>
      <c r="W227" s="9" t="s">
        <v>2260</v>
      </c>
      <c r="X227" s="9" t="s">
        <v>1986</v>
      </c>
      <c r="Y227" s="9" t="s">
        <v>1794</v>
      </c>
      <c r="Z227" s="9" t="s">
        <v>1608</v>
      </c>
      <c r="AA227" s="9" t="s">
        <v>1733</v>
      </c>
      <c r="AB227" s="9" t="s">
        <v>1607</v>
      </c>
      <c r="AC227" s="9" t="s">
        <v>2803</v>
      </c>
      <c r="AD227" s="9" t="s">
        <v>1966</v>
      </c>
      <c r="AE227" s="9" t="s">
        <v>1709</v>
      </c>
      <c r="AF227" s="9" t="s">
        <v>1767</v>
      </c>
      <c r="AG227" s="9" t="s">
        <v>957</v>
      </c>
    </row>
    <row r="228" spans="1:33" x14ac:dyDescent="0.25">
      <c r="A228" s="9" t="s">
        <v>1897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 s="9" t="s">
        <v>1591</v>
      </c>
      <c r="H228" s="9" t="s">
        <v>445</v>
      </c>
      <c r="I228" s="9" t="s">
        <v>2838</v>
      </c>
      <c r="J228" s="9" t="s">
        <v>2439</v>
      </c>
      <c r="K228" s="9" t="s">
        <v>2123</v>
      </c>
      <c r="L228" s="9" t="s">
        <v>2358</v>
      </c>
      <c r="M228" s="9" t="s">
        <v>1668</v>
      </c>
      <c r="N228" s="9" t="s">
        <v>1633</v>
      </c>
      <c r="O228" s="9" t="s">
        <v>2598</v>
      </c>
      <c r="P228" s="9" t="s">
        <v>1608</v>
      </c>
      <c r="Q228" s="9" t="s">
        <v>1631</v>
      </c>
      <c r="R228" s="9" t="s">
        <v>1743</v>
      </c>
      <c r="S228" s="9" t="s">
        <v>1608</v>
      </c>
      <c r="T228" s="9" t="s">
        <v>1605</v>
      </c>
      <c r="U228" s="9" t="s">
        <v>2636</v>
      </c>
      <c r="V228" s="9" t="s">
        <v>3848</v>
      </c>
      <c r="W228" s="9" t="s">
        <v>3321</v>
      </c>
      <c r="X228" s="9" t="s">
        <v>1602</v>
      </c>
      <c r="Y228" s="9" t="s">
        <v>1608</v>
      </c>
      <c r="Z228" s="9" t="s">
        <v>1605</v>
      </c>
      <c r="AA228" s="9" t="s">
        <v>1608</v>
      </c>
      <c r="AB228" s="9" t="s">
        <v>1631</v>
      </c>
      <c r="AC228" s="9" t="s">
        <v>3090</v>
      </c>
      <c r="AD228" s="9" t="s">
        <v>2183</v>
      </c>
      <c r="AE228" s="9" t="s">
        <v>1807</v>
      </c>
      <c r="AF228" s="9" t="s">
        <v>1605</v>
      </c>
      <c r="AG228" s="9" t="s">
        <v>957</v>
      </c>
    </row>
    <row r="229" spans="1:33" x14ac:dyDescent="0.25">
      <c r="A229" s="9" t="s">
        <v>1622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 s="9" t="s">
        <v>1591</v>
      </c>
      <c r="H229" s="9" t="s">
        <v>779</v>
      </c>
      <c r="I229" s="9" t="s">
        <v>2330</v>
      </c>
      <c r="J229" s="9" t="s">
        <v>1955</v>
      </c>
      <c r="K229" s="9" t="s">
        <v>2014</v>
      </c>
      <c r="L229" s="9" t="s">
        <v>1728</v>
      </c>
      <c r="M229" s="9" t="s">
        <v>2581</v>
      </c>
      <c r="N229" s="9" t="s">
        <v>1626</v>
      </c>
      <c r="O229" s="9" t="s">
        <v>1672</v>
      </c>
      <c r="P229" s="9" t="s">
        <v>1629</v>
      </c>
      <c r="Q229" s="9" t="s">
        <v>1607</v>
      </c>
      <c r="R229" s="9" t="s">
        <v>1888</v>
      </c>
      <c r="S229" s="9" t="s">
        <v>1626</v>
      </c>
      <c r="T229" s="9" t="s">
        <v>1605</v>
      </c>
      <c r="U229" s="9" t="s">
        <v>2505</v>
      </c>
      <c r="V229" s="9" t="s">
        <v>3849</v>
      </c>
      <c r="W229" s="9" t="s">
        <v>3850</v>
      </c>
      <c r="X229" s="9" t="s">
        <v>1876</v>
      </c>
      <c r="Y229" s="9" t="s">
        <v>1680</v>
      </c>
      <c r="Z229" s="9" t="s">
        <v>1633</v>
      </c>
      <c r="AA229" s="9" t="s">
        <v>1683</v>
      </c>
      <c r="AB229" s="9" t="s">
        <v>1626</v>
      </c>
      <c r="AC229" s="9" t="s">
        <v>1851</v>
      </c>
      <c r="AD229" s="9" t="s">
        <v>2455</v>
      </c>
      <c r="AE229" s="9" t="s">
        <v>1791</v>
      </c>
      <c r="AF229" s="9" t="s">
        <v>1733</v>
      </c>
      <c r="AG229" s="9" t="s">
        <v>957</v>
      </c>
    </row>
    <row r="230" spans="1:33" x14ac:dyDescent="0.25">
      <c r="A230" s="9" t="s">
        <v>2397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 s="9" t="s">
        <v>2159</v>
      </c>
      <c r="H230" s="9" t="s">
        <v>449</v>
      </c>
      <c r="I230" s="9" t="s">
        <v>2151</v>
      </c>
      <c r="J230" s="9" t="s">
        <v>2422</v>
      </c>
      <c r="K230" s="9" t="s">
        <v>2461</v>
      </c>
      <c r="L230" s="9" t="s">
        <v>3157</v>
      </c>
      <c r="M230" s="9" t="s">
        <v>1630</v>
      </c>
      <c r="N230" s="9" t="s">
        <v>1651</v>
      </c>
      <c r="O230" s="9" t="s">
        <v>2008</v>
      </c>
      <c r="P230" s="9" t="s">
        <v>1631</v>
      </c>
      <c r="Q230" s="9" t="s">
        <v>1651</v>
      </c>
      <c r="R230" s="9" t="s">
        <v>2524</v>
      </c>
      <c r="S230" s="9" t="s">
        <v>1633</v>
      </c>
      <c r="T230" s="9" t="s">
        <v>1590</v>
      </c>
      <c r="U230" s="9" t="s">
        <v>2592</v>
      </c>
      <c r="V230" s="9" t="s">
        <v>3851</v>
      </c>
      <c r="W230" s="9" t="s">
        <v>3852</v>
      </c>
      <c r="X230" s="9" t="s">
        <v>1789</v>
      </c>
      <c r="Y230" s="9" t="s">
        <v>1629</v>
      </c>
      <c r="Z230" s="9" t="s">
        <v>1605</v>
      </c>
      <c r="AA230" s="9" t="s">
        <v>1666</v>
      </c>
      <c r="AB230" s="9" t="s">
        <v>1605</v>
      </c>
      <c r="AC230" s="9" t="s">
        <v>2930</v>
      </c>
      <c r="AD230" s="9" t="s">
        <v>2564</v>
      </c>
      <c r="AE230" s="9" t="s">
        <v>3077</v>
      </c>
      <c r="AF230" s="9" t="s">
        <v>1683</v>
      </c>
      <c r="AG230" s="9" t="s">
        <v>957</v>
      </c>
    </row>
    <row r="231" spans="1:33" x14ac:dyDescent="0.25">
      <c r="A231" s="9" t="s">
        <v>1730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 s="9" t="s">
        <v>1652</v>
      </c>
      <c r="H231" s="9" t="s">
        <v>2842</v>
      </c>
      <c r="I231" s="9" t="s">
        <v>3853</v>
      </c>
      <c r="J231" s="9" t="s">
        <v>2177</v>
      </c>
      <c r="K231" s="9" t="s">
        <v>2145</v>
      </c>
      <c r="L231" s="9" t="s">
        <v>1838</v>
      </c>
      <c r="M231" s="9" t="s">
        <v>2280</v>
      </c>
      <c r="N231" s="9" t="s">
        <v>1790</v>
      </c>
      <c r="O231" s="9" t="s">
        <v>3304</v>
      </c>
      <c r="P231" s="9" t="s">
        <v>1607</v>
      </c>
      <c r="Q231" s="9" t="s">
        <v>1887</v>
      </c>
      <c r="R231" s="9" t="s">
        <v>2246</v>
      </c>
      <c r="S231" s="9" t="s">
        <v>1668</v>
      </c>
      <c r="T231" s="9" t="s">
        <v>1590</v>
      </c>
      <c r="U231" s="9" t="s">
        <v>2808</v>
      </c>
      <c r="V231" s="9" t="s">
        <v>3854</v>
      </c>
      <c r="W231" s="9" t="s">
        <v>3855</v>
      </c>
      <c r="X231" s="9" t="s">
        <v>1675</v>
      </c>
      <c r="Y231" s="9" t="s">
        <v>1742</v>
      </c>
      <c r="Z231" s="9" t="s">
        <v>1590</v>
      </c>
      <c r="AA231" s="9" t="s">
        <v>1626</v>
      </c>
      <c r="AB231" s="9" t="s">
        <v>1626</v>
      </c>
      <c r="AC231" s="9" t="s">
        <v>3391</v>
      </c>
      <c r="AD231" s="9" t="s">
        <v>3856</v>
      </c>
      <c r="AE231" s="9" t="s">
        <v>2993</v>
      </c>
      <c r="AF231" s="9" t="s">
        <v>1651</v>
      </c>
      <c r="AG231" s="9" t="s">
        <v>957</v>
      </c>
    </row>
    <row r="232" spans="1:33" x14ac:dyDescent="0.25">
      <c r="A232" s="9" t="s">
        <v>1780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 s="9" t="s">
        <v>1702</v>
      </c>
      <c r="H232" s="9" t="s">
        <v>453</v>
      </c>
      <c r="I232" s="9" t="s">
        <v>3147</v>
      </c>
      <c r="J232" s="9" t="s">
        <v>1738</v>
      </c>
      <c r="K232" s="9" t="s">
        <v>1717</v>
      </c>
      <c r="L232" s="9" t="s">
        <v>1730</v>
      </c>
      <c r="M232" s="9" t="s">
        <v>2321</v>
      </c>
      <c r="N232" s="9" t="s">
        <v>1676</v>
      </c>
      <c r="O232" s="9" t="s">
        <v>2635</v>
      </c>
      <c r="P232" s="9" t="s">
        <v>1683</v>
      </c>
      <c r="Q232" s="9" t="s">
        <v>1606</v>
      </c>
      <c r="R232" s="9" t="s">
        <v>2279</v>
      </c>
      <c r="S232" s="9" t="s">
        <v>1683</v>
      </c>
      <c r="T232" s="9" t="s">
        <v>1605</v>
      </c>
      <c r="U232" s="9" t="s">
        <v>2011</v>
      </c>
      <c r="V232" s="9" t="s">
        <v>3657</v>
      </c>
      <c r="W232" s="9" t="s">
        <v>2426</v>
      </c>
      <c r="X232" s="9" t="s">
        <v>1603</v>
      </c>
      <c r="Y232" s="9" t="s">
        <v>1628</v>
      </c>
      <c r="Z232" s="9" t="s">
        <v>1651</v>
      </c>
      <c r="AA232" s="9" t="s">
        <v>1753</v>
      </c>
      <c r="AB232" s="9" t="s">
        <v>1607</v>
      </c>
      <c r="AC232" s="9" t="s">
        <v>2194</v>
      </c>
      <c r="AD232" s="9" t="s">
        <v>2490</v>
      </c>
      <c r="AE232" s="9" t="s">
        <v>3122</v>
      </c>
      <c r="AF232" s="9" t="s">
        <v>1708</v>
      </c>
      <c r="AG232" s="9" t="s">
        <v>957</v>
      </c>
    </row>
    <row r="233" spans="1:33" x14ac:dyDescent="0.25">
      <c r="A233" s="9" t="s">
        <v>2164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 s="9" t="s">
        <v>1652</v>
      </c>
      <c r="H233" s="9" t="s">
        <v>455</v>
      </c>
      <c r="I233" s="9" t="s">
        <v>2036</v>
      </c>
      <c r="J233" s="9" t="s">
        <v>1803</v>
      </c>
      <c r="K233" s="9" t="s">
        <v>2024</v>
      </c>
      <c r="L233" s="9" t="s">
        <v>3138</v>
      </c>
      <c r="M233" s="9" t="s">
        <v>1905</v>
      </c>
      <c r="N233" s="9" t="s">
        <v>1651</v>
      </c>
      <c r="O233" s="9" t="s">
        <v>2668</v>
      </c>
      <c r="P233" s="9" t="s">
        <v>1633</v>
      </c>
      <c r="Q233" s="9" t="s">
        <v>1633</v>
      </c>
      <c r="R233" s="9" t="s">
        <v>1749</v>
      </c>
      <c r="S233" s="9" t="s">
        <v>1633</v>
      </c>
      <c r="T233" s="9" t="s">
        <v>1590</v>
      </c>
      <c r="U233" s="9" t="s">
        <v>2647</v>
      </c>
      <c r="V233" s="9" t="s">
        <v>3857</v>
      </c>
      <c r="W233" s="9" t="s">
        <v>3858</v>
      </c>
      <c r="X233" s="9" t="s">
        <v>1869</v>
      </c>
      <c r="Y233" s="9" t="s">
        <v>1607</v>
      </c>
      <c r="Z233" s="9" t="s">
        <v>1605</v>
      </c>
      <c r="AA233" s="9" t="s">
        <v>1651</v>
      </c>
      <c r="AB233" s="9" t="s">
        <v>1631</v>
      </c>
      <c r="AC233" s="9" t="s">
        <v>2408</v>
      </c>
      <c r="AD233" s="9" t="s">
        <v>2983</v>
      </c>
      <c r="AE233" s="9" t="s">
        <v>2993</v>
      </c>
      <c r="AF233" s="9" t="s">
        <v>1608</v>
      </c>
      <c r="AG233" s="9" t="s">
        <v>957</v>
      </c>
    </row>
    <row r="234" spans="1:33" x14ac:dyDescent="0.25">
      <c r="A234" s="9" t="s">
        <v>2856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 s="9" t="s">
        <v>1751</v>
      </c>
      <c r="H234" s="9" t="s">
        <v>457</v>
      </c>
      <c r="I234" s="9" t="s">
        <v>1913</v>
      </c>
      <c r="J234" s="9" t="s">
        <v>1887</v>
      </c>
      <c r="K234" s="9" t="s">
        <v>2233</v>
      </c>
      <c r="L234" s="9" t="s">
        <v>2549</v>
      </c>
      <c r="M234" s="9" t="s">
        <v>2205</v>
      </c>
      <c r="N234" s="9" t="s">
        <v>1667</v>
      </c>
      <c r="O234" s="9" t="s">
        <v>1694</v>
      </c>
      <c r="P234" s="9" t="s">
        <v>1885</v>
      </c>
      <c r="Q234" s="9" t="s">
        <v>1986</v>
      </c>
      <c r="R234" s="9" t="s">
        <v>1939</v>
      </c>
      <c r="S234" s="9" t="s">
        <v>1717</v>
      </c>
      <c r="T234" s="9" t="s">
        <v>1605</v>
      </c>
      <c r="U234" s="9" t="s">
        <v>2144</v>
      </c>
      <c r="V234" s="9" t="s">
        <v>3859</v>
      </c>
      <c r="W234" s="9" t="s">
        <v>3860</v>
      </c>
      <c r="X234" s="9" t="s">
        <v>1600</v>
      </c>
      <c r="Y234" s="9" t="s">
        <v>1667</v>
      </c>
      <c r="Z234" s="9" t="s">
        <v>1651</v>
      </c>
      <c r="AA234" s="9" t="s">
        <v>1628</v>
      </c>
      <c r="AB234" s="9" t="s">
        <v>1794</v>
      </c>
      <c r="AC234" s="9" t="s">
        <v>2865</v>
      </c>
      <c r="AD234" s="9" t="s">
        <v>2600</v>
      </c>
      <c r="AE234" s="9" t="s">
        <v>2689</v>
      </c>
      <c r="AF234" s="9" t="s">
        <v>1936</v>
      </c>
      <c r="AG234" s="9" t="s">
        <v>957</v>
      </c>
    </row>
    <row r="235" spans="1:33" x14ac:dyDescent="0.25">
      <c r="A235" s="9" t="s">
        <v>2652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 s="9" t="s">
        <v>1609</v>
      </c>
      <c r="H235" s="9" t="s">
        <v>519</v>
      </c>
      <c r="I235" s="9" t="s">
        <v>3861</v>
      </c>
      <c r="J235" s="9" t="s">
        <v>1608</v>
      </c>
      <c r="K235" s="9" t="s">
        <v>1769</v>
      </c>
      <c r="L235" s="9" t="s">
        <v>1689</v>
      </c>
      <c r="M235" s="9" t="s">
        <v>2288</v>
      </c>
      <c r="N235" s="9" t="s">
        <v>1976</v>
      </c>
      <c r="O235" s="9" t="s">
        <v>3862</v>
      </c>
      <c r="P235" s="9" t="s">
        <v>1768</v>
      </c>
      <c r="Q235" s="9" t="s">
        <v>1852</v>
      </c>
      <c r="R235" s="9" t="s">
        <v>1799</v>
      </c>
      <c r="S235" s="9" t="s">
        <v>1910</v>
      </c>
      <c r="T235" s="9" t="s">
        <v>1666</v>
      </c>
      <c r="U235" s="9" t="s">
        <v>2095</v>
      </c>
      <c r="V235" s="9" t="s">
        <v>3863</v>
      </c>
      <c r="W235" s="9" t="s">
        <v>3864</v>
      </c>
      <c r="X235" s="9" t="s">
        <v>2646</v>
      </c>
      <c r="Y235" s="9" t="s">
        <v>1700</v>
      </c>
      <c r="Z235" s="9" t="s">
        <v>1717</v>
      </c>
      <c r="AA235" s="9" t="s">
        <v>1839</v>
      </c>
      <c r="AB235" s="9" t="s">
        <v>1769</v>
      </c>
      <c r="AC235" s="9" t="s">
        <v>3865</v>
      </c>
      <c r="AD235" s="9" t="s">
        <v>1726</v>
      </c>
      <c r="AE235" s="9" t="s">
        <v>2015</v>
      </c>
      <c r="AF235" s="9" t="s">
        <v>1643</v>
      </c>
      <c r="AG235" s="9" t="s">
        <v>957</v>
      </c>
    </row>
    <row r="236" spans="1:33" x14ac:dyDescent="0.25">
      <c r="A236" s="9" t="s">
        <v>1713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 s="9" t="s">
        <v>1774</v>
      </c>
      <c r="H236" s="9" t="s">
        <v>569</v>
      </c>
      <c r="I236" s="9" t="s">
        <v>2136</v>
      </c>
      <c r="J236" s="9" t="s">
        <v>1629</v>
      </c>
      <c r="K236" s="9" t="s">
        <v>1630</v>
      </c>
      <c r="L236" s="9" t="s">
        <v>2670</v>
      </c>
      <c r="M236" s="9" t="s">
        <v>3090</v>
      </c>
      <c r="N236" s="9" t="s">
        <v>2573</v>
      </c>
      <c r="O236" s="9" t="s">
        <v>2389</v>
      </c>
      <c r="P236" s="9" t="s">
        <v>1790</v>
      </c>
      <c r="Q236" s="9" t="s">
        <v>1650</v>
      </c>
      <c r="R236" s="9" t="s">
        <v>2951</v>
      </c>
      <c r="S236" s="9" t="s">
        <v>1738</v>
      </c>
      <c r="T236" s="9" t="s">
        <v>1590</v>
      </c>
      <c r="U236" s="9" t="s">
        <v>3665</v>
      </c>
      <c r="V236" s="9" t="s">
        <v>3866</v>
      </c>
      <c r="W236" s="9" t="s">
        <v>3867</v>
      </c>
      <c r="X236" s="9" t="s">
        <v>2317</v>
      </c>
      <c r="Y236" s="9" t="s">
        <v>1753</v>
      </c>
      <c r="Z236" s="9" t="s">
        <v>1790</v>
      </c>
      <c r="AA236" s="9" t="s">
        <v>1796</v>
      </c>
      <c r="AB236" s="9" t="s">
        <v>2044</v>
      </c>
      <c r="AC236" s="9" t="s">
        <v>3868</v>
      </c>
      <c r="AD236" s="9" t="s">
        <v>1959</v>
      </c>
      <c r="AE236" s="9" t="s">
        <v>3012</v>
      </c>
      <c r="AF236" s="9" t="s">
        <v>2058</v>
      </c>
      <c r="AG236" s="9" t="s">
        <v>957</v>
      </c>
    </row>
    <row r="237" spans="1:33" x14ac:dyDescent="0.25">
      <c r="A237" s="9" t="s">
        <v>2624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 s="9" t="s">
        <v>1889</v>
      </c>
      <c r="H237" s="9" t="s">
        <v>259</v>
      </c>
      <c r="I237" s="9" t="s">
        <v>2323</v>
      </c>
      <c r="J237" s="9" t="s">
        <v>1839</v>
      </c>
      <c r="K237" s="9" t="s">
        <v>1850</v>
      </c>
      <c r="L237" s="9" t="s">
        <v>2303</v>
      </c>
      <c r="M237" s="9" t="s">
        <v>2882</v>
      </c>
      <c r="N237" s="9" t="s">
        <v>1663</v>
      </c>
      <c r="O237" s="9" t="s">
        <v>2448</v>
      </c>
      <c r="P237" s="9" t="s">
        <v>1607</v>
      </c>
      <c r="Q237" s="9" t="s">
        <v>1794</v>
      </c>
      <c r="R237" s="9" t="s">
        <v>2718</v>
      </c>
      <c r="S237" s="9" t="s">
        <v>1607</v>
      </c>
      <c r="T237" s="9" t="s">
        <v>1605</v>
      </c>
      <c r="U237" s="9" t="s">
        <v>1817</v>
      </c>
      <c r="V237" s="9" t="s">
        <v>3869</v>
      </c>
      <c r="W237" s="9" t="s">
        <v>3105</v>
      </c>
      <c r="X237" s="9" t="s">
        <v>1598</v>
      </c>
      <c r="Y237" s="9" t="s">
        <v>1887</v>
      </c>
      <c r="Z237" s="9" t="s">
        <v>1666</v>
      </c>
      <c r="AA237" s="9" t="s">
        <v>1794</v>
      </c>
      <c r="AB237" s="9" t="s">
        <v>1885</v>
      </c>
      <c r="AC237" s="9" t="s">
        <v>2893</v>
      </c>
      <c r="AD237" s="9" t="s">
        <v>1946</v>
      </c>
      <c r="AE237" s="9" t="s">
        <v>2390</v>
      </c>
      <c r="AF237" s="9" t="s">
        <v>2223</v>
      </c>
      <c r="AG237" s="9" t="s">
        <v>957</v>
      </c>
    </row>
    <row r="238" spans="1:33" x14ac:dyDescent="0.25">
      <c r="A238" s="9" t="s">
        <v>1836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 s="9" t="s">
        <v>2017</v>
      </c>
      <c r="H238" s="9" t="s">
        <v>463</v>
      </c>
      <c r="I238" s="9" t="s">
        <v>2268</v>
      </c>
      <c r="J238" s="9" t="s">
        <v>1651</v>
      </c>
      <c r="K238" s="9" t="s">
        <v>1936</v>
      </c>
      <c r="L238" s="9" t="s">
        <v>2439</v>
      </c>
      <c r="M238" s="9" t="s">
        <v>1868</v>
      </c>
      <c r="N238" s="9" t="s">
        <v>1794</v>
      </c>
      <c r="O238" s="9" t="s">
        <v>2322</v>
      </c>
      <c r="P238" s="9" t="s">
        <v>1666</v>
      </c>
      <c r="Q238" s="9" t="s">
        <v>1666</v>
      </c>
      <c r="R238" s="9" t="s">
        <v>1749</v>
      </c>
      <c r="S238" s="9" t="s">
        <v>1666</v>
      </c>
      <c r="T238" s="9" t="s">
        <v>1605</v>
      </c>
      <c r="U238" s="9" t="s">
        <v>2105</v>
      </c>
      <c r="V238" s="9" t="s">
        <v>2157</v>
      </c>
      <c r="W238" s="9" t="s">
        <v>1658</v>
      </c>
      <c r="X238" s="9" t="s">
        <v>1651</v>
      </c>
      <c r="Y238" s="9" t="s">
        <v>1590</v>
      </c>
      <c r="Z238" s="9" t="s">
        <v>1590</v>
      </c>
      <c r="AA238" s="9" t="s">
        <v>1602</v>
      </c>
      <c r="AB238" s="9" t="s">
        <v>1887</v>
      </c>
      <c r="AC238" s="9" t="s">
        <v>2366</v>
      </c>
      <c r="AD238" s="9" t="s">
        <v>1908</v>
      </c>
      <c r="AE238" s="9" t="s">
        <v>2246</v>
      </c>
      <c r="AF238" s="9" t="s">
        <v>1974</v>
      </c>
      <c r="AG238" s="9" t="s">
        <v>957</v>
      </c>
    </row>
    <row r="239" spans="1:33" x14ac:dyDescent="0.25">
      <c r="A239" s="9" t="s">
        <v>2432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 s="9" t="s">
        <v>2017</v>
      </c>
      <c r="H239" s="9" t="s">
        <v>721</v>
      </c>
      <c r="I239" s="9" t="s">
        <v>3829</v>
      </c>
      <c r="J239" s="9" t="s">
        <v>1607</v>
      </c>
      <c r="K239" s="9" t="s">
        <v>2050</v>
      </c>
      <c r="L239" s="9" t="s">
        <v>1912</v>
      </c>
      <c r="M239" s="9" t="s">
        <v>3308</v>
      </c>
      <c r="N239" s="9" t="s">
        <v>1708</v>
      </c>
      <c r="O239" s="9" t="s">
        <v>3870</v>
      </c>
      <c r="P239" s="9" t="s">
        <v>1982</v>
      </c>
      <c r="Q239" s="9" t="s">
        <v>2223</v>
      </c>
      <c r="R239" s="9" t="s">
        <v>1748</v>
      </c>
      <c r="S239" s="9" t="s">
        <v>1663</v>
      </c>
      <c r="T239" s="9" t="s">
        <v>1633</v>
      </c>
      <c r="U239" s="9" t="s">
        <v>3597</v>
      </c>
      <c r="V239" s="9" t="s">
        <v>3871</v>
      </c>
      <c r="W239" s="9" t="s">
        <v>3872</v>
      </c>
      <c r="X239" s="9" t="s">
        <v>2051</v>
      </c>
      <c r="Y239" s="9" t="s">
        <v>1910</v>
      </c>
      <c r="Z239" s="9" t="s">
        <v>1680</v>
      </c>
      <c r="AA239" s="9" t="s">
        <v>1954</v>
      </c>
      <c r="AB239" s="9" t="s">
        <v>1663</v>
      </c>
      <c r="AC239" s="9" t="s">
        <v>3632</v>
      </c>
      <c r="AD239" s="9" t="s">
        <v>3391</v>
      </c>
      <c r="AE239" s="9" t="s">
        <v>1746</v>
      </c>
      <c r="AF239" s="9" t="s">
        <v>2200</v>
      </c>
      <c r="AG239" s="9" t="s">
        <v>957</v>
      </c>
    </row>
    <row r="240" spans="1:33" x14ac:dyDescent="0.25">
      <c r="A240" s="9" t="s">
        <v>2406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 s="9" t="s">
        <v>1591</v>
      </c>
      <c r="H240" s="9" t="s">
        <v>514</v>
      </c>
      <c r="I240" s="9" t="s">
        <v>2222</v>
      </c>
      <c r="J240" s="9" t="s">
        <v>1607</v>
      </c>
      <c r="K240" s="9" t="s">
        <v>1823</v>
      </c>
      <c r="L240" s="9" t="s">
        <v>2882</v>
      </c>
      <c r="M240" s="9" t="s">
        <v>2326</v>
      </c>
      <c r="N240" s="9" t="s">
        <v>1769</v>
      </c>
      <c r="O240" s="9" t="s">
        <v>2647</v>
      </c>
      <c r="P240" s="9" t="s">
        <v>1733</v>
      </c>
      <c r="Q240" s="9" t="s">
        <v>1767</v>
      </c>
      <c r="R240" s="9" t="s">
        <v>1799</v>
      </c>
      <c r="S240" s="9" t="s">
        <v>1606</v>
      </c>
      <c r="T240" s="9" t="s">
        <v>1605</v>
      </c>
      <c r="U240" s="9" t="s">
        <v>2407</v>
      </c>
      <c r="V240" s="9" t="s">
        <v>3873</v>
      </c>
      <c r="W240" s="9" t="s">
        <v>3874</v>
      </c>
      <c r="X240" s="9" t="s">
        <v>2223</v>
      </c>
      <c r="Y240" s="9" t="s">
        <v>1628</v>
      </c>
      <c r="Z240" s="9" t="s">
        <v>1606</v>
      </c>
      <c r="AA240" s="9" t="s">
        <v>1790</v>
      </c>
      <c r="AB240" s="9" t="s">
        <v>1628</v>
      </c>
      <c r="AC240" s="9" t="s">
        <v>2237</v>
      </c>
      <c r="AD240" s="9" t="s">
        <v>1616</v>
      </c>
      <c r="AE240" s="9" t="s">
        <v>1871</v>
      </c>
      <c r="AF240" s="9" t="s">
        <v>1874</v>
      </c>
      <c r="AG240" s="9" t="s">
        <v>957</v>
      </c>
    </row>
    <row r="241" spans="1:33" x14ac:dyDescent="0.25">
      <c r="A241" s="9" t="s">
        <v>1671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 s="9" t="s">
        <v>1774</v>
      </c>
      <c r="H241" s="9" t="s">
        <v>121</v>
      </c>
      <c r="I241" s="9" t="s">
        <v>2327</v>
      </c>
      <c r="J241" s="9" t="s">
        <v>1905</v>
      </c>
      <c r="K241" s="9" t="s">
        <v>2297</v>
      </c>
      <c r="L241" s="9" t="s">
        <v>3090</v>
      </c>
      <c r="M241" s="9" t="s">
        <v>1949</v>
      </c>
      <c r="N241" s="9" t="s">
        <v>1738</v>
      </c>
      <c r="O241" s="9" t="s">
        <v>2338</v>
      </c>
      <c r="P241" s="9" t="s">
        <v>1735</v>
      </c>
      <c r="Q241" s="9" t="s">
        <v>1794</v>
      </c>
      <c r="R241" s="9" t="s">
        <v>1743</v>
      </c>
      <c r="S241" s="9" t="s">
        <v>1607</v>
      </c>
      <c r="T241" s="9" t="s">
        <v>1605</v>
      </c>
      <c r="U241" s="9" t="s">
        <v>2772</v>
      </c>
      <c r="V241" s="9" t="s">
        <v>3875</v>
      </c>
      <c r="W241" s="9" t="s">
        <v>1720</v>
      </c>
      <c r="X241" s="9" t="s">
        <v>1768</v>
      </c>
      <c r="Y241" s="9" t="s">
        <v>1753</v>
      </c>
      <c r="Z241" s="9" t="s">
        <v>1608</v>
      </c>
      <c r="AA241" s="9" t="s">
        <v>1628</v>
      </c>
      <c r="AB241" s="9" t="s">
        <v>1794</v>
      </c>
      <c r="AC241" s="9" t="s">
        <v>3463</v>
      </c>
      <c r="AD241" s="9" t="s">
        <v>3110</v>
      </c>
      <c r="AE241" s="9" t="s">
        <v>2824</v>
      </c>
      <c r="AF241" s="9" t="s">
        <v>1768</v>
      </c>
      <c r="AG241" s="9" t="s">
        <v>957</v>
      </c>
    </row>
    <row r="242" spans="1:33" x14ac:dyDescent="0.25">
      <c r="A242" s="9" t="s">
        <v>2342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 s="9" t="s">
        <v>1718</v>
      </c>
      <c r="H242" s="9" t="s">
        <v>425</v>
      </c>
      <c r="I242" s="9" t="s">
        <v>1817</v>
      </c>
      <c r="J242" s="9" t="s">
        <v>1796</v>
      </c>
      <c r="K242" s="9" t="s">
        <v>1781</v>
      </c>
      <c r="L242" s="9" t="s">
        <v>2326</v>
      </c>
      <c r="M242" s="9" t="s">
        <v>1629</v>
      </c>
      <c r="N242" s="9" t="s">
        <v>1631</v>
      </c>
      <c r="O242" s="9" t="s">
        <v>2132</v>
      </c>
      <c r="P242" s="9" t="s">
        <v>1605</v>
      </c>
      <c r="Q242" s="9" t="s">
        <v>1605</v>
      </c>
      <c r="R242" s="9" t="s">
        <v>77</v>
      </c>
      <c r="S242" s="9" t="s">
        <v>1605</v>
      </c>
      <c r="T242" s="9" t="s">
        <v>1605</v>
      </c>
      <c r="U242" s="9" t="s">
        <v>2998</v>
      </c>
      <c r="V242" s="9" t="s">
        <v>3876</v>
      </c>
      <c r="W242" s="9" t="s">
        <v>3877</v>
      </c>
      <c r="X242" s="9" t="s">
        <v>1954</v>
      </c>
      <c r="Y242" s="9" t="s">
        <v>1608</v>
      </c>
      <c r="Z242" s="9" t="s">
        <v>1605</v>
      </c>
      <c r="AA242" s="9" t="s">
        <v>1605</v>
      </c>
      <c r="AB242" s="9" t="s">
        <v>1605</v>
      </c>
      <c r="AC242" s="9" t="s">
        <v>2867</v>
      </c>
      <c r="AD242" s="9" t="s">
        <v>2892</v>
      </c>
      <c r="AE242" s="9" t="s">
        <v>3289</v>
      </c>
      <c r="AF242" s="9" t="s">
        <v>1590</v>
      </c>
      <c r="AG242" s="9" t="s">
        <v>957</v>
      </c>
    </row>
    <row r="243" spans="1:33" x14ac:dyDescent="0.25">
      <c r="A243" s="9" t="s">
        <v>2165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 s="9" t="s">
        <v>1669</v>
      </c>
      <c r="H243" s="9" t="s">
        <v>305</v>
      </c>
      <c r="I243" s="9" t="s">
        <v>2619</v>
      </c>
      <c r="J243" s="9" t="s">
        <v>1876</v>
      </c>
      <c r="K243" s="9" t="s">
        <v>3194</v>
      </c>
      <c r="L243" s="9" t="s">
        <v>1945</v>
      </c>
      <c r="M243" s="9" t="s">
        <v>1933</v>
      </c>
      <c r="N243" s="9" t="s">
        <v>1628</v>
      </c>
      <c r="O243" s="9" t="s">
        <v>2270</v>
      </c>
      <c r="P243" s="9" t="s">
        <v>1633</v>
      </c>
      <c r="Q243" s="9" t="s">
        <v>1629</v>
      </c>
      <c r="R243" s="9" t="s">
        <v>2246</v>
      </c>
      <c r="S243" s="9" t="s">
        <v>1633</v>
      </c>
      <c r="T243" s="9" t="s">
        <v>1605</v>
      </c>
      <c r="U243" s="9" t="s">
        <v>2586</v>
      </c>
      <c r="V243" s="9" t="s">
        <v>3878</v>
      </c>
      <c r="W243" s="9" t="s">
        <v>3879</v>
      </c>
      <c r="X243" s="9" t="s">
        <v>1880</v>
      </c>
      <c r="Y243" s="9" t="s">
        <v>1628</v>
      </c>
      <c r="Z243" s="9" t="s">
        <v>1605</v>
      </c>
      <c r="AA243" s="9" t="s">
        <v>1631</v>
      </c>
      <c r="AB243" s="9" t="s">
        <v>1631</v>
      </c>
      <c r="AC243" s="9" t="s">
        <v>3242</v>
      </c>
      <c r="AD243" s="9" t="s">
        <v>2532</v>
      </c>
      <c r="AE243" s="9" t="s">
        <v>2580</v>
      </c>
      <c r="AF243" s="9" t="s">
        <v>1683</v>
      </c>
      <c r="AG243" s="9" t="s">
        <v>957</v>
      </c>
    </row>
    <row r="244" spans="1:33" x14ac:dyDescent="0.25">
      <c r="A244" s="9" t="s">
        <v>1654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 s="9" t="s">
        <v>1609</v>
      </c>
      <c r="H244" s="9" t="s">
        <v>363</v>
      </c>
      <c r="I244" s="9" t="s">
        <v>1603</v>
      </c>
      <c r="J244" s="9" t="s">
        <v>1608</v>
      </c>
      <c r="K244" s="9" t="s">
        <v>1735</v>
      </c>
      <c r="L244" s="9" t="s">
        <v>1790</v>
      </c>
      <c r="M244" s="9" t="s">
        <v>1631</v>
      </c>
      <c r="N244" s="9" t="s">
        <v>1605</v>
      </c>
      <c r="O244" s="9" t="s">
        <v>1986</v>
      </c>
      <c r="P244" s="9" t="s">
        <v>1605</v>
      </c>
      <c r="Q244" s="9" t="s">
        <v>1605</v>
      </c>
      <c r="R244" s="9" t="s">
        <v>77</v>
      </c>
      <c r="S244" s="9" t="s">
        <v>1605</v>
      </c>
      <c r="T244" s="9" t="s">
        <v>1605</v>
      </c>
      <c r="U244" s="9" t="s">
        <v>1742</v>
      </c>
      <c r="V244" s="9" t="s">
        <v>1678</v>
      </c>
      <c r="W244" s="9" t="s">
        <v>1603</v>
      </c>
      <c r="X244" s="9" t="s">
        <v>1590</v>
      </c>
      <c r="Y244" s="9" t="s">
        <v>1605</v>
      </c>
      <c r="Z244" s="9" t="s">
        <v>1605</v>
      </c>
      <c r="AA244" s="9" t="s">
        <v>1605</v>
      </c>
      <c r="AB244" s="9" t="s">
        <v>1605</v>
      </c>
      <c r="AC244" s="9" t="s">
        <v>1662</v>
      </c>
      <c r="AD244" s="9" t="s">
        <v>1662</v>
      </c>
      <c r="AE244" s="9" t="s">
        <v>1749</v>
      </c>
      <c r="AF244" s="9" t="s">
        <v>1605</v>
      </c>
      <c r="AG244" s="9" t="s">
        <v>957</v>
      </c>
    </row>
    <row r="245" spans="1:33" x14ac:dyDescent="0.25">
      <c r="A245" s="9" t="s">
        <v>2349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 s="9" t="s">
        <v>1718</v>
      </c>
      <c r="H245" s="9" t="s">
        <v>176</v>
      </c>
      <c r="I245" s="9" t="s">
        <v>2478</v>
      </c>
      <c r="J245" s="9" t="s">
        <v>1717</v>
      </c>
      <c r="K245" s="9" t="s">
        <v>2177</v>
      </c>
      <c r="L245" s="9" t="s">
        <v>2854</v>
      </c>
      <c r="M245" s="9" t="s">
        <v>1862</v>
      </c>
      <c r="N245" s="9" t="s">
        <v>1803</v>
      </c>
      <c r="O245" s="9" t="s">
        <v>2029</v>
      </c>
      <c r="P245" s="9" t="s">
        <v>1626</v>
      </c>
      <c r="Q245" s="9" t="s">
        <v>1742</v>
      </c>
      <c r="R245" s="9" t="s">
        <v>1957</v>
      </c>
      <c r="S245" s="9" t="s">
        <v>1626</v>
      </c>
      <c r="T245" s="9" t="s">
        <v>1608</v>
      </c>
      <c r="U245" s="9" t="s">
        <v>2087</v>
      </c>
      <c r="V245" s="9" t="s">
        <v>3880</v>
      </c>
      <c r="W245" s="9" t="s">
        <v>2593</v>
      </c>
      <c r="X245" s="9" t="s">
        <v>1803</v>
      </c>
      <c r="Y245" s="9" t="s">
        <v>1753</v>
      </c>
      <c r="Z245" s="9" t="s">
        <v>1735</v>
      </c>
      <c r="AA245" s="9" t="s">
        <v>1628</v>
      </c>
      <c r="AB245" s="9" t="s">
        <v>1753</v>
      </c>
      <c r="AC245" s="9" t="s">
        <v>3308</v>
      </c>
      <c r="AD245" s="9" t="s">
        <v>1878</v>
      </c>
      <c r="AE245" s="9" t="s">
        <v>1840</v>
      </c>
      <c r="AF245" s="9" t="s">
        <v>2148</v>
      </c>
      <c r="AG245" s="9" t="s">
        <v>957</v>
      </c>
    </row>
    <row r="246" spans="1:33" x14ac:dyDescent="0.25">
      <c r="A246" s="9" t="s">
        <v>2779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 s="9" t="s">
        <v>2017</v>
      </c>
      <c r="H246" s="9" t="s">
        <v>153</v>
      </c>
      <c r="I246" s="9" t="s">
        <v>2137</v>
      </c>
      <c r="J246" s="9" t="s">
        <v>1607</v>
      </c>
      <c r="K246" s="9" t="s">
        <v>1975</v>
      </c>
      <c r="L246" s="9" t="s">
        <v>1700</v>
      </c>
      <c r="M246" s="9" t="s">
        <v>1590</v>
      </c>
      <c r="N246" s="9" t="s">
        <v>1605</v>
      </c>
      <c r="O246" s="9" t="s">
        <v>1786</v>
      </c>
      <c r="P246" s="9" t="s">
        <v>1590</v>
      </c>
      <c r="Q246" s="9" t="s">
        <v>1590</v>
      </c>
      <c r="R246" s="9" t="s">
        <v>1749</v>
      </c>
      <c r="S246" s="9" t="s">
        <v>1590</v>
      </c>
      <c r="T246" s="9" t="s">
        <v>1605</v>
      </c>
      <c r="U246" s="9" t="s">
        <v>2324</v>
      </c>
      <c r="V246" s="9" t="s">
        <v>2096</v>
      </c>
      <c r="W246" s="9" t="s">
        <v>2231</v>
      </c>
      <c r="X246" s="9" t="s">
        <v>1631</v>
      </c>
      <c r="Y246" s="9" t="s">
        <v>1605</v>
      </c>
      <c r="Z246" s="9" t="s">
        <v>1605</v>
      </c>
      <c r="AA246" s="9" t="s">
        <v>1605</v>
      </c>
      <c r="AB246" s="9" t="s">
        <v>1605</v>
      </c>
      <c r="AC246" s="9" t="s">
        <v>1646</v>
      </c>
      <c r="AD246" s="9" t="s">
        <v>2324</v>
      </c>
      <c r="AE246" s="9" t="s">
        <v>3289</v>
      </c>
      <c r="AF246" s="9" t="s">
        <v>1605</v>
      </c>
      <c r="AG246" s="9" t="s">
        <v>957</v>
      </c>
    </row>
    <row r="247" spans="1:33" x14ac:dyDescent="0.25">
      <c r="A247" s="9" t="s">
        <v>2751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 s="9" t="s">
        <v>1632</v>
      </c>
      <c r="H247" s="9" t="s">
        <v>305</v>
      </c>
      <c r="I247" s="9" t="s">
        <v>1990</v>
      </c>
      <c r="J247" s="9" t="s">
        <v>1735</v>
      </c>
      <c r="K247" s="9" t="s">
        <v>1658</v>
      </c>
      <c r="L247" s="9" t="s">
        <v>2972</v>
      </c>
      <c r="M247" s="9" t="s">
        <v>2660</v>
      </c>
      <c r="N247" s="9" t="s">
        <v>1716</v>
      </c>
      <c r="O247" s="9" t="s">
        <v>2951</v>
      </c>
      <c r="P247" s="9" t="s">
        <v>1885</v>
      </c>
      <c r="Q247" s="9" t="s">
        <v>1716</v>
      </c>
      <c r="R247" s="9" t="s">
        <v>2727</v>
      </c>
      <c r="S247" s="9" t="s">
        <v>1954</v>
      </c>
      <c r="T247" s="9" t="s">
        <v>1651</v>
      </c>
      <c r="U247" s="9" t="s">
        <v>2709</v>
      </c>
      <c r="V247" s="9" t="s">
        <v>2826</v>
      </c>
      <c r="W247" s="9" t="s">
        <v>3304</v>
      </c>
      <c r="X247" s="9" t="s">
        <v>1868</v>
      </c>
      <c r="Y247" s="9" t="s">
        <v>1662</v>
      </c>
      <c r="Z247" s="9" t="s">
        <v>1666</v>
      </c>
      <c r="AA247" s="9" t="s">
        <v>1717</v>
      </c>
      <c r="AB247" s="9" t="s">
        <v>1936</v>
      </c>
      <c r="AC247" s="9" t="s">
        <v>2288</v>
      </c>
      <c r="AD247" s="9" t="s">
        <v>1693</v>
      </c>
      <c r="AE247" s="9" t="s">
        <v>2435</v>
      </c>
      <c r="AF247" s="9" t="s">
        <v>2034</v>
      </c>
      <c r="AG247" s="9" t="s">
        <v>957</v>
      </c>
    </row>
    <row r="248" spans="1:33" x14ac:dyDescent="0.25">
      <c r="A248" s="9" t="s">
        <v>1900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 s="9" t="s">
        <v>1609</v>
      </c>
      <c r="H248" s="9" t="s">
        <v>87</v>
      </c>
      <c r="I248" s="9" t="s">
        <v>2164</v>
      </c>
      <c r="J248" s="9" t="s">
        <v>1651</v>
      </c>
      <c r="K248" s="9" t="s">
        <v>1733</v>
      </c>
      <c r="L248" s="9" t="s">
        <v>1952</v>
      </c>
      <c r="M248" s="9" t="s">
        <v>1676</v>
      </c>
      <c r="N248" s="9" t="s">
        <v>1663</v>
      </c>
      <c r="O248" s="9" t="s">
        <v>2403</v>
      </c>
      <c r="P248" s="9" t="s">
        <v>1631</v>
      </c>
      <c r="Q248" s="9" t="s">
        <v>1666</v>
      </c>
      <c r="R248" s="9" t="s">
        <v>2246</v>
      </c>
      <c r="S248" s="9" t="s">
        <v>1633</v>
      </c>
      <c r="T248" s="9" t="s">
        <v>1590</v>
      </c>
      <c r="U248" s="9" t="s">
        <v>2434</v>
      </c>
      <c r="V248" s="9" t="s">
        <v>1810</v>
      </c>
      <c r="W248" s="9" t="s">
        <v>2070</v>
      </c>
      <c r="X248" s="9" t="s">
        <v>1626</v>
      </c>
      <c r="Y248" s="9" t="s">
        <v>1651</v>
      </c>
      <c r="Z248" s="9" t="s">
        <v>1590</v>
      </c>
      <c r="AA248" s="9" t="s">
        <v>1790</v>
      </c>
      <c r="AB248" s="9" t="s">
        <v>1735</v>
      </c>
      <c r="AC248" s="9" t="s">
        <v>2634</v>
      </c>
      <c r="AD248" s="9" t="s">
        <v>2504</v>
      </c>
      <c r="AE248" s="9" t="s">
        <v>2837</v>
      </c>
      <c r="AF248" s="9" t="s">
        <v>2212</v>
      </c>
      <c r="AG248" s="9" t="s">
        <v>957</v>
      </c>
    </row>
    <row r="249" spans="1:33" x14ac:dyDescent="0.25">
      <c r="A249" s="9" t="s">
        <v>1898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 s="9" t="s">
        <v>1632</v>
      </c>
      <c r="H249" s="9" t="s">
        <v>232</v>
      </c>
      <c r="I249" s="9" t="s">
        <v>1711</v>
      </c>
      <c r="J249" s="9" t="s">
        <v>2213</v>
      </c>
      <c r="K249" s="9" t="s">
        <v>1897</v>
      </c>
      <c r="L249" s="9" t="s">
        <v>2504</v>
      </c>
      <c r="M249" s="9" t="s">
        <v>1954</v>
      </c>
      <c r="N249" s="9" t="s">
        <v>1651</v>
      </c>
      <c r="O249" s="9" t="s">
        <v>3206</v>
      </c>
      <c r="P249" s="9" t="s">
        <v>1608</v>
      </c>
      <c r="Q249" s="9" t="s">
        <v>1608</v>
      </c>
      <c r="R249" s="9" t="s">
        <v>1749</v>
      </c>
      <c r="S249" s="9" t="s">
        <v>1608</v>
      </c>
      <c r="T249" s="9" t="s">
        <v>1605</v>
      </c>
      <c r="U249" s="9" t="s">
        <v>2342</v>
      </c>
      <c r="V249" s="9" t="s">
        <v>3881</v>
      </c>
      <c r="W249" s="9" t="s">
        <v>2198</v>
      </c>
      <c r="X249" s="9" t="s">
        <v>1680</v>
      </c>
      <c r="Y249" s="9" t="s">
        <v>1629</v>
      </c>
      <c r="Z249" s="9" t="s">
        <v>1590</v>
      </c>
      <c r="AA249" s="9" t="s">
        <v>1605</v>
      </c>
      <c r="AB249" s="9" t="s">
        <v>1605</v>
      </c>
      <c r="AC249" s="9" t="s">
        <v>1696</v>
      </c>
      <c r="AD249" s="9" t="s">
        <v>1805</v>
      </c>
      <c r="AE249" s="9" t="s">
        <v>2334</v>
      </c>
      <c r="AF249" s="9" t="s">
        <v>1608</v>
      </c>
      <c r="AG249" s="9" t="s">
        <v>957</v>
      </c>
    </row>
    <row r="250" spans="1:33" x14ac:dyDescent="0.25">
      <c r="A250" s="9" t="s">
        <v>2140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 s="9" t="s">
        <v>1652</v>
      </c>
      <c r="H250" s="9" t="s">
        <v>497</v>
      </c>
      <c r="I250" s="9" t="s">
        <v>3397</v>
      </c>
      <c r="J250" s="9" t="s">
        <v>1735</v>
      </c>
      <c r="K250" s="9" t="s">
        <v>2148</v>
      </c>
      <c r="L250" s="9" t="s">
        <v>2432</v>
      </c>
      <c r="M250" s="9" t="s">
        <v>2751</v>
      </c>
      <c r="N250" s="9" t="s">
        <v>1905</v>
      </c>
      <c r="O250" s="9" t="s">
        <v>1817</v>
      </c>
      <c r="P250" s="9" t="s">
        <v>1739</v>
      </c>
      <c r="Q250" s="9" t="s">
        <v>1796</v>
      </c>
      <c r="R250" s="9" t="s">
        <v>2063</v>
      </c>
      <c r="S250" s="9" t="s">
        <v>1649</v>
      </c>
      <c r="T250" s="9" t="s">
        <v>1608</v>
      </c>
      <c r="U250" s="9" t="s">
        <v>1711</v>
      </c>
      <c r="V250" s="9" t="s">
        <v>3882</v>
      </c>
      <c r="W250" s="9" t="s">
        <v>3883</v>
      </c>
      <c r="X250" s="9" t="s">
        <v>1598</v>
      </c>
      <c r="Y250" s="9" t="s">
        <v>1602</v>
      </c>
      <c r="Z250" s="9" t="s">
        <v>1607</v>
      </c>
      <c r="AA250" s="9" t="s">
        <v>1986</v>
      </c>
      <c r="AB250" s="9" t="s">
        <v>1887</v>
      </c>
      <c r="AC250" s="9" t="s">
        <v>2532</v>
      </c>
      <c r="AD250" s="9" t="s">
        <v>2313</v>
      </c>
      <c r="AE250" s="9" t="s">
        <v>1743</v>
      </c>
      <c r="AF250" s="9" t="s">
        <v>1853</v>
      </c>
      <c r="AG250" s="9" t="s">
        <v>957</v>
      </c>
    </row>
    <row r="251" spans="1:33" x14ac:dyDescent="0.25">
      <c r="A251" s="9" t="s">
        <v>2196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 s="9" t="s">
        <v>1992</v>
      </c>
      <c r="H251" s="9" t="s">
        <v>363</v>
      </c>
      <c r="I251" s="9" t="s">
        <v>1628</v>
      </c>
      <c r="J251" s="9" t="s">
        <v>1605</v>
      </c>
      <c r="K251" s="9" t="s">
        <v>1590</v>
      </c>
      <c r="L251" s="9" t="s">
        <v>1666</v>
      </c>
      <c r="M251" s="9" t="s">
        <v>1733</v>
      </c>
      <c r="N251" s="9" t="s">
        <v>1605</v>
      </c>
      <c r="O251" s="9" t="s">
        <v>1628</v>
      </c>
      <c r="P251" s="9" t="s">
        <v>1605</v>
      </c>
      <c r="Q251" s="9" t="s">
        <v>1590</v>
      </c>
      <c r="R251" s="9" t="s">
        <v>1744</v>
      </c>
      <c r="S251" s="9" t="s">
        <v>1605</v>
      </c>
      <c r="T251" s="9" t="s">
        <v>1605</v>
      </c>
      <c r="U251" s="9" t="s">
        <v>1735</v>
      </c>
      <c r="V251" s="9" t="s">
        <v>1733</v>
      </c>
      <c r="W251" s="9" t="s">
        <v>1605</v>
      </c>
      <c r="X251" s="9" t="s">
        <v>1605</v>
      </c>
      <c r="Y251" s="9" t="s">
        <v>1605</v>
      </c>
      <c r="Z251" s="9" t="s">
        <v>1605</v>
      </c>
      <c r="AA251" s="9" t="s">
        <v>1631</v>
      </c>
      <c r="AB251" s="9" t="s">
        <v>1631</v>
      </c>
      <c r="AC251" s="9" t="s">
        <v>1742</v>
      </c>
      <c r="AD251" s="9" t="s">
        <v>1682</v>
      </c>
      <c r="AE251" s="9" t="s">
        <v>2727</v>
      </c>
      <c r="AF251" s="9" t="s">
        <v>1629</v>
      </c>
      <c r="AG251" s="9" t="s">
        <v>957</v>
      </c>
    </row>
    <row r="252" spans="1:33" x14ac:dyDescent="0.25">
      <c r="A252" s="9" t="s">
        <v>2142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 s="9" t="s">
        <v>1737</v>
      </c>
      <c r="H252" s="9" t="s">
        <v>451</v>
      </c>
      <c r="I252" s="9" t="s">
        <v>3279</v>
      </c>
      <c r="J252" s="9" t="s">
        <v>2085</v>
      </c>
      <c r="K252" s="9" t="s">
        <v>2023</v>
      </c>
      <c r="L252" s="9" t="s">
        <v>2477</v>
      </c>
      <c r="M252" s="9" t="s">
        <v>2987</v>
      </c>
      <c r="N252" s="9" t="s">
        <v>1716</v>
      </c>
      <c r="O252" s="9" t="s">
        <v>2481</v>
      </c>
      <c r="P252" s="9" t="s">
        <v>1626</v>
      </c>
      <c r="Q252" s="9" t="s">
        <v>1667</v>
      </c>
      <c r="R252" s="9" t="s">
        <v>2524</v>
      </c>
      <c r="S252" s="9" t="s">
        <v>1733</v>
      </c>
      <c r="T252" s="9" t="s">
        <v>1605</v>
      </c>
      <c r="U252" s="9" t="s">
        <v>3066</v>
      </c>
      <c r="V252" s="9" t="s">
        <v>3884</v>
      </c>
      <c r="W252" s="9" t="s">
        <v>3885</v>
      </c>
      <c r="X252" s="9" t="s">
        <v>2112</v>
      </c>
      <c r="Y252" s="9" t="s">
        <v>1794</v>
      </c>
      <c r="Z252" s="9" t="s">
        <v>1666</v>
      </c>
      <c r="AA252" s="9" t="s">
        <v>1628</v>
      </c>
      <c r="AB252" s="9" t="s">
        <v>1606</v>
      </c>
      <c r="AC252" s="9" t="s">
        <v>2072</v>
      </c>
      <c r="AD252" s="9" t="s">
        <v>3093</v>
      </c>
      <c r="AE252" s="9" t="s">
        <v>2679</v>
      </c>
      <c r="AF252" s="9" t="s">
        <v>2223</v>
      </c>
      <c r="AG252" s="9" t="s">
        <v>957</v>
      </c>
    </row>
    <row r="253" spans="1:33" x14ac:dyDescent="0.25">
      <c r="A253" s="9" t="s">
        <v>1837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 s="9" t="s">
        <v>1718</v>
      </c>
      <c r="H253" s="9" t="s">
        <v>309</v>
      </c>
      <c r="I253" s="9" t="s">
        <v>3886</v>
      </c>
      <c r="J253" s="9" t="s">
        <v>1678</v>
      </c>
      <c r="K253" s="9" t="s">
        <v>2661</v>
      </c>
      <c r="L253" s="9" t="s">
        <v>3086</v>
      </c>
      <c r="M253" s="9" t="s">
        <v>2965</v>
      </c>
      <c r="N253" s="9" t="s">
        <v>2201</v>
      </c>
      <c r="O253" s="9" t="s">
        <v>3887</v>
      </c>
      <c r="P253" s="9" t="s">
        <v>1936</v>
      </c>
      <c r="Q253" s="9" t="s">
        <v>1739</v>
      </c>
      <c r="R253" s="9" t="s">
        <v>2387</v>
      </c>
      <c r="S253" s="9" t="s">
        <v>1954</v>
      </c>
      <c r="T253" s="9" t="s">
        <v>1605</v>
      </c>
      <c r="U253" s="9" t="s">
        <v>2872</v>
      </c>
      <c r="V253" s="9" t="s">
        <v>3888</v>
      </c>
      <c r="W253" s="9" t="s">
        <v>3889</v>
      </c>
      <c r="X253" s="9" t="s">
        <v>2130</v>
      </c>
      <c r="Y253" s="9" t="s">
        <v>1885</v>
      </c>
      <c r="Z253" s="9" t="s">
        <v>1631</v>
      </c>
      <c r="AA253" s="9" t="s">
        <v>1887</v>
      </c>
      <c r="AB253" s="9" t="s">
        <v>1885</v>
      </c>
      <c r="AC253" s="9" t="s">
        <v>3890</v>
      </c>
      <c r="AD253" s="9" t="s">
        <v>3891</v>
      </c>
      <c r="AE253" s="9" t="s">
        <v>1944</v>
      </c>
      <c r="AF253" s="9" t="s">
        <v>1910</v>
      </c>
      <c r="AG253" s="9" t="s">
        <v>957</v>
      </c>
    </row>
    <row r="254" spans="1:33" x14ac:dyDescent="0.25">
      <c r="A254" s="9" t="s">
        <v>2262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 s="9" t="s">
        <v>1751</v>
      </c>
      <c r="H254" s="9" t="s">
        <v>114</v>
      </c>
      <c r="I254" s="9" t="s">
        <v>1662</v>
      </c>
      <c r="J254" s="9" t="s">
        <v>1631</v>
      </c>
      <c r="K254" s="9" t="s">
        <v>1683</v>
      </c>
      <c r="L254" s="9" t="s">
        <v>1606</v>
      </c>
      <c r="M254" s="9" t="s">
        <v>1666</v>
      </c>
      <c r="N254" s="9" t="s">
        <v>1605</v>
      </c>
      <c r="O254" s="9" t="s">
        <v>1662</v>
      </c>
      <c r="P254" s="9" t="s">
        <v>1605</v>
      </c>
      <c r="Q254" s="9" t="s">
        <v>1605</v>
      </c>
      <c r="R254" s="9" t="s">
        <v>77</v>
      </c>
      <c r="S254" s="9" t="s">
        <v>1605</v>
      </c>
      <c r="T254" s="9" t="s">
        <v>1605</v>
      </c>
      <c r="U254" s="9" t="s">
        <v>1628</v>
      </c>
      <c r="V254" s="9" t="s">
        <v>1933</v>
      </c>
      <c r="W254" s="9" t="s">
        <v>1752</v>
      </c>
      <c r="X254" s="9" t="s">
        <v>1633</v>
      </c>
      <c r="Y254" s="9" t="s">
        <v>1590</v>
      </c>
      <c r="Z254" s="9" t="s">
        <v>1605</v>
      </c>
      <c r="AA254" s="9" t="s">
        <v>1605</v>
      </c>
      <c r="AB254" s="9" t="s">
        <v>1605</v>
      </c>
      <c r="AC254" s="9" t="s">
        <v>1753</v>
      </c>
      <c r="AD254" s="9" t="s">
        <v>1794</v>
      </c>
      <c r="AE254" s="9" t="s">
        <v>2270</v>
      </c>
      <c r="AF254" s="9" t="s">
        <v>1605</v>
      </c>
      <c r="AG254" s="9" t="s">
        <v>957</v>
      </c>
    </row>
    <row r="255" spans="1:33" x14ac:dyDescent="0.25">
      <c r="A255" s="9" t="s">
        <v>2890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 s="9" t="s">
        <v>1718</v>
      </c>
      <c r="H255" s="9" t="s">
        <v>455</v>
      </c>
      <c r="I255" s="9" t="s">
        <v>3118</v>
      </c>
      <c r="J255" s="9" t="s">
        <v>2044</v>
      </c>
      <c r="K255" s="9" t="s">
        <v>2325</v>
      </c>
      <c r="L255" s="9" t="s">
        <v>2379</v>
      </c>
      <c r="M255" s="9" t="s">
        <v>1622</v>
      </c>
      <c r="N255" s="9" t="s">
        <v>1742</v>
      </c>
      <c r="O255" s="9" t="s">
        <v>1851</v>
      </c>
      <c r="P255" s="9" t="s">
        <v>1790</v>
      </c>
      <c r="Q255" s="9" t="s">
        <v>1717</v>
      </c>
      <c r="R255" s="9" t="s">
        <v>1978</v>
      </c>
      <c r="S255" s="9" t="s">
        <v>1790</v>
      </c>
      <c r="T255" s="9" t="s">
        <v>1605</v>
      </c>
      <c r="U255" s="9" t="s">
        <v>2620</v>
      </c>
      <c r="V255" s="9" t="s">
        <v>3892</v>
      </c>
      <c r="W255" s="9" t="s">
        <v>2149</v>
      </c>
      <c r="X255" s="9" t="s">
        <v>1785</v>
      </c>
      <c r="Y255" s="9" t="s">
        <v>1738</v>
      </c>
      <c r="Z255" s="9" t="s">
        <v>1651</v>
      </c>
      <c r="AA255" s="9" t="s">
        <v>1667</v>
      </c>
      <c r="AB255" s="9" t="s">
        <v>1767</v>
      </c>
      <c r="AC255" s="9" t="s">
        <v>1693</v>
      </c>
      <c r="AD255" s="9" t="s">
        <v>2526</v>
      </c>
      <c r="AE255" s="9" t="s">
        <v>2350</v>
      </c>
      <c r="AF255" s="9" t="s">
        <v>1716</v>
      </c>
      <c r="AG255" s="9" t="s">
        <v>957</v>
      </c>
    </row>
    <row r="256" spans="1:33" x14ac:dyDescent="0.25">
      <c r="A256" s="9" t="s">
        <v>1783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 s="9" t="s">
        <v>1841</v>
      </c>
      <c r="H256" s="9" t="s">
        <v>440</v>
      </c>
      <c r="I256" s="9" t="s">
        <v>3893</v>
      </c>
      <c r="J256" s="9" t="s">
        <v>1670</v>
      </c>
      <c r="K256" s="9" t="s">
        <v>2857</v>
      </c>
      <c r="L256" s="9" t="s">
        <v>3085</v>
      </c>
      <c r="M256" s="9" t="s">
        <v>1887</v>
      </c>
      <c r="N256" s="9" t="s">
        <v>1767</v>
      </c>
      <c r="O256" s="9" t="s">
        <v>2817</v>
      </c>
      <c r="P256" s="9" t="s">
        <v>1605</v>
      </c>
      <c r="Q256" s="9" t="s">
        <v>1605</v>
      </c>
      <c r="R256" s="9" t="s">
        <v>77</v>
      </c>
      <c r="S256" s="9" t="s">
        <v>1605</v>
      </c>
      <c r="T256" s="9" t="s">
        <v>1605</v>
      </c>
      <c r="U256" s="9" t="s">
        <v>2788</v>
      </c>
      <c r="V256" s="9" t="s">
        <v>3894</v>
      </c>
      <c r="W256" s="9" t="s">
        <v>3895</v>
      </c>
      <c r="X256" s="9" t="s">
        <v>1742</v>
      </c>
      <c r="Y256" s="9" t="s">
        <v>1605</v>
      </c>
      <c r="Z256" s="9" t="s">
        <v>1605</v>
      </c>
      <c r="AA256" s="9" t="s">
        <v>1651</v>
      </c>
      <c r="AB256" s="9" t="s">
        <v>1590</v>
      </c>
      <c r="AC256" s="9" t="s">
        <v>2029</v>
      </c>
      <c r="AD256" s="9" t="s">
        <v>1624</v>
      </c>
      <c r="AE256" s="9" t="s">
        <v>2784</v>
      </c>
      <c r="AF256" s="9" t="s">
        <v>1633</v>
      </c>
      <c r="AG256" s="9" t="s">
        <v>957</v>
      </c>
    </row>
    <row r="257" spans="1:33" x14ac:dyDescent="0.25">
      <c r="A257" s="9" t="s">
        <v>2277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 s="9" t="s">
        <v>2030</v>
      </c>
      <c r="H257" s="9" t="s">
        <v>232</v>
      </c>
      <c r="I257" s="9" t="s">
        <v>2972</v>
      </c>
      <c r="J257" s="9" t="s">
        <v>1752</v>
      </c>
      <c r="K257" s="9" t="s">
        <v>2686</v>
      </c>
      <c r="L257" s="9" t="s">
        <v>1960</v>
      </c>
      <c r="M257" s="9" t="s">
        <v>1794</v>
      </c>
      <c r="N257" s="9" t="s">
        <v>1651</v>
      </c>
      <c r="O257" s="9" t="s">
        <v>1623</v>
      </c>
      <c r="P257" s="9" t="s">
        <v>1605</v>
      </c>
      <c r="Q257" s="9" t="s">
        <v>1605</v>
      </c>
      <c r="R257" s="9" t="s">
        <v>77</v>
      </c>
      <c r="S257" s="9" t="s">
        <v>1605</v>
      </c>
      <c r="T257" s="9" t="s">
        <v>1605</v>
      </c>
      <c r="U257" s="9" t="s">
        <v>2028</v>
      </c>
      <c r="V257" s="9" t="s">
        <v>3868</v>
      </c>
      <c r="W257" s="9" t="s">
        <v>1829</v>
      </c>
      <c r="X257" s="9" t="s">
        <v>1667</v>
      </c>
      <c r="Y257" s="9" t="s">
        <v>1683</v>
      </c>
      <c r="Z257" s="9" t="s">
        <v>1605</v>
      </c>
      <c r="AA257" s="9" t="s">
        <v>1590</v>
      </c>
      <c r="AB257" s="9" t="s">
        <v>1590</v>
      </c>
      <c r="AC257" s="9" t="s">
        <v>2205</v>
      </c>
      <c r="AD257" s="9" t="s">
        <v>2060</v>
      </c>
      <c r="AE257" s="9" t="s">
        <v>1747</v>
      </c>
      <c r="AF257" s="9" t="s">
        <v>1605</v>
      </c>
      <c r="AG257" s="9" t="s">
        <v>957</v>
      </c>
    </row>
    <row r="258" spans="1:33" x14ac:dyDescent="0.25">
      <c r="A258" s="9" t="s">
        <v>2343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 s="9" t="s">
        <v>1992</v>
      </c>
      <c r="H258" s="9" t="s">
        <v>202</v>
      </c>
      <c r="I258" s="9" t="s">
        <v>1682</v>
      </c>
      <c r="J258" s="9" t="s">
        <v>1605</v>
      </c>
      <c r="K258" s="9" t="s">
        <v>1631</v>
      </c>
      <c r="L258" s="9" t="s">
        <v>1666</v>
      </c>
      <c r="M258" s="9" t="s">
        <v>1626</v>
      </c>
      <c r="N258" s="9" t="s">
        <v>1605</v>
      </c>
      <c r="O258" s="9" t="s">
        <v>1607</v>
      </c>
      <c r="P258" s="9" t="s">
        <v>1605</v>
      </c>
      <c r="Q258" s="9" t="s">
        <v>1605</v>
      </c>
      <c r="R258" s="9" t="s">
        <v>77</v>
      </c>
      <c r="S258" s="9" t="s">
        <v>1605</v>
      </c>
      <c r="T258" s="9" t="s">
        <v>1605</v>
      </c>
      <c r="U258" s="9" t="s">
        <v>1629</v>
      </c>
      <c r="V258" s="9" t="s">
        <v>2267</v>
      </c>
      <c r="W258" s="9" t="s">
        <v>2212</v>
      </c>
      <c r="X258" s="9" t="s">
        <v>1633</v>
      </c>
      <c r="Y258" s="9" t="s">
        <v>1631</v>
      </c>
      <c r="Z258" s="9" t="s">
        <v>1605</v>
      </c>
      <c r="AA258" s="9" t="s">
        <v>1590</v>
      </c>
      <c r="AB258" s="9" t="s">
        <v>1590</v>
      </c>
      <c r="AC258" s="9" t="s">
        <v>1735</v>
      </c>
      <c r="AD258" s="9" t="s">
        <v>1683</v>
      </c>
      <c r="AE258" s="9" t="s">
        <v>2549</v>
      </c>
      <c r="AF258" s="9" t="s">
        <v>1608</v>
      </c>
      <c r="AG258" s="9" t="s">
        <v>957</v>
      </c>
    </row>
    <row r="259" spans="1:33" x14ac:dyDescent="0.25">
      <c r="A259" s="9" t="s">
        <v>2641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 s="9" t="s">
        <v>2017</v>
      </c>
      <c r="H259" s="9" t="s">
        <v>146</v>
      </c>
      <c r="I259" s="9" t="s">
        <v>1717</v>
      </c>
      <c r="J259" s="9" t="s">
        <v>1605</v>
      </c>
      <c r="K259" s="9" t="s">
        <v>1631</v>
      </c>
      <c r="L259" s="9" t="s">
        <v>1682</v>
      </c>
      <c r="M259" s="9" t="s">
        <v>1682</v>
      </c>
      <c r="N259" s="9" t="s">
        <v>1590</v>
      </c>
      <c r="O259" s="9" t="s">
        <v>1602</v>
      </c>
      <c r="P259" s="9" t="s">
        <v>1605</v>
      </c>
      <c r="Q259" s="9" t="s">
        <v>1605</v>
      </c>
      <c r="R259" s="9" t="s">
        <v>77</v>
      </c>
      <c r="S259" s="9" t="s">
        <v>1605</v>
      </c>
      <c r="T259" s="9" t="s">
        <v>1605</v>
      </c>
      <c r="U259" s="9" t="s">
        <v>1667</v>
      </c>
      <c r="V259" s="9" t="s">
        <v>1660</v>
      </c>
      <c r="W259" s="9" t="s">
        <v>1745</v>
      </c>
      <c r="X259" s="9" t="s">
        <v>1608</v>
      </c>
      <c r="Y259" s="9" t="s">
        <v>1608</v>
      </c>
      <c r="Z259" s="9" t="s">
        <v>1605</v>
      </c>
      <c r="AA259" s="9" t="s">
        <v>1608</v>
      </c>
      <c r="AB259" s="9" t="s">
        <v>1605</v>
      </c>
      <c r="AC259" s="9" t="s">
        <v>1603</v>
      </c>
      <c r="AD259" s="9" t="s">
        <v>1790</v>
      </c>
      <c r="AE259" s="9" t="s">
        <v>2549</v>
      </c>
      <c r="AF259" s="9" t="s">
        <v>1626</v>
      </c>
      <c r="AG259" s="9" t="s">
        <v>957</v>
      </c>
    </row>
    <row r="260" spans="1:33" x14ac:dyDescent="0.25">
      <c r="A260" s="9" t="s">
        <v>1731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 s="9" t="s">
        <v>2030</v>
      </c>
      <c r="H260" s="9" t="s">
        <v>411</v>
      </c>
      <c r="I260" s="9" t="s">
        <v>2506</v>
      </c>
      <c r="J260" s="9" t="s">
        <v>1745</v>
      </c>
      <c r="K260" s="9" t="s">
        <v>2496</v>
      </c>
      <c r="L260" s="9" t="s">
        <v>2406</v>
      </c>
      <c r="M260" s="9" t="s">
        <v>1630</v>
      </c>
      <c r="N260" s="9" t="s">
        <v>1590</v>
      </c>
      <c r="O260" s="9" t="s">
        <v>2274</v>
      </c>
      <c r="P260" s="9" t="s">
        <v>1605</v>
      </c>
      <c r="Q260" s="9" t="s">
        <v>1631</v>
      </c>
      <c r="R260" s="9" t="s">
        <v>1744</v>
      </c>
      <c r="S260" s="9" t="s">
        <v>1605</v>
      </c>
      <c r="T260" s="9" t="s">
        <v>1605</v>
      </c>
      <c r="U260" s="9" t="s">
        <v>2694</v>
      </c>
      <c r="V260" s="9" t="s">
        <v>3896</v>
      </c>
      <c r="W260" s="9" t="s">
        <v>3897</v>
      </c>
      <c r="X260" s="9" t="s">
        <v>1660</v>
      </c>
      <c r="Y260" s="9" t="s">
        <v>1742</v>
      </c>
      <c r="Z260" s="9" t="s">
        <v>1605</v>
      </c>
      <c r="AA260" s="9" t="s">
        <v>1631</v>
      </c>
      <c r="AB260" s="9" t="s">
        <v>1605</v>
      </c>
      <c r="AC260" s="9" t="s">
        <v>1929</v>
      </c>
      <c r="AD260" s="9" t="s">
        <v>2991</v>
      </c>
      <c r="AE260" s="9" t="s">
        <v>3004</v>
      </c>
      <c r="AF260" s="9" t="s">
        <v>1666</v>
      </c>
      <c r="AG260" s="9" t="s">
        <v>957</v>
      </c>
    </row>
    <row r="261" spans="1:33" x14ac:dyDescent="0.25">
      <c r="A261" s="9" t="s">
        <v>1919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 s="9" t="s">
        <v>1797</v>
      </c>
      <c r="H261" s="9" t="s">
        <v>124</v>
      </c>
      <c r="I261" s="9" t="s">
        <v>2934</v>
      </c>
      <c r="J261" s="9" t="s">
        <v>1631</v>
      </c>
      <c r="K261" s="9" t="s">
        <v>1767</v>
      </c>
      <c r="L261" s="9" t="s">
        <v>1762</v>
      </c>
      <c r="M261" s="9" t="s">
        <v>2058</v>
      </c>
      <c r="N261" s="9" t="s">
        <v>1910</v>
      </c>
      <c r="O261" s="9" t="s">
        <v>2944</v>
      </c>
      <c r="P261" s="9" t="s">
        <v>1606</v>
      </c>
      <c r="Q261" s="9" t="s">
        <v>1767</v>
      </c>
      <c r="R261" s="9" t="s">
        <v>2152</v>
      </c>
      <c r="S261" s="9" t="s">
        <v>1606</v>
      </c>
      <c r="T261" s="9" t="s">
        <v>1605</v>
      </c>
      <c r="U261" s="9" t="s">
        <v>2165</v>
      </c>
      <c r="V261" s="9" t="s">
        <v>2697</v>
      </c>
      <c r="W261" s="9" t="s">
        <v>1696</v>
      </c>
      <c r="X261" s="9" t="s">
        <v>1682</v>
      </c>
      <c r="Y261" s="9" t="s">
        <v>1633</v>
      </c>
      <c r="Z261" s="9" t="s">
        <v>1683</v>
      </c>
      <c r="AA261" s="9" t="s">
        <v>1887</v>
      </c>
      <c r="AB261" s="9" t="s">
        <v>1602</v>
      </c>
      <c r="AC261" s="9" t="s">
        <v>2053</v>
      </c>
      <c r="AD261" s="9" t="s">
        <v>2011</v>
      </c>
      <c r="AE261" s="9" t="s">
        <v>2167</v>
      </c>
      <c r="AF261" s="9" t="s">
        <v>1736</v>
      </c>
      <c r="AG261" s="9" t="s">
        <v>957</v>
      </c>
    </row>
    <row r="262" spans="1:33" x14ac:dyDescent="0.25">
      <c r="A262" s="9" t="s">
        <v>1781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 s="9" t="s">
        <v>2017</v>
      </c>
      <c r="H262" s="9" t="s">
        <v>472</v>
      </c>
      <c r="I262" s="9" t="s">
        <v>3898</v>
      </c>
      <c r="J262" s="9" t="s">
        <v>2051</v>
      </c>
      <c r="K262" s="9" t="s">
        <v>2337</v>
      </c>
      <c r="L262" s="9" t="s">
        <v>2884</v>
      </c>
      <c r="M262" s="9" t="s">
        <v>1975</v>
      </c>
      <c r="N262" s="9" t="s">
        <v>1682</v>
      </c>
      <c r="O262" s="9" t="s">
        <v>3585</v>
      </c>
      <c r="P262" s="9" t="s">
        <v>1683</v>
      </c>
      <c r="Q262" s="9" t="s">
        <v>1629</v>
      </c>
      <c r="R262" s="9" t="s">
        <v>1613</v>
      </c>
      <c r="S262" s="9" t="s">
        <v>1683</v>
      </c>
      <c r="T262" s="9" t="s">
        <v>1590</v>
      </c>
      <c r="U262" s="9" t="s">
        <v>2440</v>
      </c>
      <c r="V262" s="9" t="s">
        <v>3899</v>
      </c>
      <c r="W262" s="9" t="s">
        <v>3900</v>
      </c>
      <c r="X262" s="9" t="s">
        <v>1852</v>
      </c>
      <c r="Y262" s="9" t="s">
        <v>1607</v>
      </c>
      <c r="Z262" s="9" t="s">
        <v>1605</v>
      </c>
      <c r="AA262" s="9" t="s">
        <v>1633</v>
      </c>
      <c r="AB262" s="9" t="s">
        <v>1631</v>
      </c>
      <c r="AC262" s="9" t="s">
        <v>2271</v>
      </c>
      <c r="AD262" s="9" t="s">
        <v>3901</v>
      </c>
      <c r="AE262" s="9" t="s">
        <v>3289</v>
      </c>
      <c r="AF262" s="9" t="s">
        <v>1631</v>
      </c>
      <c r="AG262" s="9" t="s">
        <v>957</v>
      </c>
    </row>
    <row r="263" spans="1:33" x14ac:dyDescent="0.25">
      <c r="A263" s="9" t="s">
        <v>2410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 s="9" t="s">
        <v>1889</v>
      </c>
      <c r="H263" s="9" t="s">
        <v>232</v>
      </c>
      <c r="I263" s="9" t="s">
        <v>2509</v>
      </c>
      <c r="J263" s="9" t="s">
        <v>1607</v>
      </c>
      <c r="K263" s="9" t="s">
        <v>2201</v>
      </c>
      <c r="L263" s="9" t="s">
        <v>2599</v>
      </c>
      <c r="M263" s="9" t="s">
        <v>2212</v>
      </c>
      <c r="N263" s="9" t="s">
        <v>1629</v>
      </c>
      <c r="O263" s="9" t="s">
        <v>2410</v>
      </c>
      <c r="P263" s="9" t="s">
        <v>1651</v>
      </c>
      <c r="Q263" s="9" t="s">
        <v>1626</v>
      </c>
      <c r="R263" s="9" t="s">
        <v>2600</v>
      </c>
      <c r="S263" s="9" t="s">
        <v>1651</v>
      </c>
      <c r="T263" s="9" t="s">
        <v>1605</v>
      </c>
      <c r="U263" s="9" t="s">
        <v>2281</v>
      </c>
      <c r="V263" s="9" t="s">
        <v>2327</v>
      </c>
      <c r="W263" s="9" t="s">
        <v>2264</v>
      </c>
      <c r="X263" s="9" t="s">
        <v>1794</v>
      </c>
      <c r="Y263" s="9" t="s">
        <v>1683</v>
      </c>
      <c r="Z263" s="9" t="s">
        <v>1590</v>
      </c>
      <c r="AA263" s="9" t="s">
        <v>1608</v>
      </c>
      <c r="AB263" s="9" t="s">
        <v>1651</v>
      </c>
      <c r="AC263" s="9" t="s">
        <v>2656</v>
      </c>
      <c r="AD263" s="9" t="s">
        <v>2185</v>
      </c>
      <c r="AE263" s="9" t="s">
        <v>2390</v>
      </c>
      <c r="AF263" s="9" t="s">
        <v>1767</v>
      </c>
      <c r="AG263" s="9" t="s">
        <v>957</v>
      </c>
    </row>
    <row r="264" spans="1:33" x14ac:dyDescent="0.25">
      <c r="A264" s="9" t="s">
        <v>1928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 s="9" t="s">
        <v>2159</v>
      </c>
      <c r="H264" s="9" t="s">
        <v>495</v>
      </c>
      <c r="I264" s="9" t="s">
        <v>2706</v>
      </c>
      <c r="J264" s="9" t="s">
        <v>1796</v>
      </c>
      <c r="K264" s="9" t="s">
        <v>2359</v>
      </c>
      <c r="L264" s="9" t="s">
        <v>3287</v>
      </c>
      <c r="M264" s="9" t="s">
        <v>2012</v>
      </c>
      <c r="N264" s="9" t="s">
        <v>2089</v>
      </c>
      <c r="O264" s="9" t="s">
        <v>3669</v>
      </c>
      <c r="P264" s="9" t="s">
        <v>1885</v>
      </c>
      <c r="Q264" s="9" t="s">
        <v>1839</v>
      </c>
      <c r="R264" s="9" t="s">
        <v>2351</v>
      </c>
      <c r="S264" s="9" t="s">
        <v>1885</v>
      </c>
      <c r="T264" s="9" t="s">
        <v>1666</v>
      </c>
      <c r="U264" s="9" t="s">
        <v>3665</v>
      </c>
      <c r="V264" s="9" t="s">
        <v>3385</v>
      </c>
      <c r="W264" s="9" t="s">
        <v>2921</v>
      </c>
      <c r="X264" s="9" t="s">
        <v>2034</v>
      </c>
      <c r="Y264" s="9" t="s">
        <v>1767</v>
      </c>
      <c r="Z264" s="9" t="s">
        <v>1590</v>
      </c>
      <c r="AA264" s="9" t="s">
        <v>1982</v>
      </c>
      <c r="AB264" s="9" t="s">
        <v>1716</v>
      </c>
      <c r="AC264" s="9" t="s">
        <v>2331</v>
      </c>
      <c r="AD264" s="9" t="s">
        <v>2605</v>
      </c>
      <c r="AE264" s="9" t="s">
        <v>2370</v>
      </c>
      <c r="AF264" s="9" t="s">
        <v>1895</v>
      </c>
      <c r="AG264" s="9" t="s">
        <v>957</v>
      </c>
    </row>
    <row r="265" spans="1:33" x14ac:dyDescent="0.25">
      <c r="A265" s="9" t="s">
        <v>2433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 s="9" t="s">
        <v>1632</v>
      </c>
      <c r="H265" s="9" t="s">
        <v>718</v>
      </c>
      <c r="I265" s="9" t="s">
        <v>2211</v>
      </c>
      <c r="J265" s="9" t="s">
        <v>1633</v>
      </c>
      <c r="K265" s="9" t="s">
        <v>2284</v>
      </c>
      <c r="L265" s="9" t="s">
        <v>2944</v>
      </c>
      <c r="M265" s="9" t="s">
        <v>2848</v>
      </c>
      <c r="N265" s="9" t="s">
        <v>1853</v>
      </c>
      <c r="O265" s="9" t="s">
        <v>1787</v>
      </c>
      <c r="P265" s="9" t="s">
        <v>1680</v>
      </c>
      <c r="Q265" s="9" t="s">
        <v>2044</v>
      </c>
      <c r="R265" s="9" t="s">
        <v>2664</v>
      </c>
      <c r="S265" s="9" t="s">
        <v>1680</v>
      </c>
      <c r="T265" s="9" t="s">
        <v>1608</v>
      </c>
      <c r="U265" s="9" t="s">
        <v>3665</v>
      </c>
      <c r="V265" s="9" t="s">
        <v>3902</v>
      </c>
      <c r="W265" s="9" t="s">
        <v>3903</v>
      </c>
      <c r="X265" s="9" t="s">
        <v>1977</v>
      </c>
      <c r="Y265" s="9" t="s">
        <v>1974</v>
      </c>
      <c r="Z265" s="9" t="s">
        <v>1650</v>
      </c>
      <c r="AA265" s="9" t="s">
        <v>1650</v>
      </c>
      <c r="AB265" s="9" t="s">
        <v>1955</v>
      </c>
      <c r="AC265" s="9" t="s">
        <v>2029</v>
      </c>
      <c r="AD265" s="9" t="s">
        <v>1748</v>
      </c>
      <c r="AE265" s="9" t="s">
        <v>1877</v>
      </c>
      <c r="AF265" s="9" t="s">
        <v>1676</v>
      </c>
      <c r="AG265" s="9" t="s">
        <v>957</v>
      </c>
    </row>
    <row r="266" spans="1:33" x14ac:dyDescent="0.25">
      <c r="A266" s="9" t="s">
        <v>2882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 s="9" t="s">
        <v>1632</v>
      </c>
      <c r="H266" s="9" t="s">
        <v>190</v>
      </c>
      <c r="I266" s="9" t="s">
        <v>1950</v>
      </c>
      <c r="J266" s="9" t="s">
        <v>1768</v>
      </c>
      <c r="K266" s="9" t="s">
        <v>1731</v>
      </c>
      <c r="L266" s="9" t="s">
        <v>2274</v>
      </c>
      <c r="M266" s="9" t="s">
        <v>1603</v>
      </c>
      <c r="N266" s="9" t="s">
        <v>1651</v>
      </c>
      <c r="O266" s="9" t="s">
        <v>3012</v>
      </c>
      <c r="P266" s="9" t="s">
        <v>1608</v>
      </c>
      <c r="Q266" s="9" t="s">
        <v>1608</v>
      </c>
      <c r="R266" s="9" t="s">
        <v>1749</v>
      </c>
      <c r="S266" s="9" t="s">
        <v>1608</v>
      </c>
      <c r="T266" s="9" t="s">
        <v>1605</v>
      </c>
      <c r="U266" s="9" t="s">
        <v>2381</v>
      </c>
      <c r="V266" s="9" t="s">
        <v>3516</v>
      </c>
      <c r="W266" s="9" t="s">
        <v>2841</v>
      </c>
      <c r="X266" s="9" t="s">
        <v>1974</v>
      </c>
      <c r="Y266" s="9" t="s">
        <v>1629</v>
      </c>
      <c r="Z266" s="9" t="s">
        <v>1605</v>
      </c>
      <c r="AA266" s="9" t="s">
        <v>1633</v>
      </c>
      <c r="AB266" s="9" t="s">
        <v>1590</v>
      </c>
      <c r="AC266" s="9" t="s">
        <v>2745</v>
      </c>
      <c r="AD266" s="9" t="s">
        <v>1617</v>
      </c>
      <c r="AE266" s="9" t="s">
        <v>3143</v>
      </c>
      <c r="AF266" s="9" t="s">
        <v>1590</v>
      </c>
      <c r="AG266" s="9" t="s">
        <v>957</v>
      </c>
    </row>
    <row r="267" spans="1:33" x14ac:dyDescent="0.25">
      <c r="A267" s="9" t="s">
        <v>1805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 s="9" t="s">
        <v>1841</v>
      </c>
      <c r="H267" s="9" t="s">
        <v>711</v>
      </c>
      <c r="I267" s="9" t="s">
        <v>2794</v>
      </c>
      <c r="J267" s="9" t="s">
        <v>1955</v>
      </c>
      <c r="K267" s="9" t="s">
        <v>2432</v>
      </c>
      <c r="L267" s="9" t="s">
        <v>3066</v>
      </c>
      <c r="M267" s="9" t="s">
        <v>2812</v>
      </c>
      <c r="N267" s="9" t="s">
        <v>1650</v>
      </c>
      <c r="O267" s="9" t="s">
        <v>1812</v>
      </c>
      <c r="P267" s="9" t="s">
        <v>1607</v>
      </c>
      <c r="Q267" s="9" t="s">
        <v>1680</v>
      </c>
      <c r="R267" s="9" t="s">
        <v>2421</v>
      </c>
      <c r="S267" s="9" t="s">
        <v>1767</v>
      </c>
      <c r="T267" s="9" t="s">
        <v>1590</v>
      </c>
      <c r="U267" s="9" t="s">
        <v>2864</v>
      </c>
      <c r="V267" s="9" t="s">
        <v>3904</v>
      </c>
      <c r="W267" s="9" t="s">
        <v>3905</v>
      </c>
      <c r="X267" s="9" t="s">
        <v>1736</v>
      </c>
      <c r="Y267" s="9" t="s">
        <v>1663</v>
      </c>
      <c r="Z267" s="9" t="s">
        <v>1590</v>
      </c>
      <c r="AA267" s="9" t="s">
        <v>1682</v>
      </c>
      <c r="AB267" s="9" t="s">
        <v>1626</v>
      </c>
      <c r="AC267" s="9" t="s">
        <v>2852</v>
      </c>
      <c r="AD267" s="9" t="s">
        <v>2249</v>
      </c>
      <c r="AE267" s="9" t="s">
        <v>2241</v>
      </c>
      <c r="AF267" s="9" t="s">
        <v>1768</v>
      </c>
      <c r="AG267" s="9" t="s">
        <v>957</v>
      </c>
    </row>
    <row r="268" spans="1:33" x14ac:dyDescent="0.25">
      <c r="A268" s="9" t="s">
        <v>1806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 s="9" t="s">
        <v>1718</v>
      </c>
      <c r="H268" s="9" t="s">
        <v>249</v>
      </c>
      <c r="I268" s="9" t="s">
        <v>2368</v>
      </c>
      <c r="J268" s="9" t="s">
        <v>1651</v>
      </c>
      <c r="K268" s="9" t="s">
        <v>1733</v>
      </c>
      <c r="L268" s="9" t="s">
        <v>1982</v>
      </c>
      <c r="M268" s="9" t="s">
        <v>2201</v>
      </c>
      <c r="N268" s="9" t="s">
        <v>1742</v>
      </c>
      <c r="O268" s="9" t="s">
        <v>1658</v>
      </c>
      <c r="P268" s="9" t="s">
        <v>1608</v>
      </c>
      <c r="Q268" s="9" t="s">
        <v>1631</v>
      </c>
      <c r="R268" s="9" t="s">
        <v>1743</v>
      </c>
      <c r="S268" s="9" t="s">
        <v>1608</v>
      </c>
      <c r="T268" s="9" t="s">
        <v>1605</v>
      </c>
      <c r="U268" s="9" t="s">
        <v>1597</v>
      </c>
      <c r="V268" s="9" t="s">
        <v>1900</v>
      </c>
      <c r="W268" s="9" t="s">
        <v>2209</v>
      </c>
      <c r="X268" s="9" t="s">
        <v>1683</v>
      </c>
      <c r="Y268" s="9" t="s">
        <v>1590</v>
      </c>
      <c r="Z268" s="9" t="s">
        <v>1631</v>
      </c>
      <c r="AA268" s="9" t="s">
        <v>1667</v>
      </c>
      <c r="AB268" s="9" t="s">
        <v>1683</v>
      </c>
      <c r="AC268" s="9" t="s">
        <v>2058</v>
      </c>
      <c r="AD268" s="9" t="s">
        <v>1922</v>
      </c>
      <c r="AE268" s="9" t="s">
        <v>3206</v>
      </c>
      <c r="AF268" s="9" t="s">
        <v>1717</v>
      </c>
      <c r="AG268" s="9" t="s">
        <v>957</v>
      </c>
    </row>
    <row r="269" spans="1:33" x14ac:dyDescent="0.25">
      <c r="A269" s="9" t="s">
        <v>2509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 s="9" t="s">
        <v>1797</v>
      </c>
      <c r="H269" s="9" t="s">
        <v>258</v>
      </c>
      <c r="I269" s="9" t="s">
        <v>2200</v>
      </c>
      <c r="J269" s="9" t="s">
        <v>1651</v>
      </c>
      <c r="K269" s="9" t="s">
        <v>1626</v>
      </c>
      <c r="L269" s="9" t="s">
        <v>1660</v>
      </c>
      <c r="M269" s="9" t="s">
        <v>2148</v>
      </c>
      <c r="N269" s="9" t="s">
        <v>1738</v>
      </c>
      <c r="O269" s="9" t="s">
        <v>2584</v>
      </c>
      <c r="P269" s="9" t="s">
        <v>1607</v>
      </c>
      <c r="Q269" s="9" t="s">
        <v>1767</v>
      </c>
      <c r="R269" s="9" t="s">
        <v>1715</v>
      </c>
      <c r="S269" s="9" t="s">
        <v>1682</v>
      </c>
      <c r="T269" s="9" t="s">
        <v>1605</v>
      </c>
      <c r="U269" s="9" t="s">
        <v>1948</v>
      </c>
      <c r="V269" s="9" t="s">
        <v>2208</v>
      </c>
      <c r="W269" s="9" t="s">
        <v>2504</v>
      </c>
      <c r="X269" s="9" t="s">
        <v>1606</v>
      </c>
      <c r="Y269" s="9" t="s">
        <v>1631</v>
      </c>
      <c r="Z269" s="9" t="s">
        <v>1631</v>
      </c>
      <c r="AA269" s="9" t="s">
        <v>1735</v>
      </c>
      <c r="AB269" s="9" t="s">
        <v>1629</v>
      </c>
      <c r="AC269" s="9" t="s">
        <v>2185</v>
      </c>
      <c r="AD269" s="9" t="s">
        <v>1865</v>
      </c>
      <c r="AE269" s="9" t="s">
        <v>2758</v>
      </c>
      <c r="AF269" s="9" t="s">
        <v>1974</v>
      </c>
      <c r="AG269" s="9" t="s">
        <v>957</v>
      </c>
    </row>
    <row r="270" spans="1:33" x14ac:dyDescent="0.25">
      <c r="A270" s="9" t="s">
        <v>2775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 s="9" t="s">
        <v>1774</v>
      </c>
      <c r="H270" s="9" t="s">
        <v>721</v>
      </c>
      <c r="I270" s="9" t="s">
        <v>3663</v>
      </c>
      <c r="J270" s="9" t="s">
        <v>1628</v>
      </c>
      <c r="K270" s="9" t="s">
        <v>2085</v>
      </c>
      <c r="L270" s="9" t="s">
        <v>2509</v>
      </c>
      <c r="M270" s="9" t="s">
        <v>2781</v>
      </c>
      <c r="N270" s="9" t="s">
        <v>1977</v>
      </c>
      <c r="O270" s="9" t="s">
        <v>2083</v>
      </c>
      <c r="P270" s="9" t="s">
        <v>1626</v>
      </c>
      <c r="Q270" s="9" t="s">
        <v>1682</v>
      </c>
      <c r="R270" s="9" t="s">
        <v>2269</v>
      </c>
      <c r="S270" s="9" t="s">
        <v>1626</v>
      </c>
      <c r="T270" s="9" t="s">
        <v>1590</v>
      </c>
      <c r="U270" s="9" t="s">
        <v>1795</v>
      </c>
      <c r="V270" s="9" t="s">
        <v>3906</v>
      </c>
      <c r="W270" s="9" t="s">
        <v>2784</v>
      </c>
      <c r="X270" s="9" t="s">
        <v>1700</v>
      </c>
      <c r="Y270" s="9" t="s">
        <v>1628</v>
      </c>
      <c r="Z270" s="9" t="s">
        <v>1767</v>
      </c>
      <c r="AA270" s="9" t="s">
        <v>2089</v>
      </c>
      <c r="AB270" s="9" t="s">
        <v>1954</v>
      </c>
      <c r="AC270" s="9" t="s">
        <v>1763</v>
      </c>
      <c r="AD270" s="9" t="s">
        <v>2134</v>
      </c>
      <c r="AE270" s="9" t="s">
        <v>2026</v>
      </c>
      <c r="AF270" s="9" t="s">
        <v>2255</v>
      </c>
      <c r="AG270" s="9" t="s">
        <v>957</v>
      </c>
    </row>
    <row r="271" spans="1:33" x14ac:dyDescent="0.25">
      <c r="A271" s="9" t="s">
        <v>2023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 s="9" t="s">
        <v>2362</v>
      </c>
      <c r="H271" s="9" t="s">
        <v>2540</v>
      </c>
      <c r="I271" s="9" t="s">
        <v>3907</v>
      </c>
      <c r="J271" s="9" t="s">
        <v>1989</v>
      </c>
      <c r="K271" s="9" t="s">
        <v>2667</v>
      </c>
      <c r="L271" s="9" t="s">
        <v>1912</v>
      </c>
      <c r="M271" s="9" t="s">
        <v>1885</v>
      </c>
      <c r="N271" s="9" t="s">
        <v>1682</v>
      </c>
      <c r="O271" s="9" t="s">
        <v>3908</v>
      </c>
      <c r="P271" s="9" t="s">
        <v>1590</v>
      </c>
      <c r="Q271" s="9" t="s">
        <v>1590</v>
      </c>
      <c r="R271" s="9" t="s">
        <v>1749</v>
      </c>
      <c r="S271" s="9" t="s">
        <v>1590</v>
      </c>
      <c r="T271" s="9" t="s">
        <v>1605</v>
      </c>
      <c r="U271" s="9" t="s">
        <v>1822</v>
      </c>
      <c r="V271" s="9" t="s">
        <v>3909</v>
      </c>
      <c r="W271" s="9" t="s">
        <v>3910</v>
      </c>
      <c r="X271" s="9" t="s">
        <v>1986</v>
      </c>
      <c r="Y271" s="9" t="s">
        <v>1631</v>
      </c>
      <c r="Z271" s="9" t="s">
        <v>1605</v>
      </c>
      <c r="AA271" s="9" t="s">
        <v>1605</v>
      </c>
      <c r="AB271" s="9" t="s">
        <v>1590</v>
      </c>
      <c r="AC271" s="9" t="s">
        <v>2311</v>
      </c>
      <c r="AD271" s="9" t="s">
        <v>1637</v>
      </c>
      <c r="AE271" s="9" t="s">
        <v>2114</v>
      </c>
      <c r="AF271" s="9" t="s">
        <v>1631</v>
      </c>
      <c r="AG271" s="9" t="s">
        <v>957</v>
      </c>
    </row>
    <row r="272" spans="1:33" x14ac:dyDescent="0.25">
      <c r="A272" s="9" t="s">
        <v>2952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 s="9" t="s">
        <v>1669</v>
      </c>
      <c r="H272" s="9" t="s">
        <v>2953</v>
      </c>
      <c r="I272" s="9" t="s">
        <v>2126</v>
      </c>
      <c r="J272" s="9" t="s">
        <v>1629</v>
      </c>
      <c r="K272" s="9" t="s">
        <v>1885</v>
      </c>
      <c r="L272" s="9" t="s">
        <v>2098</v>
      </c>
      <c r="M272" s="9" t="s">
        <v>2299</v>
      </c>
      <c r="N272" s="9" t="s">
        <v>2235</v>
      </c>
      <c r="O272" s="9" t="s">
        <v>1980</v>
      </c>
      <c r="P272" s="9" t="s">
        <v>1683</v>
      </c>
      <c r="Q272" s="9" t="s">
        <v>1767</v>
      </c>
      <c r="R272" s="9" t="s">
        <v>1890</v>
      </c>
      <c r="S272" s="9" t="s">
        <v>1629</v>
      </c>
      <c r="T272" s="9" t="s">
        <v>1590</v>
      </c>
      <c r="U272" s="9" t="s">
        <v>2656</v>
      </c>
      <c r="V272" s="9" t="s">
        <v>3911</v>
      </c>
      <c r="W272" s="9" t="s">
        <v>3269</v>
      </c>
      <c r="X272" s="9" t="s">
        <v>1885</v>
      </c>
      <c r="Y272" s="9" t="s">
        <v>1683</v>
      </c>
      <c r="Z272" s="9" t="s">
        <v>1626</v>
      </c>
      <c r="AA272" s="9" t="s">
        <v>1885</v>
      </c>
      <c r="AB272" s="9" t="s">
        <v>1682</v>
      </c>
      <c r="AC272" s="9" t="s">
        <v>3008</v>
      </c>
      <c r="AD272" s="9" t="s">
        <v>1671</v>
      </c>
      <c r="AE272" s="9" t="s">
        <v>2938</v>
      </c>
      <c r="AF272" s="9" t="s">
        <v>1923</v>
      </c>
      <c r="AG272" s="9" t="s">
        <v>957</v>
      </c>
    </row>
    <row r="273" spans="1:33" x14ac:dyDescent="0.25">
      <c r="A273" s="9" t="s">
        <v>2326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 s="9" t="s">
        <v>1669</v>
      </c>
      <c r="H273" s="9" t="s">
        <v>368</v>
      </c>
      <c r="I273" s="9" t="s">
        <v>2071</v>
      </c>
      <c r="J273" s="9" t="s">
        <v>1633</v>
      </c>
      <c r="K273" s="9" t="s">
        <v>1628</v>
      </c>
      <c r="L273" s="9" t="s">
        <v>1786</v>
      </c>
      <c r="M273" s="9" t="s">
        <v>2439</v>
      </c>
      <c r="N273" s="9" t="s">
        <v>1954</v>
      </c>
      <c r="O273" s="9" t="s">
        <v>1968</v>
      </c>
      <c r="P273" s="9" t="s">
        <v>1651</v>
      </c>
      <c r="Q273" s="9" t="s">
        <v>1735</v>
      </c>
      <c r="R273" s="9" t="s">
        <v>2661</v>
      </c>
      <c r="S273" s="9" t="s">
        <v>1666</v>
      </c>
      <c r="T273" s="9" t="s">
        <v>1605</v>
      </c>
      <c r="U273" s="9" t="s">
        <v>2258</v>
      </c>
      <c r="V273" s="9" t="s">
        <v>1943</v>
      </c>
      <c r="W273" s="9" t="s">
        <v>1859</v>
      </c>
      <c r="X273" s="9" t="s">
        <v>1790</v>
      </c>
      <c r="Y273" s="9" t="s">
        <v>1666</v>
      </c>
      <c r="Z273" s="9" t="s">
        <v>1633</v>
      </c>
      <c r="AA273" s="9" t="s">
        <v>1738</v>
      </c>
      <c r="AB273" s="9" t="s">
        <v>1767</v>
      </c>
      <c r="AC273" s="9" t="s">
        <v>3194</v>
      </c>
      <c r="AD273" s="9" t="s">
        <v>2599</v>
      </c>
      <c r="AE273" s="9" t="s">
        <v>2912</v>
      </c>
      <c r="AF273" s="9" t="s">
        <v>1660</v>
      </c>
      <c r="AG273" s="9" t="s">
        <v>957</v>
      </c>
    </row>
    <row r="274" spans="1:33" x14ac:dyDescent="0.25">
      <c r="A274" s="9" t="s">
        <v>1969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 s="9" t="s">
        <v>1841</v>
      </c>
      <c r="H274" s="9" t="s">
        <v>194</v>
      </c>
      <c r="I274" s="9" t="s">
        <v>2803</v>
      </c>
      <c r="J274" s="9" t="s">
        <v>1628</v>
      </c>
      <c r="K274" s="9" t="s">
        <v>2368</v>
      </c>
      <c r="L274" s="9" t="s">
        <v>2050</v>
      </c>
      <c r="M274" s="9" t="s">
        <v>1955</v>
      </c>
      <c r="N274" s="9" t="s">
        <v>1605</v>
      </c>
      <c r="O274" s="9" t="s">
        <v>2890</v>
      </c>
      <c r="P274" s="9" t="s">
        <v>1590</v>
      </c>
      <c r="Q274" s="9" t="s">
        <v>1608</v>
      </c>
      <c r="R274" s="9" t="s">
        <v>2246</v>
      </c>
      <c r="S274" s="9" t="s">
        <v>1590</v>
      </c>
      <c r="T274" s="9" t="s">
        <v>1605</v>
      </c>
      <c r="U274" s="9" t="s">
        <v>2028</v>
      </c>
      <c r="V274" s="9" t="s">
        <v>2399</v>
      </c>
      <c r="W274" s="9" t="s">
        <v>2337</v>
      </c>
      <c r="X274" s="9" t="s">
        <v>1602</v>
      </c>
      <c r="Y274" s="9" t="s">
        <v>1666</v>
      </c>
      <c r="Z274" s="9" t="s">
        <v>1605</v>
      </c>
      <c r="AA274" s="9" t="s">
        <v>1608</v>
      </c>
      <c r="AB274" s="9" t="s">
        <v>1608</v>
      </c>
      <c r="AC274" s="9" t="s">
        <v>1949</v>
      </c>
      <c r="AD274" s="9" t="s">
        <v>1701</v>
      </c>
      <c r="AE274" s="9" t="s">
        <v>2677</v>
      </c>
      <c r="AF274" s="9" t="s">
        <v>1633</v>
      </c>
      <c r="AG274" s="9" t="s">
        <v>957</v>
      </c>
    </row>
    <row r="275" spans="1:33" x14ac:dyDescent="0.25">
      <c r="A275" s="9" t="s">
        <v>2014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 s="9" t="s">
        <v>1774</v>
      </c>
      <c r="H275" s="9" t="s">
        <v>127</v>
      </c>
      <c r="I275" s="9" t="s">
        <v>3253</v>
      </c>
      <c r="J275" s="9" t="s">
        <v>1603</v>
      </c>
      <c r="K275" s="9" t="s">
        <v>1644</v>
      </c>
      <c r="L275" s="9" t="s">
        <v>2772</v>
      </c>
      <c r="M275" s="9" t="s">
        <v>2897</v>
      </c>
      <c r="N275" s="9" t="s">
        <v>1789</v>
      </c>
      <c r="O275" s="9" t="s">
        <v>1932</v>
      </c>
      <c r="P275" s="9" t="s">
        <v>1735</v>
      </c>
      <c r="Q275" s="9" t="s">
        <v>1680</v>
      </c>
      <c r="R275" s="9" t="s">
        <v>2191</v>
      </c>
      <c r="S275" s="9" t="s">
        <v>1682</v>
      </c>
      <c r="T275" s="9" t="s">
        <v>1631</v>
      </c>
      <c r="U275" s="9" t="s">
        <v>1748</v>
      </c>
      <c r="V275" s="9" t="s">
        <v>3912</v>
      </c>
      <c r="W275" s="9" t="s">
        <v>3472</v>
      </c>
      <c r="X275" s="9" t="s">
        <v>1646</v>
      </c>
      <c r="Y275" s="9" t="s">
        <v>1982</v>
      </c>
      <c r="Z275" s="9" t="s">
        <v>1735</v>
      </c>
      <c r="AA275" s="9" t="s">
        <v>1680</v>
      </c>
      <c r="AB275" s="9" t="s">
        <v>1794</v>
      </c>
      <c r="AC275" s="9" t="s">
        <v>2685</v>
      </c>
      <c r="AD275" s="9" t="s">
        <v>2168</v>
      </c>
      <c r="AE275" s="9" t="s">
        <v>2731</v>
      </c>
      <c r="AF275" s="9" t="s">
        <v>1910</v>
      </c>
      <c r="AG275" s="9" t="s">
        <v>957</v>
      </c>
    </row>
    <row r="276" spans="1:33" x14ac:dyDescent="0.25">
      <c r="A276" s="9" t="s">
        <v>1696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 s="9" t="s">
        <v>1889</v>
      </c>
      <c r="H276" s="9" t="s">
        <v>511</v>
      </c>
      <c r="I276" s="9" t="s">
        <v>1925</v>
      </c>
      <c r="J276" s="9" t="s">
        <v>1680</v>
      </c>
      <c r="K276" s="9" t="s">
        <v>2059</v>
      </c>
      <c r="L276" s="9" t="s">
        <v>2848</v>
      </c>
      <c r="M276" s="9" t="s">
        <v>2264</v>
      </c>
      <c r="N276" s="9" t="s">
        <v>2085</v>
      </c>
      <c r="O276" s="9" t="s">
        <v>1672</v>
      </c>
      <c r="P276" s="9" t="s">
        <v>1667</v>
      </c>
      <c r="Q276" s="9" t="s">
        <v>1739</v>
      </c>
      <c r="R276" s="9" t="s">
        <v>2847</v>
      </c>
      <c r="S276" s="9" t="s">
        <v>1742</v>
      </c>
      <c r="T276" s="9" t="s">
        <v>1605</v>
      </c>
      <c r="U276" s="9" t="s">
        <v>1851</v>
      </c>
      <c r="V276" s="9" t="s">
        <v>3913</v>
      </c>
      <c r="W276" s="9" t="s">
        <v>3914</v>
      </c>
      <c r="X276" s="9" t="s">
        <v>2098</v>
      </c>
      <c r="Y276" s="9" t="s">
        <v>2044</v>
      </c>
      <c r="Z276" s="9" t="s">
        <v>1767</v>
      </c>
      <c r="AA276" s="9" t="s">
        <v>1794</v>
      </c>
      <c r="AB276" s="9" t="s">
        <v>1790</v>
      </c>
      <c r="AC276" s="9" t="s">
        <v>2598</v>
      </c>
      <c r="AD276" s="9" t="s">
        <v>1961</v>
      </c>
      <c r="AE276" s="9" t="s">
        <v>1694</v>
      </c>
      <c r="AF276" s="9" t="s">
        <v>1752</v>
      </c>
      <c r="AG276" s="9" t="s">
        <v>957</v>
      </c>
    </row>
    <row r="277" spans="1:33" x14ac:dyDescent="0.25">
      <c r="A277" s="9" t="s">
        <v>2125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 s="9" t="s">
        <v>1992</v>
      </c>
      <c r="H277" s="9" t="s">
        <v>417</v>
      </c>
      <c r="I277" s="9" t="s">
        <v>2307</v>
      </c>
      <c r="J277" s="9" t="s">
        <v>1667</v>
      </c>
      <c r="K277" s="9" t="s">
        <v>1752</v>
      </c>
      <c r="L277" s="9" t="s">
        <v>2277</v>
      </c>
      <c r="M277" s="9" t="s">
        <v>2081</v>
      </c>
      <c r="N277" s="9" t="s">
        <v>2352</v>
      </c>
      <c r="O277" s="9" t="s">
        <v>2424</v>
      </c>
      <c r="P277" s="9" t="s">
        <v>1717</v>
      </c>
      <c r="Q277" s="9" t="s">
        <v>1905</v>
      </c>
      <c r="R277" s="9" t="s">
        <v>1821</v>
      </c>
      <c r="S277" s="9" t="s">
        <v>1936</v>
      </c>
      <c r="T277" s="9" t="s">
        <v>1590</v>
      </c>
      <c r="U277" s="9" t="s">
        <v>2156</v>
      </c>
      <c r="V277" s="9" t="s">
        <v>3915</v>
      </c>
      <c r="W277" s="9" t="s">
        <v>3916</v>
      </c>
      <c r="X277" s="9" t="s">
        <v>1646</v>
      </c>
      <c r="Y277" s="9" t="s">
        <v>1885</v>
      </c>
      <c r="Z277" s="9" t="s">
        <v>1662</v>
      </c>
      <c r="AA277" s="9" t="s">
        <v>1716</v>
      </c>
      <c r="AB277" s="9" t="s">
        <v>1790</v>
      </c>
      <c r="AC277" s="9" t="s">
        <v>2605</v>
      </c>
      <c r="AD277" s="9" t="s">
        <v>1636</v>
      </c>
      <c r="AE277" s="9" t="s">
        <v>2236</v>
      </c>
      <c r="AF277" s="9" t="s">
        <v>1793</v>
      </c>
      <c r="AG277" s="9" t="s">
        <v>957</v>
      </c>
    </row>
    <row r="278" spans="1:33" x14ac:dyDescent="0.25">
      <c r="A278" s="9" t="s">
        <v>2011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 s="9" t="s">
        <v>2159</v>
      </c>
      <c r="H278" s="9" t="s">
        <v>254</v>
      </c>
      <c r="I278" s="9" t="s">
        <v>3846</v>
      </c>
      <c r="J278" s="9" t="s">
        <v>1796</v>
      </c>
      <c r="K278" s="9" t="s">
        <v>1623</v>
      </c>
      <c r="L278" s="9" t="s">
        <v>1743</v>
      </c>
      <c r="M278" s="9" t="s">
        <v>2103</v>
      </c>
      <c r="N278" s="9" t="s">
        <v>1683</v>
      </c>
      <c r="O278" s="9" t="s">
        <v>3917</v>
      </c>
      <c r="P278" s="9" t="s">
        <v>1651</v>
      </c>
      <c r="Q278" s="9" t="s">
        <v>1733</v>
      </c>
      <c r="R278" s="9" t="s">
        <v>2246</v>
      </c>
      <c r="S278" s="9" t="s">
        <v>1651</v>
      </c>
      <c r="T278" s="9" t="s">
        <v>1605</v>
      </c>
      <c r="U278" s="9" t="s">
        <v>2279</v>
      </c>
      <c r="V278" s="9" t="s">
        <v>3392</v>
      </c>
      <c r="W278" s="9" t="s">
        <v>3918</v>
      </c>
      <c r="X278" s="9" t="s">
        <v>2112</v>
      </c>
      <c r="Y278" s="9" t="s">
        <v>1667</v>
      </c>
      <c r="Z278" s="9" t="s">
        <v>1605</v>
      </c>
      <c r="AA278" s="9" t="s">
        <v>1633</v>
      </c>
      <c r="AB278" s="9" t="s">
        <v>1626</v>
      </c>
      <c r="AC278" s="9" t="s">
        <v>2336</v>
      </c>
      <c r="AD278" s="9" t="s">
        <v>2470</v>
      </c>
      <c r="AE278" s="9" t="s">
        <v>3077</v>
      </c>
      <c r="AF278" s="9" t="s">
        <v>1735</v>
      </c>
      <c r="AG278" s="9" t="s">
        <v>957</v>
      </c>
    </row>
    <row r="279" spans="1:33" x14ac:dyDescent="0.25">
      <c r="A279" s="9" t="s">
        <v>2694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 s="9" t="s">
        <v>1889</v>
      </c>
      <c r="H279" s="9" t="s">
        <v>516</v>
      </c>
      <c r="I279" s="9" t="s">
        <v>3122</v>
      </c>
      <c r="J279" s="9" t="s">
        <v>1650</v>
      </c>
      <c r="K279" s="9" t="s">
        <v>1960</v>
      </c>
      <c r="L279" s="9" t="s">
        <v>2146</v>
      </c>
      <c r="M279" s="9" t="s">
        <v>2434</v>
      </c>
      <c r="N279" s="9" t="s">
        <v>1606</v>
      </c>
      <c r="O279" s="9" t="s">
        <v>3286</v>
      </c>
      <c r="P279" s="9" t="s">
        <v>1733</v>
      </c>
      <c r="Q279" s="9" t="s">
        <v>1767</v>
      </c>
      <c r="R279" s="9" t="s">
        <v>1799</v>
      </c>
      <c r="S279" s="9" t="s">
        <v>1733</v>
      </c>
      <c r="T279" s="9" t="s">
        <v>1605</v>
      </c>
      <c r="U279" s="9" t="s">
        <v>1859</v>
      </c>
      <c r="V279" s="9" t="s">
        <v>3919</v>
      </c>
      <c r="W279" s="9" t="s">
        <v>1942</v>
      </c>
      <c r="X279" s="9" t="s">
        <v>1680</v>
      </c>
      <c r="Y279" s="9" t="s">
        <v>1733</v>
      </c>
      <c r="Z279" s="9" t="s">
        <v>1590</v>
      </c>
      <c r="AA279" s="9" t="s">
        <v>1607</v>
      </c>
      <c r="AB279" s="9" t="s">
        <v>1629</v>
      </c>
      <c r="AC279" s="9" t="s">
        <v>2046</v>
      </c>
      <c r="AD279" s="9" t="s">
        <v>2263</v>
      </c>
      <c r="AE279" s="9" t="s">
        <v>2884</v>
      </c>
      <c r="AF279" s="9" t="s">
        <v>1885</v>
      </c>
      <c r="AG279" s="9" t="s">
        <v>957</v>
      </c>
    </row>
    <row r="280" spans="1:33" x14ac:dyDescent="0.25">
      <c r="A280" s="9" t="s">
        <v>2967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 s="9" t="s">
        <v>1652</v>
      </c>
      <c r="H280" s="9" t="s">
        <v>371</v>
      </c>
      <c r="I280" s="9" t="s">
        <v>2042</v>
      </c>
      <c r="J280" s="9" t="s">
        <v>1667</v>
      </c>
      <c r="K280" s="9" t="s">
        <v>1768</v>
      </c>
      <c r="L280" s="9" t="s">
        <v>1874</v>
      </c>
      <c r="M280" s="9" t="s">
        <v>2324</v>
      </c>
      <c r="N280" s="9" t="s">
        <v>1735</v>
      </c>
      <c r="O280" s="9" t="s">
        <v>1971</v>
      </c>
      <c r="P280" s="9" t="s">
        <v>1633</v>
      </c>
      <c r="Q280" s="9" t="s">
        <v>1626</v>
      </c>
      <c r="R280" s="9" t="s">
        <v>3166</v>
      </c>
      <c r="S280" s="9" t="s">
        <v>1633</v>
      </c>
      <c r="T280" s="9" t="s">
        <v>1605</v>
      </c>
      <c r="U280" s="9" t="s">
        <v>2482</v>
      </c>
      <c r="V280" s="9" t="s">
        <v>2387</v>
      </c>
      <c r="W280" s="9" t="s">
        <v>2792</v>
      </c>
      <c r="X280" s="9" t="s">
        <v>1680</v>
      </c>
      <c r="Y280" s="9" t="s">
        <v>1733</v>
      </c>
      <c r="Z280" s="9" t="s">
        <v>1633</v>
      </c>
      <c r="AA280" s="9" t="s">
        <v>1666</v>
      </c>
      <c r="AB280" s="9" t="s">
        <v>1631</v>
      </c>
      <c r="AC280" s="9" t="s">
        <v>1641</v>
      </c>
      <c r="AD280" s="9" t="s">
        <v>1827</v>
      </c>
      <c r="AE280" s="9" t="s">
        <v>2449</v>
      </c>
      <c r="AF280" s="9" t="s">
        <v>1682</v>
      </c>
      <c r="AG280" s="9" t="s">
        <v>957</v>
      </c>
    </row>
    <row r="281" spans="1:33" x14ac:dyDescent="0.25">
      <c r="A281" s="9" t="s">
        <v>1966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 s="9" t="s">
        <v>1774</v>
      </c>
      <c r="H281" s="9" t="s">
        <v>519</v>
      </c>
      <c r="I281" s="9" t="s">
        <v>1746</v>
      </c>
      <c r="J281" s="9" t="s">
        <v>2213</v>
      </c>
      <c r="K281" s="9" t="s">
        <v>2367</v>
      </c>
      <c r="L281" s="9" t="s">
        <v>3173</v>
      </c>
      <c r="M281" s="9" t="s">
        <v>2551</v>
      </c>
      <c r="N281" s="9" t="s">
        <v>1607</v>
      </c>
      <c r="O281" s="9" t="s">
        <v>1703</v>
      </c>
      <c r="P281" s="9" t="s">
        <v>1629</v>
      </c>
      <c r="Q281" s="9" t="s">
        <v>1735</v>
      </c>
      <c r="R281" s="9" t="s">
        <v>1743</v>
      </c>
      <c r="S281" s="9" t="s">
        <v>1626</v>
      </c>
      <c r="T281" s="9" t="s">
        <v>1605</v>
      </c>
      <c r="U281" s="9" t="s">
        <v>2938</v>
      </c>
      <c r="V281" s="9" t="s">
        <v>3920</v>
      </c>
      <c r="W281" s="9" t="s">
        <v>3921</v>
      </c>
      <c r="X281" s="9" t="s">
        <v>1869</v>
      </c>
      <c r="Y281" s="9" t="s">
        <v>1790</v>
      </c>
      <c r="Z281" s="9" t="s">
        <v>1590</v>
      </c>
      <c r="AA281" s="9" t="s">
        <v>1666</v>
      </c>
      <c r="AB281" s="9" t="s">
        <v>1651</v>
      </c>
      <c r="AC281" s="9" t="s">
        <v>2609</v>
      </c>
      <c r="AD281" s="9" t="s">
        <v>2918</v>
      </c>
      <c r="AE281" s="9" t="s">
        <v>2002</v>
      </c>
      <c r="AF281" s="9" t="s">
        <v>1742</v>
      </c>
      <c r="AG281" s="9" t="s">
        <v>957</v>
      </c>
    </row>
    <row r="282" spans="1:33" x14ac:dyDescent="0.25">
      <c r="A282" s="9" t="s">
        <v>2173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 s="9" t="s">
        <v>1992</v>
      </c>
      <c r="H282" s="9" t="s">
        <v>281</v>
      </c>
      <c r="I282" s="9" t="s">
        <v>3725</v>
      </c>
      <c r="J282" s="9" t="s">
        <v>2434</v>
      </c>
      <c r="K282" s="9" t="s">
        <v>1828</v>
      </c>
      <c r="L282" s="9" t="s">
        <v>2823</v>
      </c>
      <c r="M282" s="9" t="s">
        <v>1700</v>
      </c>
      <c r="N282" s="9" t="s">
        <v>1682</v>
      </c>
      <c r="O282" s="9" t="s">
        <v>3631</v>
      </c>
      <c r="P282" s="9" t="s">
        <v>1590</v>
      </c>
      <c r="Q282" s="9" t="s">
        <v>1631</v>
      </c>
      <c r="R282" s="9" t="s">
        <v>1795</v>
      </c>
      <c r="S282" s="9" t="s">
        <v>1608</v>
      </c>
      <c r="T282" s="9" t="s">
        <v>1605</v>
      </c>
      <c r="U282" s="9" t="s">
        <v>1661</v>
      </c>
      <c r="V282" s="9" t="s">
        <v>3922</v>
      </c>
      <c r="W282" s="9" t="s">
        <v>2936</v>
      </c>
      <c r="X282" s="9" t="s">
        <v>1905</v>
      </c>
      <c r="Y282" s="9" t="s">
        <v>1651</v>
      </c>
      <c r="Z282" s="9" t="s">
        <v>1605</v>
      </c>
      <c r="AA282" s="9" t="s">
        <v>1651</v>
      </c>
      <c r="AB282" s="9" t="s">
        <v>1631</v>
      </c>
      <c r="AC282" s="9" t="s">
        <v>1594</v>
      </c>
      <c r="AD282" s="9" t="s">
        <v>2819</v>
      </c>
      <c r="AE282" s="9" t="s">
        <v>3086</v>
      </c>
      <c r="AF282" s="9" t="s">
        <v>1605</v>
      </c>
      <c r="AG282" s="9" t="s">
        <v>957</v>
      </c>
    </row>
    <row r="283" spans="1:33" x14ac:dyDescent="0.25">
      <c r="A283" s="9" t="s">
        <v>2602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 s="9" t="s">
        <v>1737</v>
      </c>
      <c r="H283" s="9" t="s">
        <v>267</v>
      </c>
      <c r="I283" s="9" t="s">
        <v>2292</v>
      </c>
      <c r="J283" s="9" t="s">
        <v>1649</v>
      </c>
      <c r="K283" s="9" t="s">
        <v>1968</v>
      </c>
      <c r="L283" s="9" t="s">
        <v>3297</v>
      </c>
      <c r="M283" s="9" t="s">
        <v>2624</v>
      </c>
      <c r="N283" s="9" t="s">
        <v>1954</v>
      </c>
      <c r="O283" s="9" t="s">
        <v>2389</v>
      </c>
      <c r="P283" s="9" t="s">
        <v>1606</v>
      </c>
      <c r="Q283" s="9" t="s">
        <v>1680</v>
      </c>
      <c r="R283" s="9" t="s">
        <v>2827</v>
      </c>
      <c r="S283" s="9" t="s">
        <v>1735</v>
      </c>
      <c r="T283" s="9" t="s">
        <v>1605</v>
      </c>
      <c r="U283" s="9" t="s">
        <v>2547</v>
      </c>
      <c r="V283" s="9" t="s">
        <v>3923</v>
      </c>
      <c r="W283" s="9" t="s">
        <v>3924</v>
      </c>
      <c r="X283" s="9" t="s">
        <v>2212</v>
      </c>
      <c r="Y283" s="9" t="s">
        <v>1628</v>
      </c>
      <c r="Z283" s="9" t="s">
        <v>1651</v>
      </c>
      <c r="AA283" s="9" t="s">
        <v>1887</v>
      </c>
      <c r="AB283" s="9" t="s">
        <v>1885</v>
      </c>
      <c r="AC283" s="9" t="s">
        <v>3301</v>
      </c>
      <c r="AD283" s="9" t="s">
        <v>3498</v>
      </c>
      <c r="AE283" s="9" t="s">
        <v>1962</v>
      </c>
      <c r="AF283" s="9" t="s">
        <v>2112</v>
      </c>
      <c r="AG283" s="9" t="s">
        <v>957</v>
      </c>
    </row>
    <row r="284" spans="1:33" x14ac:dyDescent="0.25">
      <c r="A284" s="9" t="s">
        <v>1901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 s="9" t="s">
        <v>1797</v>
      </c>
      <c r="H284" s="9" t="s">
        <v>324</v>
      </c>
      <c r="I284" s="9" t="s">
        <v>2472</v>
      </c>
      <c r="J284" s="9" t="s">
        <v>1668</v>
      </c>
      <c r="K284" s="9" t="s">
        <v>2345</v>
      </c>
      <c r="L284" s="9" t="s">
        <v>2185</v>
      </c>
      <c r="M284" s="9" t="s">
        <v>2530</v>
      </c>
      <c r="N284" s="9" t="s">
        <v>1607</v>
      </c>
      <c r="O284" s="9" t="s">
        <v>1623</v>
      </c>
      <c r="P284" s="9" t="s">
        <v>1629</v>
      </c>
      <c r="Q284" s="9" t="s">
        <v>1607</v>
      </c>
      <c r="R284" s="9" t="s">
        <v>1888</v>
      </c>
      <c r="S284" s="9" t="s">
        <v>1626</v>
      </c>
      <c r="T284" s="9" t="s">
        <v>1590</v>
      </c>
      <c r="U284" s="9" t="s">
        <v>2059</v>
      </c>
      <c r="V284" s="9" t="s">
        <v>3832</v>
      </c>
      <c r="W284" s="9" t="s">
        <v>2007</v>
      </c>
      <c r="X284" s="9" t="s">
        <v>1745</v>
      </c>
      <c r="Y284" s="9" t="s">
        <v>1767</v>
      </c>
      <c r="Z284" s="9" t="s">
        <v>1683</v>
      </c>
      <c r="AA284" s="9" t="s">
        <v>1666</v>
      </c>
      <c r="AB284" s="9" t="s">
        <v>1683</v>
      </c>
      <c r="AC284" s="9" t="s">
        <v>2343</v>
      </c>
      <c r="AD284" s="9" t="s">
        <v>2240</v>
      </c>
      <c r="AE284" s="9" t="s">
        <v>2527</v>
      </c>
      <c r="AF284" s="9" t="s">
        <v>1735</v>
      </c>
      <c r="AG284" s="9" t="s">
        <v>957</v>
      </c>
    </row>
    <row r="285" spans="1:33" x14ac:dyDescent="0.25">
      <c r="A285" s="9" t="s">
        <v>2182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 s="9" t="s">
        <v>2030</v>
      </c>
      <c r="H285" s="9" t="s">
        <v>335</v>
      </c>
      <c r="I285" s="9" t="s">
        <v>2652</v>
      </c>
      <c r="J285" s="9" t="s">
        <v>1767</v>
      </c>
      <c r="K285" s="9" t="s">
        <v>1974</v>
      </c>
      <c r="L285" s="9" t="s">
        <v>2530</v>
      </c>
      <c r="M285" s="9" t="s">
        <v>2212</v>
      </c>
      <c r="N285" s="9" t="s">
        <v>1628</v>
      </c>
      <c r="O285" s="9" t="s">
        <v>2325</v>
      </c>
      <c r="P285" s="9" t="s">
        <v>1608</v>
      </c>
      <c r="Q285" s="9" t="s">
        <v>1608</v>
      </c>
      <c r="R285" s="9" t="s">
        <v>1749</v>
      </c>
      <c r="S285" s="9" t="s">
        <v>1608</v>
      </c>
      <c r="T285" s="9" t="s">
        <v>1605</v>
      </c>
      <c r="U285" s="9" t="s">
        <v>1676</v>
      </c>
      <c r="V285" s="9" t="s">
        <v>1846</v>
      </c>
      <c r="W285" s="9" t="s">
        <v>1785</v>
      </c>
      <c r="X285" s="9" t="s">
        <v>1633</v>
      </c>
      <c r="Y285" s="9" t="s">
        <v>1605</v>
      </c>
      <c r="Z285" s="9" t="s">
        <v>1605</v>
      </c>
      <c r="AA285" s="9" t="s">
        <v>1753</v>
      </c>
      <c r="AB285" s="9" t="s">
        <v>1733</v>
      </c>
      <c r="AC285" s="9" t="s">
        <v>2453</v>
      </c>
      <c r="AD285" s="9" t="s">
        <v>1762</v>
      </c>
      <c r="AE285" s="9" t="s">
        <v>2532</v>
      </c>
      <c r="AF285" s="9" t="s">
        <v>1739</v>
      </c>
      <c r="AG285" s="9" t="s">
        <v>957</v>
      </c>
    </row>
    <row r="286" spans="1:33" x14ac:dyDescent="0.25">
      <c r="A286" s="9" t="s">
        <v>2991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 s="9" t="s">
        <v>2030</v>
      </c>
      <c r="H286" s="9" t="s">
        <v>242</v>
      </c>
      <c r="I286" s="9" t="s">
        <v>1954</v>
      </c>
      <c r="J286" s="9" t="s">
        <v>1605</v>
      </c>
      <c r="K286" s="9" t="s">
        <v>1590</v>
      </c>
      <c r="L286" s="9" t="s">
        <v>1629</v>
      </c>
      <c r="M286" s="9" t="s">
        <v>1753</v>
      </c>
      <c r="N286" s="9" t="s">
        <v>1735</v>
      </c>
      <c r="O286" s="9" t="s">
        <v>1954</v>
      </c>
      <c r="P286" s="9" t="s">
        <v>1590</v>
      </c>
      <c r="Q286" s="9" t="s">
        <v>1608</v>
      </c>
      <c r="R286" s="9" t="s">
        <v>2246</v>
      </c>
      <c r="S286" s="9" t="s">
        <v>1590</v>
      </c>
      <c r="T286" s="9" t="s">
        <v>1605</v>
      </c>
      <c r="U286" s="9" t="s">
        <v>1742</v>
      </c>
      <c r="V286" s="9" t="s">
        <v>1789</v>
      </c>
      <c r="W286" s="9" t="s">
        <v>1667</v>
      </c>
      <c r="X286" s="9" t="s">
        <v>1590</v>
      </c>
      <c r="Y286" s="9" t="s">
        <v>1605</v>
      </c>
      <c r="Z286" s="9" t="s">
        <v>1605</v>
      </c>
      <c r="AA286" s="9" t="s">
        <v>1631</v>
      </c>
      <c r="AB286" s="9" t="s">
        <v>1590</v>
      </c>
      <c r="AC286" s="9" t="s">
        <v>2044</v>
      </c>
      <c r="AD286" s="9" t="s">
        <v>1887</v>
      </c>
      <c r="AE286" s="9" t="s">
        <v>2318</v>
      </c>
      <c r="AF286" s="9" t="s">
        <v>1682</v>
      </c>
      <c r="AG286" s="9" t="s">
        <v>957</v>
      </c>
    </row>
    <row r="287" spans="1:33" x14ac:dyDescent="0.25">
      <c r="A287" s="9" t="s">
        <v>1784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 s="9" t="s">
        <v>1591</v>
      </c>
      <c r="H287" s="9" t="s">
        <v>405</v>
      </c>
      <c r="I287" s="9" t="s">
        <v>2482</v>
      </c>
      <c r="J287" s="9" t="s">
        <v>1590</v>
      </c>
      <c r="K287" s="9" t="s">
        <v>1602</v>
      </c>
      <c r="L287" s="9" t="s">
        <v>1853</v>
      </c>
      <c r="M287" s="9" t="s">
        <v>1682</v>
      </c>
      <c r="N287" s="9" t="s">
        <v>1590</v>
      </c>
      <c r="O287" s="9" t="s">
        <v>1866</v>
      </c>
      <c r="P287" s="9" t="s">
        <v>1608</v>
      </c>
      <c r="Q287" s="9" t="s">
        <v>1631</v>
      </c>
      <c r="R287" s="9" t="s">
        <v>1743</v>
      </c>
      <c r="S287" s="9" t="s">
        <v>1608</v>
      </c>
      <c r="T287" s="9" t="s">
        <v>1605</v>
      </c>
      <c r="U287" s="9" t="s">
        <v>2226</v>
      </c>
      <c r="V287" s="9" t="s">
        <v>2532</v>
      </c>
      <c r="W287" s="9" t="s">
        <v>2403</v>
      </c>
      <c r="X287" s="9" t="s">
        <v>1683</v>
      </c>
      <c r="Y287" s="9" t="s">
        <v>1631</v>
      </c>
      <c r="Z287" s="9" t="s">
        <v>1605</v>
      </c>
      <c r="AA287" s="9" t="s">
        <v>1605</v>
      </c>
      <c r="AB287" s="9" t="s">
        <v>1605</v>
      </c>
      <c r="AC287" s="9" t="s">
        <v>1952</v>
      </c>
      <c r="AD287" s="9" t="s">
        <v>1708</v>
      </c>
      <c r="AE287" s="9" t="s">
        <v>1642</v>
      </c>
      <c r="AF287" s="9" t="s">
        <v>1608</v>
      </c>
      <c r="AG287" s="9" t="s">
        <v>957</v>
      </c>
    </row>
    <row r="288" spans="1:33" x14ac:dyDescent="0.25">
      <c r="A288" s="9" t="s">
        <v>2436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 s="9" t="s">
        <v>1652</v>
      </c>
      <c r="H288" s="9" t="s">
        <v>270</v>
      </c>
      <c r="I288" s="9" t="s">
        <v>3925</v>
      </c>
      <c r="J288" s="9" t="s">
        <v>1641</v>
      </c>
      <c r="K288" s="9" t="s">
        <v>2069</v>
      </c>
      <c r="L288" s="9" t="s">
        <v>3926</v>
      </c>
      <c r="M288" s="9" t="s">
        <v>2094</v>
      </c>
      <c r="N288" s="9" t="s">
        <v>1789</v>
      </c>
      <c r="O288" s="9" t="s">
        <v>2503</v>
      </c>
      <c r="P288" s="9" t="s">
        <v>1668</v>
      </c>
      <c r="Q288" s="9" t="s">
        <v>1717</v>
      </c>
      <c r="R288" s="9" t="s">
        <v>2336</v>
      </c>
      <c r="S288" s="9" t="s">
        <v>1790</v>
      </c>
      <c r="T288" s="9" t="s">
        <v>1605</v>
      </c>
      <c r="U288" s="9" t="s">
        <v>3344</v>
      </c>
      <c r="V288" s="9" t="s">
        <v>3927</v>
      </c>
      <c r="W288" s="9" t="s">
        <v>3928</v>
      </c>
      <c r="X288" s="9" t="s">
        <v>1866</v>
      </c>
      <c r="Y288" s="9" t="s">
        <v>1986</v>
      </c>
      <c r="Z288" s="9" t="s">
        <v>1651</v>
      </c>
      <c r="AA288" s="9" t="s">
        <v>1753</v>
      </c>
      <c r="AB288" s="9" t="s">
        <v>1603</v>
      </c>
      <c r="AC288" s="9" t="s">
        <v>3929</v>
      </c>
      <c r="AD288" s="9" t="s">
        <v>3930</v>
      </c>
      <c r="AE288" s="9" t="s">
        <v>2158</v>
      </c>
      <c r="AF288" s="9" t="s">
        <v>1768</v>
      </c>
      <c r="AG288" s="9" t="s">
        <v>957</v>
      </c>
    </row>
    <row r="289" spans="1:33" x14ac:dyDescent="0.25">
      <c r="A289" s="9" t="s">
        <v>2998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 s="9" t="s">
        <v>1797</v>
      </c>
      <c r="H289" s="9" t="s">
        <v>528</v>
      </c>
      <c r="I289" s="9" t="s">
        <v>3931</v>
      </c>
      <c r="J289" s="9" t="s">
        <v>1680</v>
      </c>
      <c r="K289" s="9" t="s">
        <v>1762</v>
      </c>
      <c r="L289" s="9" t="s">
        <v>2178</v>
      </c>
      <c r="M289" s="9" t="s">
        <v>2291</v>
      </c>
      <c r="N289" s="9" t="s">
        <v>1767</v>
      </c>
      <c r="O289" s="9" t="s">
        <v>2580</v>
      </c>
      <c r="P289" s="9" t="s">
        <v>1629</v>
      </c>
      <c r="Q289" s="9" t="s">
        <v>1767</v>
      </c>
      <c r="R289" s="9" t="s">
        <v>2246</v>
      </c>
      <c r="S289" s="9" t="s">
        <v>1733</v>
      </c>
      <c r="T289" s="9" t="s">
        <v>1590</v>
      </c>
      <c r="U289" s="9" t="s">
        <v>1624</v>
      </c>
      <c r="V289" s="9" t="s">
        <v>3932</v>
      </c>
      <c r="W289" s="9" t="s">
        <v>3933</v>
      </c>
      <c r="X289" s="9" t="s">
        <v>1678</v>
      </c>
      <c r="Y289" s="9" t="s">
        <v>1602</v>
      </c>
      <c r="Z289" s="9" t="s">
        <v>1631</v>
      </c>
      <c r="AA289" s="9" t="s">
        <v>1629</v>
      </c>
      <c r="AB289" s="9" t="s">
        <v>1733</v>
      </c>
      <c r="AC289" s="9" t="s">
        <v>1856</v>
      </c>
      <c r="AD289" s="9" t="s">
        <v>1694</v>
      </c>
      <c r="AE289" s="9" t="s">
        <v>2768</v>
      </c>
      <c r="AF289" s="9" t="s">
        <v>1716</v>
      </c>
      <c r="AG289" s="9" t="s">
        <v>957</v>
      </c>
    </row>
    <row r="290" spans="1:33" x14ac:dyDescent="0.25">
      <c r="A290" s="9" t="s">
        <v>1714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 s="9" t="s">
        <v>1591</v>
      </c>
      <c r="H290" s="9" t="s">
        <v>259</v>
      </c>
      <c r="I290" s="9" t="s">
        <v>2983</v>
      </c>
      <c r="J290" s="9" t="s">
        <v>2653</v>
      </c>
      <c r="K290" s="9" t="s">
        <v>2647</v>
      </c>
      <c r="L290" s="9" t="s">
        <v>1666</v>
      </c>
      <c r="M290" s="9" t="s">
        <v>1605</v>
      </c>
      <c r="N290" s="9" t="s">
        <v>1605</v>
      </c>
      <c r="O290" s="9" t="s">
        <v>2918</v>
      </c>
      <c r="P290" s="9" t="s">
        <v>1605</v>
      </c>
      <c r="Q290" s="9" t="s">
        <v>1605</v>
      </c>
      <c r="R290" s="9" t="s">
        <v>77</v>
      </c>
      <c r="S290" s="9" t="s">
        <v>1605</v>
      </c>
      <c r="T290" s="9" t="s">
        <v>1605</v>
      </c>
      <c r="U290" s="9" t="s">
        <v>1873</v>
      </c>
      <c r="V290" s="9" t="s">
        <v>3934</v>
      </c>
      <c r="W290" s="9" t="s">
        <v>1809</v>
      </c>
      <c r="X290" s="9" t="s">
        <v>1605</v>
      </c>
      <c r="Y290" s="9" t="s">
        <v>1605</v>
      </c>
      <c r="Z290" s="9" t="s">
        <v>1605</v>
      </c>
      <c r="AA290" s="9" t="s">
        <v>1590</v>
      </c>
      <c r="AB290" s="9" t="s">
        <v>1605</v>
      </c>
      <c r="AC290" s="9" t="s">
        <v>2170</v>
      </c>
      <c r="AD290" s="9" t="s">
        <v>2024</v>
      </c>
      <c r="AE290" s="9" t="s">
        <v>3784</v>
      </c>
      <c r="AF290" s="9" t="s">
        <v>1605</v>
      </c>
      <c r="AG290" s="9" t="s">
        <v>957</v>
      </c>
    </row>
    <row r="291" spans="1:33" x14ac:dyDescent="0.25">
      <c r="A291" s="9" t="s">
        <v>1808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 s="9" t="s">
        <v>1632</v>
      </c>
      <c r="H291" s="9" t="s">
        <v>281</v>
      </c>
      <c r="I291" s="9" t="s">
        <v>2758</v>
      </c>
      <c r="J291" s="9" t="s">
        <v>1868</v>
      </c>
      <c r="K291" s="9" t="s">
        <v>2174</v>
      </c>
      <c r="L291" s="9" t="s">
        <v>2313</v>
      </c>
      <c r="M291" s="9" t="s">
        <v>1650</v>
      </c>
      <c r="N291" s="9" t="s">
        <v>1651</v>
      </c>
      <c r="O291" s="9" t="s">
        <v>2788</v>
      </c>
      <c r="P291" s="9" t="s">
        <v>1608</v>
      </c>
      <c r="Q291" s="9" t="s">
        <v>1633</v>
      </c>
      <c r="R291" s="9" t="s">
        <v>2246</v>
      </c>
      <c r="S291" s="9" t="s">
        <v>1608</v>
      </c>
      <c r="T291" s="9" t="s">
        <v>1605</v>
      </c>
      <c r="U291" s="9" t="s">
        <v>2358</v>
      </c>
      <c r="V291" s="9" t="s">
        <v>2722</v>
      </c>
      <c r="W291" s="9" t="s">
        <v>3758</v>
      </c>
      <c r="X291" s="9" t="s">
        <v>1954</v>
      </c>
      <c r="Y291" s="9" t="s">
        <v>1626</v>
      </c>
      <c r="Z291" s="9" t="s">
        <v>1605</v>
      </c>
      <c r="AA291" s="9" t="s">
        <v>1651</v>
      </c>
      <c r="AB291" s="9" t="s">
        <v>1631</v>
      </c>
      <c r="AC291" s="9" t="s">
        <v>2037</v>
      </c>
      <c r="AD291" s="9" t="s">
        <v>2537</v>
      </c>
      <c r="AE291" s="9" t="s">
        <v>3143</v>
      </c>
      <c r="AF291" s="9" t="s">
        <v>1666</v>
      </c>
      <c r="AG291" s="9" t="s">
        <v>957</v>
      </c>
    </row>
    <row r="292" spans="1:33" x14ac:dyDescent="0.25">
      <c r="A292" s="9" t="s">
        <v>2625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 s="9" t="s">
        <v>1737</v>
      </c>
      <c r="H292" s="9" t="s">
        <v>198</v>
      </c>
      <c r="I292" s="9" t="s">
        <v>2685</v>
      </c>
      <c r="J292" s="9" t="s">
        <v>1733</v>
      </c>
      <c r="K292" s="9" t="s">
        <v>2148</v>
      </c>
      <c r="L292" s="9" t="s">
        <v>2410</v>
      </c>
      <c r="M292" s="9" t="s">
        <v>2053</v>
      </c>
      <c r="N292" s="9" t="s">
        <v>2301</v>
      </c>
      <c r="O292" s="9" t="s">
        <v>3170</v>
      </c>
      <c r="P292" s="9" t="s">
        <v>1790</v>
      </c>
      <c r="Q292" s="9" t="s">
        <v>1745</v>
      </c>
      <c r="R292" s="9" t="s">
        <v>1946</v>
      </c>
      <c r="S292" s="9" t="s">
        <v>1753</v>
      </c>
      <c r="T292" s="9" t="s">
        <v>1605</v>
      </c>
      <c r="U292" s="9" t="s">
        <v>2307</v>
      </c>
      <c r="V292" s="9" t="s">
        <v>3935</v>
      </c>
      <c r="W292" s="9" t="s">
        <v>3936</v>
      </c>
      <c r="X292" s="9" t="s">
        <v>1870</v>
      </c>
      <c r="Y292" s="9" t="s">
        <v>1680</v>
      </c>
      <c r="Z292" s="9" t="s">
        <v>1789</v>
      </c>
      <c r="AA292" s="9" t="s">
        <v>1986</v>
      </c>
      <c r="AB292" s="9" t="s">
        <v>1717</v>
      </c>
      <c r="AC292" s="9" t="s">
        <v>2498</v>
      </c>
      <c r="AD292" s="9" t="s">
        <v>2083</v>
      </c>
      <c r="AE292" s="9" t="s">
        <v>2718</v>
      </c>
      <c r="AF292" s="9" t="s">
        <v>2588</v>
      </c>
      <c r="AG292" s="9" t="s">
        <v>957</v>
      </c>
    </row>
    <row r="293" spans="1:33" x14ac:dyDescent="0.25">
      <c r="A293" s="9" t="s">
        <v>1929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 s="9" t="s">
        <v>1774</v>
      </c>
      <c r="H293" s="9" t="s">
        <v>427</v>
      </c>
      <c r="I293" s="9" t="s">
        <v>3670</v>
      </c>
      <c r="J293" s="9" t="s">
        <v>1952</v>
      </c>
      <c r="K293" s="9" t="s">
        <v>2549</v>
      </c>
      <c r="L293" s="9" t="s">
        <v>3028</v>
      </c>
      <c r="M293" s="9" t="s">
        <v>2324</v>
      </c>
      <c r="N293" s="9" t="s">
        <v>1767</v>
      </c>
      <c r="O293" s="9" t="s">
        <v>3937</v>
      </c>
      <c r="P293" s="9" t="s">
        <v>1590</v>
      </c>
      <c r="Q293" s="9" t="s">
        <v>1590</v>
      </c>
      <c r="R293" s="9" t="s">
        <v>1749</v>
      </c>
      <c r="S293" s="9" t="s">
        <v>1590</v>
      </c>
      <c r="T293" s="9" t="s">
        <v>1605</v>
      </c>
      <c r="U293" s="9" t="s">
        <v>2478</v>
      </c>
      <c r="V293" s="9" t="s">
        <v>3938</v>
      </c>
      <c r="W293" s="9" t="s">
        <v>1754</v>
      </c>
      <c r="X293" s="9" t="s">
        <v>1975</v>
      </c>
      <c r="Y293" s="9" t="s">
        <v>1629</v>
      </c>
      <c r="Z293" s="9" t="s">
        <v>1631</v>
      </c>
      <c r="AA293" s="9" t="s">
        <v>1633</v>
      </c>
      <c r="AB293" s="9" t="s">
        <v>1631</v>
      </c>
      <c r="AC293" s="9" t="s">
        <v>2473</v>
      </c>
      <c r="AD293" s="9" t="s">
        <v>2150</v>
      </c>
      <c r="AE293" s="9" t="s">
        <v>3143</v>
      </c>
      <c r="AF293" s="9" t="s">
        <v>1629</v>
      </c>
      <c r="AG293" s="9" t="s">
        <v>957</v>
      </c>
    </row>
    <row r="294" spans="1:33" x14ac:dyDescent="0.25">
      <c r="A294" s="9" t="s">
        <v>2520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 s="9" t="s">
        <v>1889</v>
      </c>
      <c r="H294" s="9" t="s">
        <v>526</v>
      </c>
      <c r="I294" s="9" t="s">
        <v>1886</v>
      </c>
      <c r="J294" s="9" t="s">
        <v>1668</v>
      </c>
      <c r="K294" s="9" t="s">
        <v>1745</v>
      </c>
      <c r="L294" s="9" t="s">
        <v>2313</v>
      </c>
      <c r="M294" s="9" t="s">
        <v>3318</v>
      </c>
      <c r="N294" s="9" t="s">
        <v>1701</v>
      </c>
      <c r="O294" s="9" t="s">
        <v>2323</v>
      </c>
      <c r="P294" s="9" t="s">
        <v>1885</v>
      </c>
      <c r="Q294" s="9" t="s">
        <v>1796</v>
      </c>
      <c r="R294" s="9" t="s">
        <v>2398</v>
      </c>
      <c r="S294" s="9" t="s">
        <v>1717</v>
      </c>
      <c r="T294" s="9" t="s">
        <v>1590</v>
      </c>
      <c r="U294" s="9" t="s">
        <v>2236</v>
      </c>
      <c r="V294" s="9" t="s">
        <v>3939</v>
      </c>
      <c r="W294" s="9" t="s">
        <v>3940</v>
      </c>
      <c r="X294" s="9" t="s">
        <v>1627</v>
      </c>
      <c r="Y294" s="9" t="s">
        <v>1603</v>
      </c>
      <c r="Z294" s="9" t="s">
        <v>1649</v>
      </c>
      <c r="AA294" s="9" t="s">
        <v>1597</v>
      </c>
      <c r="AB294" s="9" t="s">
        <v>1663</v>
      </c>
      <c r="AC294" s="9" t="s">
        <v>2794</v>
      </c>
      <c r="AD294" s="9" t="s">
        <v>3308</v>
      </c>
      <c r="AE294" s="9" t="s">
        <v>2524</v>
      </c>
      <c r="AF294" s="9" t="s">
        <v>1741</v>
      </c>
      <c r="AG294" s="9" t="s">
        <v>957</v>
      </c>
    </row>
    <row r="295" spans="1:33" x14ac:dyDescent="0.25">
      <c r="A295" s="9" t="s">
        <v>2293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 s="9" t="s">
        <v>1718</v>
      </c>
      <c r="H295" s="9" t="s">
        <v>267</v>
      </c>
      <c r="I295" s="9" t="s">
        <v>1659</v>
      </c>
      <c r="J295" s="9" t="s">
        <v>1628</v>
      </c>
      <c r="K295" s="9" t="s">
        <v>2482</v>
      </c>
      <c r="L295" s="9" t="s">
        <v>3367</v>
      </c>
      <c r="M295" s="9" t="s">
        <v>2081</v>
      </c>
      <c r="N295" s="9" t="s">
        <v>1603</v>
      </c>
      <c r="O295" s="9" t="s">
        <v>2019</v>
      </c>
      <c r="P295" s="9" t="s">
        <v>1742</v>
      </c>
      <c r="Q295" s="9" t="s">
        <v>1649</v>
      </c>
      <c r="R295" s="9" t="s">
        <v>2424</v>
      </c>
      <c r="S295" s="9" t="s">
        <v>1790</v>
      </c>
      <c r="T295" s="9" t="s">
        <v>1590</v>
      </c>
      <c r="U295" s="9" t="s">
        <v>3665</v>
      </c>
      <c r="V295" s="9" t="s">
        <v>3941</v>
      </c>
      <c r="W295" s="9" t="s">
        <v>3942</v>
      </c>
      <c r="X295" s="9" t="s">
        <v>2345</v>
      </c>
      <c r="Y295" s="9" t="s">
        <v>1974</v>
      </c>
      <c r="Z295" s="9" t="s">
        <v>1683</v>
      </c>
      <c r="AA295" s="9" t="s">
        <v>1668</v>
      </c>
      <c r="AB295" s="9" t="s">
        <v>1602</v>
      </c>
      <c r="AC295" s="9" t="s">
        <v>1914</v>
      </c>
      <c r="AD295" s="9" t="s">
        <v>1750</v>
      </c>
      <c r="AE295" s="9" t="s">
        <v>1814</v>
      </c>
      <c r="AF295" s="9" t="s">
        <v>1600</v>
      </c>
      <c r="AG295" s="9" t="s">
        <v>957</v>
      </c>
    </row>
    <row r="296" spans="1:33" x14ac:dyDescent="0.25">
      <c r="A296" s="9" t="s">
        <v>2024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 s="9" t="s">
        <v>1754</v>
      </c>
      <c r="H296" s="9" t="s">
        <v>371</v>
      </c>
      <c r="I296" s="9" t="s">
        <v>1764</v>
      </c>
      <c r="J296" s="9" t="s">
        <v>1608</v>
      </c>
      <c r="K296" s="9" t="s">
        <v>1982</v>
      </c>
      <c r="L296" s="9" t="s">
        <v>2213</v>
      </c>
      <c r="M296" s="9" t="s">
        <v>2112</v>
      </c>
      <c r="N296" s="9" t="s">
        <v>1666</v>
      </c>
      <c r="O296" s="9" t="s">
        <v>2482</v>
      </c>
      <c r="P296" s="9" t="s">
        <v>1608</v>
      </c>
      <c r="Q296" s="9" t="s">
        <v>1651</v>
      </c>
      <c r="R296" s="9" t="s">
        <v>3217</v>
      </c>
      <c r="S296" s="9" t="s">
        <v>1608</v>
      </c>
      <c r="T296" s="9" t="s">
        <v>1605</v>
      </c>
      <c r="U296" s="9" t="s">
        <v>1823</v>
      </c>
      <c r="V296" s="9" t="s">
        <v>1818</v>
      </c>
      <c r="W296" s="9" t="s">
        <v>1795</v>
      </c>
      <c r="X296" s="9" t="s">
        <v>1682</v>
      </c>
      <c r="Y296" s="9" t="s">
        <v>1666</v>
      </c>
      <c r="Z296" s="9" t="s">
        <v>1590</v>
      </c>
      <c r="AA296" s="9" t="s">
        <v>1633</v>
      </c>
      <c r="AB296" s="9" t="s">
        <v>1590</v>
      </c>
      <c r="AC296" s="9" t="s">
        <v>1675</v>
      </c>
      <c r="AD296" s="9" t="s">
        <v>2345</v>
      </c>
      <c r="AE296" s="9" t="s">
        <v>2298</v>
      </c>
      <c r="AF296" s="9" t="s">
        <v>1666</v>
      </c>
      <c r="AG296" s="9" t="s">
        <v>957</v>
      </c>
    </row>
    <row r="297" spans="1:33" x14ac:dyDescent="0.25">
      <c r="A297" s="9" t="s">
        <v>2170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 s="9" t="s">
        <v>1718</v>
      </c>
      <c r="H297" s="9" t="s">
        <v>142</v>
      </c>
      <c r="I297" s="9" t="s">
        <v>3079</v>
      </c>
      <c r="J297" s="9" t="s">
        <v>1762</v>
      </c>
      <c r="K297" s="9" t="s">
        <v>2373</v>
      </c>
      <c r="L297" s="9" t="s">
        <v>3110</v>
      </c>
      <c r="M297" s="9" t="s">
        <v>1982</v>
      </c>
      <c r="N297" s="9" t="s">
        <v>1629</v>
      </c>
      <c r="O297" s="9" t="s">
        <v>3637</v>
      </c>
      <c r="P297" s="9" t="s">
        <v>1631</v>
      </c>
      <c r="Q297" s="9" t="s">
        <v>1633</v>
      </c>
      <c r="R297" s="9" t="s">
        <v>1604</v>
      </c>
      <c r="S297" s="9" t="s">
        <v>1631</v>
      </c>
      <c r="T297" s="9" t="s">
        <v>1605</v>
      </c>
      <c r="U297" s="9" t="s">
        <v>2333</v>
      </c>
      <c r="V297" s="9" t="s">
        <v>3943</v>
      </c>
      <c r="W297" s="9" t="s">
        <v>3299</v>
      </c>
      <c r="X297" s="9" t="s">
        <v>1716</v>
      </c>
      <c r="Y297" s="9" t="s">
        <v>1629</v>
      </c>
      <c r="Z297" s="9" t="s">
        <v>1605</v>
      </c>
      <c r="AA297" s="9" t="s">
        <v>1666</v>
      </c>
      <c r="AB297" s="9" t="s">
        <v>1608</v>
      </c>
      <c r="AC297" s="9" t="s">
        <v>1912</v>
      </c>
      <c r="AD297" s="9" t="s">
        <v>2984</v>
      </c>
      <c r="AE297" s="9" t="s">
        <v>3086</v>
      </c>
      <c r="AF297" s="9" t="s">
        <v>1605</v>
      </c>
      <c r="AG297" s="9" t="s">
        <v>957</v>
      </c>
    </row>
    <row r="298" spans="1:33" x14ac:dyDescent="0.25">
      <c r="A298" s="9" t="s">
        <v>2558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 s="9" t="s">
        <v>1797</v>
      </c>
      <c r="H298" s="9" t="s">
        <v>3021</v>
      </c>
      <c r="I298" s="9" t="s">
        <v>3944</v>
      </c>
      <c r="J298" s="9" t="s">
        <v>2856</v>
      </c>
      <c r="K298" s="9" t="s">
        <v>2031</v>
      </c>
      <c r="L298" s="9" t="s">
        <v>2305</v>
      </c>
      <c r="M298" s="9" t="s">
        <v>1796</v>
      </c>
      <c r="N298" s="9" t="s">
        <v>1682</v>
      </c>
      <c r="O298" s="9" t="s">
        <v>2614</v>
      </c>
      <c r="P298" s="9" t="s">
        <v>1628</v>
      </c>
      <c r="Q298" s="9" t="s">
        <v>1742</v>
      </c>
      <c r="R298" s="9" t="s">
        <v>1721</v>
      </c>
      <c r="S298" s="9" t="s">
        <v>1628</v>
      </c>
      <c r="T298" s="9" t="s">
        <v>1605</v>
      </c>
      <c r="U298" s="9" t="s">
        <v>2298</v>
      </c>
      <c r="V298" s="9" t="s">
        <v>3945</v>
      </c>
      <c r="W298" s="9" t="s">
        <v>3910</v>
      </c>
      <c r="X298" s="9" t="s">
        <v>2172</v>
      </c>
      <c r="Y298" s="9" t="s">
        <v>1742</v>
      </c>
      <c r="Z298" s="9" t="s">
        <v>1590</v>
      </c>
      <c r="AA298" s="9" t="s">
        <v>1651</v>
      </c>
      <c r="AB298" s="9" t="s">
        <v>1633</v>
      </c>
      <c r="AC298" s="9" t="s">
        <v>1691</v>
      </c>
      <c r="AD298" s="9" t="s">
        <v>2104</v>
      </c>
      <c r="AE298" s="9" t="s">
        <v>3709</v>
      </c>
      <c r="AF298" s="9" t="s">
        <v>1605</v>
      </c>
      <c r="AG298" s="9" t="s">
        <v>957</v>
      </c>
    </row>
    <row r="299" spans="1:33" x14ac:dyDescent="0.25">
      <c r="A299" s="9" t="s">
        <v>2344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 s="9" t="s">
        <v>1889</v>
      </c>
      <c r="H299" s="9" t="s">
        <v>346</v>
      </c>
      <c r="I299" s="9" t="s">
        <v>3946</v>
      </c>
      <c r="J299" s="9" t="s">
        <v>2137</v>
      </c>
      <c r="K299" s="9" t="s">
        <v>2157</v>
      </c>
      <c r="L299" s="9" t="s">
        <v>2592</v>
      </c>
      <c r="M299" s="9" t="s">
        <v>2182</v>
      </c>
      <c r="N299" s="9" t="s">
        <v>1767</v>
      </c>
      <c r="O299" s="9" t="s">
        <v>3200</v>
      </c>
      <c r="P299" s="9" t="s">
        <v>1735</v>
      </c>
      <c r="Q299" s="9" t="s">
        <v>1794</v>
      </c>
      <c r="R299" s="9" t="s">
        <v>1743</v>
      </c>
      <c r="S299" s="9" t="s">
        <v>1607</v>
      </c>
      <c r="T299" s="9" t="s">
        <v>1590</v>
      </c>
      <c r="U299" s="9" t="s">
        <v>2518</v>
      </c>
      <c r="V299" s="9" t="s">
        <v>3947</v>
      </c>
      <c r="W299" s="9" t="s">
        <v>3948</v>
      </c>
      <c r="X299" s="9" t="s">
        <v>2112</v>
      </c>
      <c r="Y299" s="9" t="s">
        <v>1753</v>
      </c>
      <c r="Z299" s="9" t="s">
        <v>1608</v>
      </c>
      <c r="AA299" s="9" t="s">
        <v>1767</v>
      </c>
      <c r="AB299" s="9" t="s">
        <v>1735</v>
      </c>
      <c r="AC299" s="9" t="s">
        <v>2336</v>
      </c>
      <c r="AD299" s="9" t="s">
        <v>3665</v>
      </c>
      <c r="AE299" s="9" t="s">
        <v>2298</v>
      </c>
      <c r="AF299" s="9" t="s">
        <v>1790</v>
      </c>
      <c r="AG299" s="9" t="s">
        <v>957</v>
      </c>
    </row>
    <row r="300" spans="1:33" x14ac:dyDescent="0.25">
      <c r="A300" s="9" t="s">
        <v>1741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 s="9" t="s">
        <v>1889</v>
      </c>
      <c r="H300" s="9" t="s">
        <v>3029</v>
      </c>
      <c r="I300" s="9" t="s">
        <v>3675</v>
      </c>
      <c r="J300" s="9" t="s">
        <v>2074</v>
      </c>
      <c r="K300" s="9" t="s">
        <v>1829</v>
      </c>
      <c r="L300" s="9" t="s">
        <v>2183</v>
      </c>
      <c r="M300" s="9" t="s">
        <v>1600</v>
      </c>
      <c r="N300" s="9" t="s">
        <v>1606</v>
      </c>
      <c r="O300" s="9" t="s">
        <v>3949</v>
      </c>
      <c r="P300" s="9" t="s">
        <v>1633</v>
      </c>
      <c r="Q300" s="9" t="s">
        <v>1666</v>
      </c>
      <c r="R300" s="9" t="s">
        <v>1743</v>
      </c>
      <c r="S300" s="9" t="s">
        <v>1666</v>
      </c>
      <c r="T300" s="9" t="s">
        <v>1590</v>
      </c>
      <c r="U300" s="9" t="s">
        <v>3362</v>
      </c>
      <c r="V300" s="9" t="s">
        <v>3950</v>
      </c>
      <c r="W300" s="9" t="s">
        <v>3951</v>
      </c>
      <c r="X300" s="9" t="s">
        <v>1649</v>
      </c>
      <c r="Y300" s="9" t="s">
        <v>1629</v>
      </c>
      <c r="Z300" s="9" t="s">
        <v>1605</v>
      </c>
      <c r="AA300" s="9" t="s">
        <v>1626</v>
      </c>
      <c r="AB300" s="9" t="s">
        <v>1683</v>
      </c>
      <c r="AC300" s="9" t="s">
        <v>2279</v>
      </c>
      <c r="AD300" s="9" t="s">
        <v>3337</v>
      </c>
      <c r="AE300" s="9" t="s">
        <v>3004</v>
      </c>
      <c r="AF300" s="9" t="s">
        <v>1651</v>
      </c>
      <c r="AG300" s="9" t="s">
        <v>957</v>
      </c>
    </row>
    <row r="301" spans="1:33" x14ac:dyDescent="0.25">
      <c r="A301" s="9" t="s">
        <v>2366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 s="9" t="s">
        <v>3034</v>
      </c>
      <c r="H301" s="9" t="s">
        <v>390</v>
      </c>
      <c r="I301" s="9" t="s">
        <v>2489</v>
      </c>
      <c r="J301" s="9" t="s">
        <v>1666</v>
      </c>
      <c r="K301" s="9" t="s">
        <v>2062</v>
      </c>
      <c r="L301" s="9" t="s">
        <v>1874</v>
      </c>
      <c r="M301" s="9" t="s">
        <v>1603</v>
      </c>
      <c r="N301" s="9" t="s">
        <v>1651</v>
      </c>
      <c r="O301" s="9" t="s">
        <v>1908</v>
      </c>
      <c r="P301" s="9" t="s">
        <v>1590</v>
      </c>
      <c r="Q301" s="9" t="s">
        <v>1633</v>
      </c>
      <c r="R301" s="9" t="s">
        <v>2196</v>
      </c>
      <c r="S301" s="9" t="s">
        <v>1590</v>
      </c>
      <c r="T301" s="9" t="s">
        <v>1605</v>
      </c>
      <c r="U301" s="9" t="s">
        <v>1823</v>
      </c>
      <c r="V301" s="9" t="s">
        <v>2713</v>
      </c>
      <c r="W301" s="9" t="s">
        <v>2173</v>
      </c>
      <c r="X301" s="9" t="s">
        <v>1651</v>
      </c>
      <c r="Y301" s="9" t="s">
        <v>1631</v>
      </c>
      <c r="Z301" s="9" t="s">
        <v>1605</v>
      </c>
      <c r="AA301" s="9" t="s">
        <v>1608</v>
      </c>
      <c r="AB301" s="9" t="s">
        <v>1651</v>
      </c>
      <c r="AC301" s="9" t="s">
        <v>1948</v>
      </c>
      <c r="AD301" s="9" t="s">
        <v>1786</v>
      </c>
      <c r="AE301" s="9" t="s">
        <v>2619</v>
      </c>
      <c r="AF301" s="9" t="s">
        <v>1633</v>
      </c>
      <c r="AG301" s="9" t="s">
        <v>957</v>
      </c>
    </row>
    <row r="302" spans="1:33" x14ac:dyDescent="0.25">
      <c r="A302" s="9" t="s">
        <v>2555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 s="9" t="s">
        <v>1652</v>
      </c>
      <c r="H302" s="9" t="s">
        <v>192</v>
      </c>
      <c r="I302" s="9" t="s">
        <v>2601</v>
      </c>
      <c r="J302" s="9" t="s">
        <v>1662</v>
      </c>
      <c r="K302" s="9" t="s">
        <v>2259</v>
      </c>
      <c r="L302" s="9" t="s">
        <v>2134</v>
      </c>
      <c r="M302" s="9" t="s">
        <v>2432</v>
      </c>
      <c r="N302" s="9" t="s">
        <v>1880</v>
      </c>
      <c r="O302" s="9" t="s">
        <v>1963</v>
      </c>
      <c r="P302" s="9" t="s">
        <v>1606</v>
      </c>
      <c r="Q302" s="9" t="s">
        <v>1790</v>
      </c>
      <c r="R302" s="9" t="s">
        <v>3229</v>
      </c>
      <c r="S302" s="9" t="s">
        <v>1607</v>
      </c>
      <c r="T302" s="9" t="s">
        <v>1590</v>
      </c>
      <c r="U302" s="9" t="s">
        <v>2661</v>
      </c>
      <c r="V302" s="9" t="s">
        <v>3952</v>
      </c>
      <c r="W302" s="9" t="s">
        <v>3833</v>
      </c>
      <c r="X302" s="9" t="s">
        <v>2112</v>
      </c>
      <c r="Y302" s="9" t="s">
        <v>1790</v>
      </c>
      <c r="Z302" s="9" t="s">
        <v>1651</v>
      </c>
      <c r="AA302" s="9" t="s">
        <v>1680</v>
      </c>
      <c r="AB302" s="9" t="s">
        <v>1628</v>
      </c>
      <c r="AC302" s="9" t="s">
        <v>3242</v>
      </c>
      <c r="AD302" s="9" t="s">
        <v>3334</v>
      </c>
      <c r="AE302" s="9" t="s">
        <v>2449</v>
      </c>
      <c r="AF302" s="9" t="s">
        <v>2213</v>
      </c>
      <c r="AG302" s="9" t="s">
        <v>957</v>
      </c>
    </row>
    <row r="303" spans="1:33" x14ac:dyDescent="0.25">
      <c r="A303" s="9" t="s">
        <v>2803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 s="9" t="s">
        <v>2362</v>
      </c>
      <c r="H303" s="9" t="s">
        <v>238</v>
      </c>
      <c r="I303" s="9" t="s">
        <v>3206</v>
      </c>
      <c r="J303" s="9" t="s">
        <v>1650</v>
      </c>
      <c r="K303" s="9" t="s">
        <v>2422</v>
      </c>
      <c r="L303" s="9" t="s">
        <v>2140</v>
      </c>
      <c r="M303" s="9" t="s">
        <v>2044</v>
      </c>
      <c r="N303" s="9" t="s">
        <v>1605</v>
      </c>
      <c r="O303" s="9" t="s">
        <v>2358</v>
      </c>
      <c r="P303" s="9" t="s">
        <v>1590</v>
      </c>
      <c r="Q303" s="9" t="s">
        <v>1608</v>
      </c>
      <c r="R303" s="9" t="s">
        <v>2246</v>
      </c>
      <c r="S303" s="9" t="s">
        <v>1590</v>
      </c>
      <c r="T303" s="9" t="s">
        <v>1605</v>
      </c>
      <c r="U303" s="9" t="s">
        <v>1671</v>
      </c>
      <c r="V303" s="9" t="s">
        <v>1981</v>
      </c>
      <c r="W303" s="9" t="s">
        <v>2713</v>
      </c>
      <c r="X303" s="9" t="s">
        <v>1735</v>
      </c>
      <c r="Y303" s="9" t="s">
        <v>1605</v>
      </c>
      <c r="Z303" s="9" t="s">
        <v>1605</v>
      </c>
      <c r="AA303" s="9" t="s">
        <v>1590</v>
      </c>
      <c r="AB303" s="9" t="s">
        <v>1605</v>
      </c>
      <c r="AC303" s="9" t="s">
        <v>2991</v>
      </c>
      <c r="AD303" s="9" t="s">
        <v>2967</v>
      </c>
      <c r="AE303" s="9" t="s">
        <v>3155</v>
      </c>
      <c r="AF303" s="9" t="s">
        <v>1631</v>
      </c>
      <c r="AG303" s="9" t="s">
        <v>957</v>
      </c>
    </row>
    <row r="304" spans="1:33" x14ac:dyDescent="0.25">
      <c r="A304" s="9" t="s">
        <v>2291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 s="9" t="s">
        <v>1737</v>
      </c>
      <c r="H304" s="9" t="s">
        <v>497</v>
      </c>
      <c r="I304" s="9" t="s">
        <v>2194</v>
      </c>
      <c r="J304" s="9" t="s">
        <v>1976</v>
      </c>
      <c r="K304" s="9" t="s">
        <v>1917</v>
      </c>
      <c r="L304" s="9" t="s">
        <v>2344</v>
      </c>
      <c r="M304" s="9" t="s">
        <v>1936</v>
      </c>
      <c r="N304" s="9" t="s">
        <v>1629</v>
      </c>
      <c r="O304" s="9" t="s">
        <v>2720</v>
      </c>
      <c r="P304" s="9" t="s">
        <v>1590</v>
      </c>
      <c r="Q304" s="9" t="s">
        <v>1608</v>
      </c>
      <c r="R304" s="9" t="s">
        <v>2246</v>
      </c>
      <c r="S304" s="9" t="s">
        <v>1590</v>
      </c>
      <c r="T304" s="9" t="s">
        <v>1605</v>
      </c>
      <c r="U304" s="9" t="s">
        <v>2182</v>
      </c>
      <c r="V304" s="9" t="s">
        <v>1882</v>
      </c>
      <c r="W304" s="9" t="s">
        <v>2455</v>
      </c>
      <c r="X304" s="9" t="s">
        <v>1668</v>
      </c>
      <c r="Y304" s="9" t="s">
        <v>1631</v>
      </c>
      <c r="Z304" s="9" t="s">
        <v>1590</v>
      </c>
      <c r="AA304" s="9" t="s">
        <v>1683</v>
      </c>
      <c r="AB304" s="9" t="s">
        <v>1605</v>
      </c>
      <c r="AC304" s="9" t="s">
        <v>2803</v>
      </c>
      <c r="AD304" s="9" t="s">
        <v>2998</v>
      </c>
      <c r="AE304" s="9" t="s">
        <v>2834</v>
      </c>
      <c r="AF304" s="9" t="s">
        <v>1608</v>
      </c>
      <c r="AG304" s="9" t="s">
        <v>957</v>
      </c>
    </row>
    <row r="305" spans="1:33" x14ac:dyDescent="0.25">
      <c r="A305" s="9" t="s">
        <v>2321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 s="9" t="s">
        <v>1652</v>
      </c>
      <c r="H305" s="9" t="s">
        <v>398</v>
      </c>
      <c r="I305" s="9" t="s">
        <v>2259</v>
      </c>
      <c r="J305" s="9" t="s">
        <v>1633</v>
      </c>
      <c r="K305" s="9" t="s">
        <v>1954</v>
      </c>
      <c r="L305" s="9" t="s">
        <v>1803</v>
      </c>
      <c r="M305" s="9" t="s">
        <v>1905</v>
      </c>
      <c r="N305" s="9" t="s">
        <v>1629</v>
      </c>
      <c r="O305" s="9" t="s">
        <v>2084</v>
      </c>
      <c r="P305" s="9" t="s">
        <v>1633</v>
      </c>
      <c r="Q305" s="9" t="s">
        <v>1633</v>
      </c>
      <c r="R305" s="9" t="s">
        <v>1749</v>
      </c>
      <c r="S305" s="9" t="s">
        <v>1633</v>
      </c>
      <c r="T305" s="9" t="s">
        <v>1605</v>
      </c>
      <c r="U305" s="9" t="s">
        <v>2226</v>
      </c>
      <c r="V305" s="9" t="s">
        <v>2609</v>
      </c>
      <c r="W305" s="9" t="s">
        <v>1837</v>
      </c>
      <c r="X305" s="9" t="s">
        <v>1682</v>
      </c>
      <c r="Y305" s="9" t="s">
        <v>1651</v>
      </c>
      <c r="Z305" s="9" t="s">
        <v>1608</v>
      </c>
      <c r="AA305" s="9" t="s">
        <v>1590</v>
      </c>
      <c r="AB305" s="9" t="s">
        <v>1607</v>
      </c>
      <c r="AC305" s="9" t="s">
        <v>1786</v>
      </c>
      <c r="AD305" s="9" t="s">
        <v>1678</v>
      </c>
      <c r="AE305" s="9" t="s">
        <v>2091</v>
      </c>
      <c r="AF305" s="9" t="s">
        <v>1626</v>
      </c>
      <c r="AG305" s="9" t="s">
        <v>957</v>
      </c>
    </row>
    <row r="306" spans="1:33" x14ac:dyDescent="0.25">
      <c r="A306" s="9" t="s">
        <v>2781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 s="9" t="s">
        <v>2017</v>
      </c>
      <c r="H306" s="9" t="s">
        <v>293</v>
      </c>
      <c r="I306" s="9" t="s">
        <v>2027</v>
      </c>
      <c r="J306" s="9" t="s">
        <v>2434</v>
      </c>
      <c r="K306" s="9" t="s">
        <v>3431</v>
      </c>
      <c r="L306" s="9" t="s">
        <v>1931</v>
      </c>
      <c r="M306" s="9" t="s">
        <v>1602</v>
      </c>
      <c r="N306" s="9" t="s">
        <v>1735</v>
      </c>
      <c r="O306" s="9" t="s">
        <v>2852</v>
      </c>
      <c r="P306" s="9" t="s">
        <v>1631</v>
      </c>
      <c r="Q306" s="9" t="s">
        <v>1631</v>
      </c>
      <c r="R306" s="9" t="s">
        <v>1749</v>
      </c>
      <c r="S306" s="9" t="s">
        <v>1631</v>
      </c>
      <c r="T306" s="9" t="s">
        <v>1605</v>
      </c>
      <c r="U306" s="9" t="s">
        <v>1748</v>
      </c>
      <c r="V306" s="9" t="s">
        <v>3953</v>
      </c>
      <c r="W306" s="9" t="s">
        <v>3954</v>
      </c>
      <c r="X306" s="9" t="s">
        <v>1982</v>
      </c>
      <c r="Y306" s="9" t="s">
        <v>1633</v>
      </c>
      <c r="Z306" s="9" t="s">
        <v>1590</v>
      </c>
      <c r="AA306" s="9" t="s">
        <v>1631</v>
      </c>
      <c r="AB306" s="9" t="s">
        <v>1608</v>
      </c>
      <c r="AC306" s="9" t="s">
        <v>1758</v>
      </c>
      <c r="AD306" s="9" t="s">
        <v>1743</v>
      </c>
      <c r="AE306" s="9" t="s">
        <v>2993</v>
      </c>
      <c r="AF306" s="9" t="s">
        <v>1631</v>
      </c>
      <c r="AG306" s="9" t="s">
        <v>957</v>
      </c>
    </row>
    <row r="307" spans="1:33" x14ac:dyDescent="0.25">
      <c r="A307" s="9" t="s">
        <v>2012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 s="9" t="s">
        <v>2017</v>
      </c>
      <c r="H307" s="9" t="s">
        <v>363</v>
      </c>
      <c r="I307" s="9" t="s">
        <v>1954</v>
      </c>
      <c r="J307" s="9" t="s">
        <v>1590</v>
      </c>
      <c r="K307" s="9" t="s">
        <v>1651</v>
      </c>
      <c r="L307" s="9" t="s">
        <v>1662</v>
      </c>
      <c r="M307" s="9" t="s">
        <v>1633</v>
      </c>
      <c r="N307" s="9" t="s">
        <v>1605</v>
      </c>
      <c r="O307" s="9" t="s">
        <v>1936</v>
      </c>
      <c r="P307" s="9" t="s">
        <v>1590</v>
      </c>
      <c r="Q307" s="9" t="s">
        <v>1608</v>
      </c>
      <c r="R307" s="9" t="s">
        <v>2246</v>
      </c>
      <c r="S307" s="9" t="s">
        <v>1590</v>
      </c>
      <c r="T307" s="9" t="s">
        <v>1605</v>
      </c>
      <c r="U307" s="9" t="s">
        <v>1662</v>
      </c>
      <c r="V307" s="9" t="s">
        <v>1960</v>
      </c>
      <c r="W307" s="9" t="s">
        <v>1827</v>
      </c>
      <c r="X307" s="9" t="s">
        <v>1651</v>
      </c>
      <c r="Y307" s="9" t="s">
        <v>1605</v>
      </c>
      <c r="Z307" s="9" t="s">
        <v>1605</v>
      </c>
      <c r="AA307" s="9" t="s">
        <v>1631</v>
      </c>
      <c r="AB307" s="9" t="s">
        <v>1605</v>
      </c>
      <c r="AC307" s="9" t="s">
        <v>1662</v>
      </c>
      <c r="AD307" s="9" t="s">
        <v>1753</v>
      </c>
      <c r="AE307" s="9" t="s">
        <v>2744</v>
      </c>
      <c r="AF307" s="9" t="s">
        <v>1590</v>
      </c>
      <c r="AG307" s="9" t="s">
        <v>957</v>
      </c>
    </row>
    <row r="308" spans="1:33" x14ac:dyDescent="0.25">
      <c r="A308" s="9" t="s">
        <v>2453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 s="9" t="s">
        <v>2017</v>
      </c>
      <c r="H308" s="9" t="s">
        <v>289</v>
      </c>
      <c r="I308" s="9" t="s">
        <v>2439</v>
      </c>
      <c r="J308" s="9" t="s">
        <v>1651</v>
      </c>
      <c r="K308" s="9" t="s">
        <v>1885</v>
      </c>
      <c r="L308" s="9" t="s">
        <v>2085</v>
      </c>
      <c r="M308" s="9" t="s">
        <v>1796</v>
      </c>
      <c r="N308" s="9" t="s">
        <v>1651</v>
      </c>
      <c r="O308" s="9" t="s">
        <v>2130</v>
      </c>
      <c r="P308" s="9" t="s">
        <v>1651</v>
      </c>
      <c r="Q308" s="9" t="s">
        <v>1606</v>
      </c>
      <c r="R308" s="9" t="s">
        <v>2847</v>
      </c>
      <c r="S308" s="9" t="s">
        <v>1651</v>
      </c>
      <c r="T308" s="9" t="s">
        <v>1605</v>
      </c>
      <c r="U308" s="9" t="s">
        <v>1785</v>
      </c>
      <c r="V308" s="9" t="s">
        <v>1792</v>
      </c>
      <c r="W308" s="9" t="s">
        <v>3058</v>
      </c>
      <c r="X308" s="9" t="s">
        <v>1682</v>
      </c>
      <c r="Y308" s="9" t="s">
        <v>1631</v>
      </c>
      <c r="Z308" s="9" t="s">
        <v>1608</v>
      </c>
      <c r="AA308" s="9" t="s">
        <v>1633</v>
      </c>
      <c r="AB308" s="9" t="s">
        <v>1633</v>
      </c>
      <c r="AC308" s="9" t="s">
        <v>1630</v>
      </c>
      <c r="AD308" s="9" t="s">
        <v>2062</v>
      </c>
      <c r="AE308" s="9" t="s">
        <v>2815</v>
      </c>
      <c r="AF308" s="9" t="s">
        <v>1631</v>
      </c>
      <c r="AG308" s="9" t="s">
        <v>957</v>
      </c>
    </row>
    <row r="309" spans="1:33" x14ac:dyDescent="0.25">
      <c r="A309" s="9" t="s">
        <v>1623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 s="9" t="s">
        <v>1751</v>
      </c>
      <c r="H309" s="9" t="s">
        <v>114</v>
      </c>
      <c r="I309" s="9" t="s">
        <v>1790</v>
      </c>
      <c r="J309" s="9" t="s">
        <v>1605</v>
      </c>
      <c r="K309" s="9" t="s">
        <v>1633</v>
      </c>
      <c r="L309" s="9" t="s">
        <v>1629</v>
      </c>
      <c r="M309" s="9" t="s">
        <v>1735</v>
      </c>
      <c r="N309" s="9" t="s">
        <v>1590</v>
      </c>
      <c r="O309" s="9" t="s">
        <v>1790</v>
      </c>
      <c r="P309" s="9" t="s">
        <v>1590</v>
      </c>
      <c r="Q309" s="9" t="s">
        <v>1590</v>
      </c>
      <c r="R309" s="9" t="s">
        <v>1749</v>
      </c>
      <c r="S309" s="9" t="s">
        <v>1590</v>
      </c>
      <c r="T309" s="9" t="s">
        <v>1605</v>
      </c>
      <c r="U309" s="9" t="s">
        <v>1667</v>
      </c>
      <c r="V309" s="9" t="s">
        <v>2226</v>
      </c>
      <c r="W309" s="9" t="s">
        <v>1852</v>
      </c>
      <c r="X309" s="9" t="s">
        <v>1608</v>
      </c>
      <c r="Y309" s="9" t="s">
        <v>1590</v>
      </c>
      <c r="Z309" s="9" t="s">
        <v>1605</v>
      </c>
      <c r="AA309" s="9" t="s">
        <v>1590</v>
      </c>
      <c r="AB309" s="9" t="s">
        <v>1605</v>
      </c>
      <c r="AC309" s="9" t="s">
        <v>1790</v>
      </c>
      <c r="AD309" s="9" t="s">
        <v>1667</v>
      </c>
      <c r="AE309" s="9" t="s">
        <v>2145</v>
      </c>
      <c r="AF309" s="9" t="s">
        <v>1631</v>
      </c>
      <c r="AG309" s="9" t="s">
        <v>957</v>
      </c>
    </row>
    <row r="310" spans="1:33" x14ac:dyDescent="0.25">
      <c r="A310" s="9" t="s">
        <v>2576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 s="9" t="s">
        <v>1889</v>
      </c>
      <c r="H310" s="9" t="s">
        <v>528</v>
      </c>
      <c r="I310" s="9" t="s">
        <v>2292</v>
      </c>
      <c r="J310" s="9" t="s">
        <v>1651</v>
      </c>
      <c r="K310" s="9" t="s">
        <v>1803</v>
      </c>
      <c r="L310" s="9" t="s">
        <v>3208</v>
      </c>
      <c r="M310" s="9" t="s">
        <v>3334</v>
      </c>
      <c r="N310" s="9" t="s">
        <v>1700</v>
      </c>
      <c r="O310" s="9" t="s">
        <v>2478</v>
      </c>
      <c r="P310" s="9" t="s">
        <v>1986</v>
      </c>
      <c r="Q310" s="9" t="s">
        <v>1768</v>
      </c>
      <c r="R310" s="9" t="s">
        <v>1758</v>
      </c>
      <c r="S310" s="9" t="s">
        <v>1603</v>
      </c>
      <c r="T310" s="9" t="s">
        <v>1608</v>
      </c>
      <c r="U310" s="9" t="s">
        <v>2984</v>
      </c>
      <c r="V310" s="9" t="s">
        <v>3955</v>
      </c>
      <c r="W310" s="9" t="s">
        <v>3956</v>
      </c>
      <c r="X310" s="9" t="s">
        <v>1977</v>
      </c>
      <c r="Y310" s="9" t="s">
        <v>1649</v>
      </c>
      <c r="Z310" s="9" t="s">
        <v>1607</v>
      </c>
      <c r="AA310" s="9" t="s">
        <v>1602</v>
      </c>
      <c r="AB310" s="9" t="s">
        <v>1982</v>
      </c>
      <c r="AC310" s="9" t="s">
        <v>2776</v>
      </c>
      <c r="AD310" s="9" t="s">
        <v>2217</v>
      </c>
      <c r="AE310" s="9" t="s">
        <v>1694</v>
      </c>
      <c r="AF310" s="9" t="s">
        <v>2301</v>
      </c>
      <c r="AG310" s="9" t="s">
        <v>957</v>
      </c>
    </row>
    <row r="311" spans="1:33" x14ac:dyDescent="0.25">
      <c r="A311" s="9" t="s">
        <v>2081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 s="9" t="s">
        <v>1652</v>
      </c>
      <c r="H311" s="9" t="s">
        <v>3047</v>
      </c>
      <c r="I311" s="9" t="s">
        <v>2482</v>
      </c>
      <c r="J311" s="9" t="s">
        <v>1590</v>
      </c>
      <c r="K311" s="9" t="s">
        <v>1753</v>
      </c>
      <c r="L311" s="9" t="s">
        <v>1600</v>
      </c>
      <c r="M311" s="9" t="s">
        <v>1910</v>
      </c>
      <c r="N311" s="9" t="s">
        <v>1735</v>
      </c>
      <c r="O311" s="9" t="s">
        <v>1866</v>
      </c>
      <c r="P311" s="9" t="s">
        <v>1633</v>
      </c>
      <c r="Q311" s="9" t="s">
        <v>1651</v>
      </c>
      <c r="R311" s="9" t="s">
        <v>1672</v>
      </c>
      <c r="S311" s="9" t="s">
        <v>1633</v>
      </c>
      <c r="T311" s="9" t="s">
        <v>1605</v>
      </c>
      <c r="U311" s="9" t="s">
        <v>2324</v>
      </c>
      <c r="V311" s="9" t="s">
        <v>2168</v>
      </c>
      <c r="W311" s="9" t="s">
        <v>2037</v>
      </c>
      <c r="X311" s="9" t="s">
        <v>1794</v>
      </c>
      <c r="Y311" s="9" t="s">
        <v>1666</v>
      </c>
      <c r="Z311" s="9" t="s">
        <v>1608</v>
      </c>
      <c r="AA311" s="9" t="s">
        <v>1606</v>
      </c>
      <c r="AB311" s="9" t="s">
        <v>1651</v>
      </c>
      <c r="AC311" s="9" t="s">
        <v>2105</v>
      </c>
      <c r="AD311" s="9" t="s">
        <v>1853</v>
      </c>
      <c r="AE311" s="9" t="s">
        <v>1604</v>
      </c>
      <c r="AF311" s="9" t="s">
        <v>1753</v>
      </c>
      <c r="AG311" s="9" t="s">
        <v>957</v>
      </c>
    </row>
    <row r="312" spans="1:33" x14ac:dyDescent="0.25">
      <c r="A312" s="9" t="s">
        <v>2379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 s="9" t="s">
        <v>1718</v>
      </c>
      <c r="H312" s="9" t="s">
        <v>526</v>
      </c>
      <c r="I312" s="9" t="s">
        <v>3957</v>
      </c>
      <c r="J312" s="9" t="s">
        <v>2482</v>
      </c>
      <c r="K312" s="9" t="s">
        <v>2524</v>
      </c>
      <c r="L312" s="9" t="s">
        <v>2350</v>
      </c>
      <c r="M312" s="9" t="s">
        <v>2028</v>
      </c>
      <c r="N312" s="9" t="s">
        <v>1602</v>
      </c>
      <c r="O312" s="9" t="s">
        <v>3958</v>
      </c>
      <c r="P312" s="9" t="s">
        <v>1629</v>
      </c>
      <c r="Q312" s="9" t="s">
        <v>1733</v>
      </c>
      <c r="R312" s="9" t="s">
        <v>1672</v>
      </c>
      <c r="S312" s="9" t="s">
        <v>1626</v>
      </c>
      <c r="T312" s="9" t="s">
        <v>1605</v>
      </c>
      <c r="U312" s="9" t="s">
        <v>3610</v>
      </c>
      <c r="V312" s="9" t="s">
        <v>3959</v>
      </c>
      <c r="W312" s="9" t="s">
        <v>3960</v>
      </c>
      <c r="X312" s="9" t="s">
        <v>2439</v>
      </c>
      <c r="Y312" s="9" t="s">
        <v>1885</v>
      </c>
      <c r="Z312" s="9" t="s">
        <v>1608</v>
      </c>
      <c r="AA312" s="9" t="s">
        <v>1683</v>
      </c>
      <c r="AB312" s="9" t="s">
        <v>1633</v>
      </c>
      <c r="AC312" s="9" t="s">
        <v>3815</v>
      </c>
      <c r="AD312" s="9" t="s">
        <v>3961</v>
      </c>
      <c r="AE312" s="9" t="s">
        <v>3083</v>
      </c>
      <c r="AF312" s="9" t="s">
        <v>1733</v>
      </c>
      <c r="AG312" s="9" t="s">
        <v>957</v>
      </c>
    </row>
    <row r="313" spans="1:33" x14ac:dyDescent="0.25">
      <c r="A313" s="9" t="s">
        <v>2883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 s="9" t="s">
        <v>1797</v>
      </c>
      <c r="H313" s="9" t="s">
        <v>232</v>
      </c>
      <c r="I313" s="9" t="s">
        <v>2621</v>
      </c>
      <c r="J313" s="9" t="s">
        <v>1626</v>
      </c>
      <c r="K313" s="9" t="s">
        <v>2034</v>
      </c>
      <c r="L313" s="9" t="s">
        <v>1643</v>
      </c>
      <c r="M313" s="9" t="s">
        <v>1922</v>
      </c>
      <c r="N313" s="9" t="s">
        <v>1629</v>
      </c>
      <c r="O313" s="9" t="s">
        <v>2602</v>
      </c>
      <c r="P313" s="9" t="s">
        <v>1608</v>
      </c>
      <c r="Q313" s="9" t="s">
        <v>1631</v>
      </c>
      <c r="R313" s="9" t="s">
        <v>1743</v>
      </c>
      <c r="S313" s="9" t="s">
        <v>1608</v>
      </c>
      <c r="T313" s="9" t="s">
        <v>1605</v>
      </c>
      <c r="U313" s="9" t="s">
        <v>1907</v>
      </c>
      <c r="V313" s="9" t="s">
        <v>2183</v>
      </c>
      <c r="W313" s="9" t="s">
        <v>1833</v>
      </c>
      <c r="X313" s="9" t="s">
        <v>1651</v>
      </c>
      <c r="Y313" s="9" t="s">
        <v>1590</v>
      </c>
      <c r="Z313" s="9" t="s">
        <v>1605</v>
      </c>
      <c r="AA313" s="9" t="s">
        <v>1633</v>
      </c>
      <c r="AB313" s="9" t="s">
        <v>1608</v>
      </c>
      <c r="AC313" s="9" t="s">
        <v>1701</v>
      </c>
      <c r="AD313" s="9" t="s">
        <v>2106</v>
      </c>
      <c r="AE313" s="9" t="s">
        <v>1981</v>
      </c>
      <c r="AF313" s="9" t="s">
        <v>1629</v>
      </c>
      <c r="AG313" s="9" t="s">
        <v>957</v>
      </c>
    </row>
    <row r="314" spans="1:33" x14ac:dyDescent="0.25">
      <c r="A314" s="9" t="s">
        <v>1846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 s="9" t="s">
        <v>1797</v>
      </c>
      <c r="H314" s="9" t="s">
        <v>136</v>
      </c>
      <c r="I314" s="9" t="s">
        <v>2071</v>
      </c>
      <c r="J314" s="9" t="s">
        <v>1626</v>
      </c>
      <c r="K314" s="9" t="s">
        <v>1660</v>
      </c>
      <c r="L314" s="9" t="s">
        <v>1827</v>
      </c>
      <c r="M314" s="9" t="s">
        <v>2201</v>
      </c>
      <c r="N314" s="9" t="s">
        <v>1629</v>
      </c>
      <c r="O314" s="9" t="s">
        <v>1833</v>
      </c>
      <c r="P314" s="9" t="s">
        <v>1631</v>
      </c>
      <c r="Q314" s="9" t="s">
        <v>1631</v>
      </c>
      <c r="R314" s="9" t="s">
        <v>1749</v>
      </c>
      <c r="S314" s="9" t="s">
        <v>1631</v>
      </c>
      <c r="T314" s="9" t="s">
        <v>1605</v>
      </c>
      <c r="U314" s="9" t="s">
        <v>1641</v>
      </c>
      <c r="V314" s="9" t="s">
        <v>2505</v>
      </c>
      <c r="W314" s="9" t="s">
        <v>2096</v>
      </c>
      <c r="X314" s="9" t="s">
        <v>1607</v>
      </c>
      <c r="Y314" s="9" t="s">
        <v>1608</v>
      </c>
      <c r="Z314" s="9" t="s">
        <v>1608</v>
      </c>
      <c r="AA314" s="9" t="s">
        <v>1631</v>
      </c>
      <c r="AB314" s="9" t="s">
        <v>1629</v>
      </c>
      <c r="AC314" s="9" t="s">
        <v>1766</v>
      </c>
      <c r="AD314" s="9" t="s">
        <v>1960</v>
      </c>
      <c r="AE314" s="9" t="s">
        <v>2579</v>
      </c>
      <c r="AF314" s="9" t="s">
        <v>1667</v>
      </c>
      <c r="AG314" s="9" t="s">
        <v>957</v>
      </c>
    </row>
    <row r="315" spans="1:33" x14ac:dyDescent="0.25">
      <c r="A315" s="9" t="s">
        <v>3058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 s="9" t="s">
        <v>1754</v>
      </c>
      <c r="H315" s="9" t="s">
        <v>146</v>
      </c>
      <c r="I315" s="9" t="s">
        <v>1716</v>
      </c>
      <c r="J315" s="9" t="s">
        <v>1590</v>
      </c>
      <c r="K315" s="9" t="s">
        <v>1631</v>
      </c>
      <c r="L315" s="9" t="s">
        <v>1790</v>
      </c>
      <c r="M315" s="9" t="s">
        <v>1767</v>
      </c>
      <c r="N315" s="9" t="s">
        <v>1633</v>
      </c>
      <c r="O315" s="9" t="s">
        <v>1716</v>
      </c>
      <c r="P315" s="9" t="s">
        <v>1605</v>
      </c>
      <c r="Q315" s="9" t="s">
        <v>1605</v>
      </c>
      <c r="R315" s="9" t="s">
        <v>77</v>
      </c>
      <c r="S315" s="9" t="s">
        <v>1605</v>
      </c>
      <c r="T315" s="9" t="s">
        <v>1605</v>
      </c>
      <c r="U315" s="9" t="s">
        <v>1767</v>
      </c>
      <c r="V315" s="9" t="s">
        <v>1803</v>
      </c>
      <c r="W315" s="9" t="s">
        <v>1767</v>
      </c>
      <c r="X315" s="9" t="s">
        <v>1605</v>
      </c>
      <c r="Y315" s="9" t="s">
        <v>1590</v>
      </c>
      <c r="Z315" s="9" t="s">
        <v>1605</v>
      </c>
      <c r="AA315" s="9" t="s">
        <v>1605</v>
      </c>
      <c r="AB315" s="9" t="s">
        <v>1605</v>
      </c>
      <c r="AC315" s="9" t="s">
        <v>2044</v>
      </c>
      <c r="AD315" s="9" t="s">
        <v>1717</v>
      </c>
      <c r="AE315" s="9" t="s">
        <v>2682</v>
      </c>
      <c r="AF315" s="9" t="s">
        <v>1608</v>
      </c>
      <c r="AG315" s="9" t="s">
        <v>957</v>
      </c>
    </row>
    <row r="316" spans="1:33" x14ac:dyDescent="0.25">
      <c r="A316" s="9" t="s">
        <v>1920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 s="9" t="s">
        <v>2017</v>
      </c>
      <c r="H316" s="9" t="s">
        <v>557</v>
      </c>
      <c r="I316" s="9" t="s">
        <v>3048</v>
      </c>
      <c r="J316" s="9" t="s">
        <v>2255</v>
      </c>
      <c r="K316" s="9" t="s">
        <v>2850</v>
      </c>
      <c r="L316" s="9" t="s">
        <v>3962</v>
      </c>
      <c r="M316" s="9" t="s">
        <v>1662</v>
      </c>
      <c r="N316" s="9" t="s">
        <v>1629</v>
      </c>
      <c r="O316" s="9" t="s">
        <v>3963</v>
      </c>
      <c r="P316" s="9" t="s">
        <v>1608</v>
      </c>
      <c r="Q316" s="9" t="s">
        <v>1608</v>
      </c>
      <c r="R316" s="9" t="s">
        <v>1749</v>
      </c>
      <c r="S316" s="9" t="s">
        <v>1608</v>
      </c>
      <c r="T316" s="9" t="s">
        <v>1605</v>
      </c>
      <c r="U316" s="9" t="s">
        <v>2019</v>
      </c>
      <c r="V316" s="9" t="s">
        <v>3964</v>
      </c>
      <c r="W316" s="9" t="s">
        <v>3965</v>
      </c>
      <c r="X316" s="9" t="s">
        <v>1650</v>
      </c>
      <c r="Y316" s="9" t="s">
        <v>1633</v>
      </c>
      <c r="Z316" s="9" t="s">
        <v>1605</v>
      </c>
      <c r="AA316" s="9" t="s">
        <v>1590</v>
      </c>
      <c r="AB316" s="9" t="s">
        <v>1605</v>
      </c>
      <c r="AC316" s="9" t="s">
        <v>2027</v>
      </c>
      <c r="AD316" s="9" t="s">
        <v>2193</v>
      </c>
      <c r="AE316" s="9" t="s">
        <v>2993</v>
      </c>
      <c r="AF316" s="9" t="s">
        <v>1590</v>
      </c>
      <c r="AG316" s="9" t="s">
        <v>957</v>
      </c>
    </row>
    <row r="317" spans="1:33" x14ac:dyDescent="0.25">
      <c r="A317" s="9" t="s">
        <v>2367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 s="9" t="s">
        <v>1718</v>
      </c>
      <c r="H317" s="9" t="s">
        <v>249</v>
      </c>
      <c r="I317" s="9" t="s">
        <v>2700</v>
      </c>
      <c r="J317" s="9" t="s">
        <v>1629</v>
      </c>
      <c r="K317" s="9" t="s">
        <v>1700</v>
      </c>
      <c r="L317" s="9" t="s">
        <v>1646</v>
      </c>
      <c r="M317" s="9" t="s">
        <v>2112</v>
      </c>
      <c r="N317" s="9" t="s">
        <v>1590</v>
      </c>
      <c r="O317" s="9" t="s">
        <v>1908</v>
      </c>
      <c r="P317" s="9" t="s">
        <v>1631</v>
      </c>
      <c r="Q317" s="9" t="s">
        <v>1633</v>
      </c>
      <c r="R317" s="9" t="s">
        <v>1604</v>
      </c>
      <c r="S317" s="9" t="s">
        <v>1631</v>
      </c>
      <c r="T317" s="9" t="s">
        <v>1590</v>
      </c>
      <c r="U317" s="9" t="s">
        <v>1658</v>
      </c>
      <c r="V317" s="9" t="s">
        <v>2549</v>
      </c>
      <c r="W317" s="9" t="s">
        <v>3114</v>
      </c>
      <c r="X317" s="9" t="s">
        <v>1606</v>
      </c>
      <c r="Y317" s="9" t="s">
        <v>1666</v>
      </c>
      <c r="Z317" s="9" t="s">
        <v>1605</v>
      </c>
      <c r="AA317" s="9" t="s">
        <v>1626</v>
      </c>
      <c r="AB317" s="9" t="s">
        <v>1633</v>
      </c>
      <c r="AC317" s="9" t="s">
        <v>2521</v>
      </c>
      <c r="AD317" s="9" t="s">
        <v>2386</v>
      </c>
      <c r="AE317" s="9" t="s">
        <v>1981</v>
      </c>
      <c r="AF317" s="9" t="s">
        <v>1633</v>
      </c>
      <c r="AG317" s="9" t="s">
        <v>957</v>
      </c>
    </row>
    <row r="318" spans="1:33" x14ac:dyDescent="0.25">
      <c r="A318" s="9" t="s">
        <v>2965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 s="9" t="s">
        <v>2414</v>
      </c>
      <c r="H318" s="9" t="s">
        <v>258</v>
      </c>
      <c r="I318" s="9" t="s">
        <v>1736</v>
      </c>
      <c r="J318" s="9" t="s">
        <v>2352</v>
      </c>
      <c r="K318" s="9" t="s">
        <v>1923</v>
      </c>
      <c r="L318" s="9" t="s">
        <v>1590</v>
      </c>
      <c r="M318" s="9" t="s">
        <v>1605</v>
      </c>
      <c r="N318" s="9" t="s">
        <v>1605</v>
      </c>
      <c r="O318" s="9" t="s">
        <v>1803</v>
      </c>
      <c r="P318" s="9" t="s">
        <v>1605</v>
      </c>
      <c r="Q318" s="9" t="s">
        <v>1605</v>
      </c>
      <c r="R318" s="9" t="s">
        <v>77</v>
      </c>
      <c r="S318" s="9" t="s">
        <v>1605</v>
      </c>
      <c r="T318" s="9" t="s">
        <v>1605</v>
      </c>
      <c r="U318" s="9" t="s">
        <v>1745</v>
      </c>
      <c r="V318" s="9" t="s">
        <v>1658</v>
      </c>
      <c r="W318" s="9" t="s">
        <v>1663</v>
      </c>
      <c r="X318" s="9" t="s">
        <v>1605</v>
      </c>
      <c r="Y318" s="9" t="s">
        <v>1605</v>
      </c>
      <c r="Z318" s="9" t="s">
        <v>1605</v>
      </c>
      <c r="AA318" s="9" t="s">
        <v>1605</v>
      </c>
      <c r="AB318" s="9" t="s">
        <v>1605</v>
      </c>
      <c r="AC318" s="9" t="s">
        <v>2089</v>
      </c>
      <c r="AD318" s="9" t="s">
        <v>2089</v>
      </c>
      <c r="AE318" s="9" t="s">
        <v>1749</v>
      </c>
      <c r="AF318" s="9" t="s">
        <v>1605</v>
      </c>
      <c r="AG318" s="9" t="s">
        <v>957</v>
      </c>
    </row>
    <row r="319" spans="1:33" x14ac:dyDescent="0.25">
      <c r="A319" s="9" t="s">
        <v>2207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 s="9" t="s">
        <v>1652</v>
      </c>
      <c r="H319" s="9" t="s">
        <v>293</v>
      </c>
      <c r="I319" s="9" t="s">
        <v>1970</v>
      </c>
      <c r="J319" s="9" t="s">
        <v>1739</v>
      </c>
      <c r="K319" s="9" t="s">
        <v>2641</v>
      </c>
      <c r="L319" s="9" t="s">
        <v>2812</v>
      </c>
      <c r="M319" s="9" t="s">
        <v>2224</v>
      </c>
      <c r="N319" s="9" t="s">
        <v>1738</v>
      </c>
      <c r="O319" s="9" t="s">
        <v>2318</v>
      </c>
      <c r="P319" s="9" t="s">
        <v>1626</v>
      </c>
      <c r="Q319" s="9" t="s">
        <v>1682</v>
      </c>
      <c r="R319" s="9" t="s">
        <v>2269</v>
      </c>
      <c r="S319" s="9" t="s">
        <v>1626</v>
      </c>
      <c r="T319" s="9" t="s">
        <v>1590</v>
      </c>
      <c r="U319" s="9" t="s">
        <v>3334</v>
      </c>
      <c r="V319" s="9" t="s">
        <v>2640</v>
      </c>
      <c r="W319" s="9" t="s">
        <v>3165</v>
      </c>
      <c r="X319" s="9" t="s">
        <v>1700</v>
      </c>
      <c r="Y319" s="9" t="s">
        <v>1794</v>
      </c>
      <c r="Z319" s="9" t="s">
        <v>1633</v>
      </c>
      <c r="AA319" s="9" t="s">
        <v>1606</v>
      </c>
      <c r="AB319" s="9" t="s">
        <v>1735</v>
      </c>
      <c r="AC319" s="9" t="s">
        <v>3318</v>
      </c>
      <c r="AD319" s="9" t="s">
        <v>1617</v>
      </c>
      <c r="AE319" s="9" t="s">
        <v>2396</v>
      </c>
      <c r="AF319" s="9" t="s">
        <v>1738</v>
      </c>
      <c r="AG319" s="9" t="s">
        <v>957</v>
      </c>
    </row>
    <row r="320" spans="1:33" x14ac:dyDescent="0.25">
      <c r="A320" s="9" t="s">
        <v>2972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 s="9" t="s">
        <v>1669</v>
      </c>
      <c r="H320" s="9" t="s">
        <v>352</v>
      </c>
      <c r="I320" s="9" t="s">
        <v>3966</v>
      </c>
      <c r="J320" s="9" t="s">
        <v>2419</v>
      </c>
      <c r="K320" s="9" t="s">
        <v>2706</v>
      </c>
      <c r="L320" s="9" t="s">
        <v>3139</v>
      </c>
      <c r="M320" s="9" t="s">
        <v>2301</v>
      </c>
      <c r="N320" s="9" t="s">
        <v>1986</v>
      </c>
      <c r="O320" s="9" t="s">
        <v>3967</v>
      </c>
      <c r="P320" s="9" t="s">
        <v>1633</v>
      </c>
      <c r="Q320" s="9" t="s">
        <v>1733</v>
      </c>
      <c r="R320" s="9" t="s">
        <v>3217</v>
      </c>
      <c r="S320" s="9" t="s">
        <v>1633</v>
      </c>
      <c r="T320" s="9" t="s">
        <v>1590</v>
      </c>
      <c r="U320" s="9" t="s">
        <v>3968</v>
      </c>
      <c r="V320" s="9" t="s">
        <v>3969</v>
      </c>
      <c r="W320" s="9" t="s">
        <v>3970</v>
      </c>
      <c r="X320" s="9" t="s">
        <v>1761</v>
      </c>
      <c r="Y320" s="9" t="s">
        <v>1887</v>
      </c>
      <c r="Z320" s="9" t="s">
        <v>1590</v>
      </c>
      <c r="AA320" s="9" t="s">
        <v>1629</v>
      </c>
      <c r="AB320" s="9" t="s">
        <v>1626</v>
      </c>
      <c r="AC320" s="9" t="s">
        <v>3971</v>
      </c>
      <c r="AD320" s="9" t="s">
        <v>3972</v>
      </c>
      <c r="AE320" s="9" t="s">
        <v>2114</v>
      </c>
      <c r="AF320" s="9" t="s">
        <v>1682</v>
      </c>
      <c r="AG320" s="9" t="s">
        <v>957</v>
      </c>
    </row>
    <row r="321" spans="1:33" x14ac:dyDescent="0.25">
      <c r="A321" s="9" t="s">
        <v>2621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 s="9" t="s">
        <v>1718</v>
      </c>
      <c r="H321" s="9" t="s">
        <v>3078</v>
      </c>
      <c r="I321" s="9" t="s">
        <v>3741</v>
      </c>
      <c r="J321" s="9" t="s">
        <v>2085</v>
      </c>
      <c r="K321" s="9" t="s">
        <v>2577</v>
      </c>
      <c r="L321" s="9" t="s">
        <v>1594</v>
      </c>
      <c r="M321" s="9" t="s">
        <v>2119</v>
      </c>
      <c r="N321" s="9" t="s">
        <v>1936</v>
      </c>
      <c r="O321" s="9" t="s">
        <v>3973</v>
      </c>
      <c r="P321" s="9" t="s">
        <v>1790</v>
      </c>
      <c r="Q321" s="9" t="s">
        <v>1745</v>
      </c>
      <c r="R321" s="9" t="s">
        <v>1946</v>
      </c>
      <c r="S321" s="9" t="s">
        <v>1753</v>
      </c>
      <c r="T321" s="9" t="s">
        <v>1590</v>
      </c>
      <c r="U321" s="9" t="s">
        <v>2376</v>
      </c>
      <c r="V321" s="9" t="s">
        <v>3974</v>
      </c>
      <c r="W321" s="9" t="s">
        <v>3975</v>
      </c>
      <c r="X321" s="9" t="s">
        <v>2137</v>
      </c>
      <c r="Y321" s="9" t="s">
        <v>1905</v>
      </c>
      <c r="Z321" s="9" t="s">
        <v>1733</v>
      </c>
      <c r="AA321" s="9" t="s">
        <v>1790</v>
      </c>
      <c r="AB321" s="9" t="s">
        <v>1662</v>
      </c>
      <c r="AC321" s="9" t="s">
        <v>3611</v>
      </c>
      <c r="AD321" s="9" t="s">
        <v>1835</v>
      </c>
      <c r="AE321" s="9" t="s">
        <v>2234</v>
      </c>
      <c r="AF321" s="9" t="s">
        <v>1660</v>
      </c>
      <c r="AG321" s="9" t="s">
        <v>957</v>
      </c>
    </row>
    <row r="322" spans="1:33" x14ac:dyDescent="0.25">
      <c r="A322" s="9" t="s">
        <v>2892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 s="9" t="s">
        <v>1737</v>
      </c>
      <c r="H322" s="9" t="s">
        <v>250</v>
      </c>
      <c r="I322" s="9" t="s">
        <v>3976</v>
      </c>
      <c r="J322" s="9" t="s">
        <v>2088</v>
      </c>
      <c r="K322" s="9" t="s">
        <v>2636</v>
      </c>
      <c r="L322" s="9" t="s">
        <v>1657</v>
      </c>
      <c r="M322" s="9" t="s">
        <v>1650</v>
      </c>
      <c r="N322" s="9" t="s">
        <v>1666</v>
      </c>
      <c r="O322" s="9" t="s">
        <v>3473</v>
      </c>
      <c r="P322" s="9" t="s">
        <v>1631</v>
      </c>
      <c r="Q322" s="9" t="s">
        <v>1631</v>
      </c>
      <c r="R322" s="9" t="s">
        <v>1749</v>
      </c>
      <c r="S322" s="9" t="s">
        <v>1631</v>
      </c>
      <c r="T322" s="9" t="s">
        <v>1605</v>
      </c>
      <c r="U322" s="9" t="s">
        <v>1840</v>
      </c>
      <c r="V322" s="9" t="s">
        <v>3977</v>
      </c>
      <c r="W322" s="9" t="s">
        <v>3978</v>
      </c>
      <c r="X322" s="9" t="s">
        <v>2235</v>
      </c>
      <c r="Y322" s="9" t="s">
        <v>1631</v>
      </c>
      <c r="Z322" s="9" t="s">
        <v>1605</v>
      </c>
      <c r="AA322" s="9" t="s">
        <v>1590</v>
      </c>
      <c r="AB322" s="9" t="s">
        <v>1590</v>
      </c>
      <c r="AC322" s="9" t="s">
        <v>2884</v>
      </c>
      <c r="AD322" s="9" t="s">
        <v>2275</v>
      </c>
      <c r="AE322" s="9" t="s">
        <v>2440</v>
      </c>
      <c r="AF322" s="9" t="s">
        <v>1605</v>
      </c>
      <c r="AG322" s="9" t="s">
        <v>957</v>
      </c>
    </row>
    <row r="323" spans="1:33" x14ac:dyDescent="0.25">
      <c r="A323" s="9" t="s">
        <v>1873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 s="9" t="s">
        <v>1774</v>
      </c>
      <c r="H323" s="9" t="s">
        <v>94</v>
      </c>
      <c r="I323" s="9" t="s">
        <v>3701</v>
      </c>
      <c r="J323" s="9" t="s">
        <v>1730</v>
      </c>
      <c r="K323" s="9" t="s">
        <v>2243</v>
      </c>
      <c r="L323" s="9" t="s">
        <v>2506</v>
      </c>
      <c r="M323" s="9" t="s">
        <v>1629</v>
      </c>
      <c r="N323" s="9" t="s">
        <v>1633</v>
      </c>
      <c r="O323" s="9" t="s">
        <v>3709</v>
      </c>
      <c r="P323" s="9" t="s">
        <v>1590</v>
      </c>
      <c r="Q323" s="9" t="s">
        <v>1608</v>
      </c>
      <c r="R323" s="9" t="s">
        <v>2246</v>
      </c>
      <c r="S323" s="9" t="s">
        <v>1590</v>
      </c>
      <c r="T323" s="9" t="s">
        <v>1590</v>
      </c>
      <c r="U323" s="9" t="s">
        <v>2499</v>
      </c>
      <c r="V323" s="9" t="s">
        <v>3979</v>
      </c>
      <c r="W323" s="9" t="s">
        <v>3980</v>
      </c>
      <c r="X323" s="9" t="s">
        <v>1887</v>
      </c>
      <c r="Y323" s="9" t="s">
        <v>1605</v>
      </c>
      <c r="Z323" s="9" t="s">
        <v>1605</v>
      </c>
      <c r="AA323" s="9" t="s">
        <v>1590</v>
      </c>
      <c r="AB323" s="9" t="s">
        <v>1608</v>
      </c>
      <c r="AC323" s="9" t="s">
        <v>2426</v>
      </c>
      <c r="AD323" s="9" t="s">
        <v>2511</v>
      </c>
      <c r="AE323" s="9" t="s">
        <v>1807</v>
      </c>
      <c r="AF323" s="9" t="s">
        <v>1590</v>
      </c>
      <c r="AG323" s="9" t="s">
        <v>957</v>
      </c>
    </row>
    <row r="324" spans="1:33" x14ac:dyDescent="0.25">
      <c r="A324" s="9" t="s">
        <v>2197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 s="9" t="s">
        <v>1718</v>
      </c>
      <c r="H324" s="9" t="s">
        <v>779</v>
      </c>
      <c r="I324" s="9" t="s">
        <v>2000</v>
      </c>
      <c r="J324" s="9" t="s">
        <v>1923</v>
      </c>
      <c r="K324" s="9" t="s">
        <v>2208</v>
      </c>
      <c r="L324" s="9" t="s">
        <v>1883</v>
      </c>
      <c r="M324" s="9" t="s">
        <v>2034</v>
      </c>
      <c r="N324" s="9" t="s">
        <v>1767</v>
      </c>
      <c r="O324" s="9" t="s">
        <v>2147</v>
      </c>
      <c r="P324" s="9" t="s">
        <v>1607</v>
      </c>
      <c r="Q324" s="9" t="s">
        <v>1794</v>
      </c>
      <c r="R324" s="9" t="s">
        <v>2718</v>
      </c>
      <c r="S324" s="9" t="s">
        <v>1607</v>
      </c>
      <c r="T324" s="9" t="s">
        <v>1590</v>
      </c>
      <c r="U324" s="9" t="s">
        <v>3001</v>
      </c>
      <c r="V324" s="9" t="s">
        <v>3981</v>
      </c>
      <c r="W324" s="9" t="s">
        <v>3982</v>
      </c>
      <c r="X324" s="9" t="s">
        <v>2085</v>
      </c>
      <c r="Y324" s="9" t="s">
        <v>1742</v>
      </c>
      <c r="Z324" s="9" t="s">
        <v>1605</v>
      </c>
      <c r="AA324" s="9" t="s">
        <v>1606</v>
      </c>
      <c r="AB324" s="9" t="s">
        <v>1666</v>
      </c>
      <c r="AC324" s="9" t="s">
        <v>3008</v>
      </c>
      <c r="AD324" s="9" t="s">
        <v>3174</v>
      </c>
      <c r="AE324" s="9" t="s">
        <v>2399</v>
      </c>
      <c r="AF324" s="9" t="s">
        <v>1631</v>
      </c>
      <c r="AG324" s="9" t="s">
        <v>957</v>
      </c>
    </row>
    <row r="325" spans="1:33" x14ac:dyDescent="0.25">
      <c r="A325" s="9" t="s">
        <v>2122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 s="9" t="s">
        <v>1797</v>
      </c>
      <c r="H325" s="9" t="s">
        <v>451</v>
      </c>
      <c r="I325" s="9" t="s">
        <v>2685</v>
      </c>
      <c r="J325" s="9" t="s">
        <v>1629</v>
      </c>
      <c r="K325" s="9" t="s">
        <v>1660</v>
      </c>
      <c r="L325" s="9" t="s">
        <v>2436</v>
      </c>
      <c r="M325" s="9" t="s">
        <v>2462</v>
      </c>
      <c r="N325" s="9" t="s">
        <v>1592</v>
      </c>
      <c r="O325" s="9" t="s">
        <v>2975</v>
      </c>
      <c r="P325" s="9" t="s">
        <v>1887</v>
      </c>
      <c r="Q325" s="9" t="s">
        <v>1769</v>
      </c>
      <c r="R325" s="9" t="s">
        <v>3177</v>
      </c>
      <c r="S325" s="9" t="s">
        <v>1954</v>
      </c>
      <c r="T325" s="9" t="s">
        <v>1605</v>
      </c>
      <c r="U325" s="9" t="s">
        <v>2772</v>
      </c>
      <c r="V325" s="9" t="s">
        <v>3983</v>
      </c>
      <c r="W325" s="9" t="s">
        <v>3984</v>
      </c>
      <c r="X325" s="9" t="s">
        <v>2213</v>
      </c>
      <c r="Y325" s="9" t="s">
        <v>1767</v>
      </c>
      <c r="Z325" s="9" t="s">
        <v>1680</v>
      </c>
      <c r="AA325" s="9" t="s">
        <v>2112</v>
      </c>
      <c r="AB325" s="9" t="s">
        <v>2085</v>
      </c>
      <c r="AC325" s="9" t="s">
        <v>1782</v>
      </c>
      <c r="AD325" s="9" t="s">
        <v>2424</v>
      </c>
      <c r="AE325" s="9" t="s">
        <v>2305</v>
      </c>
      <c r="AF325" s="9" t="s">
        <v>2042</v>
      </c>
      <c r="AG325" s="9" t="s">
        <v>957</v>
      </c>
    </row>
    <row r="326" spans="1:33" x14ac:dyDescent="0.25">
      <c r="A326" s="9" t="s">
        <v>2867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 s="9" t="s">
        <v>1669</v>
      </c>
      <c r="H326" s="9" t="s">
        <v>3095</v>
      </c>
      <c r="I326" s="9" t="s">
        <v>3625</v>
      </c>
      <c r="J326" s="9" t="s">
        <v>1752</v>
      </c>
      <c r="K326" s="9" t="s">
        <v>1623</v>
      </c>
      <c r="L326" s="9" t="s">
        <v>3177</v>
      </c>
      <c r="M326" s="9" t="s">
        <v>3089</v>
      </c>
      <c r="N326" s="9" t="s">
        <v>1700</v>
      </c>
      <c r="O326" s="9" t="s">
        <v>3716</v>
      </c>
      <c r="P326" s="9" t="s">
        <v>1767</v>
      </c>
      <c r="Q326" s="9" t="s">
        <v>1982</v>
      </c>
      <c r="R326" s="9" t="s">
        <v>2785</v>
      </c>
      <c r="S326" s="9" t="s">
        <v>1767</v>
      </c>
      <c r="T326" s="9" t="s">
        <v>1590</v>
      </c>
      <c r="U326" s="9" t="s">
        <v>1800</v>
      </c>
      <c r="V326" s="9" t="s">
        <v>3985</v>
      </c>
      <c r="W326" s="9" t="s">
        <v>3986</v>
      </c>
      <c r="X326" s="9" t="s">
        <v>1736</v>
      </c>
      <c r="Y326" s="9" t="s">
        <v>1936</v>
      </c>
      <c r="Z326" s="9" t="s">
        <v>1733</v>
      </c>
      <c r="AA326" s="9" t="s">
        <v>1767</v>
      </c>
      <c r="AB326" s="9" t="s">
        <v>1794</v>
      </c>
      <c r="AC326" s="9" t="s">
        <v>2241</v>
      </c>
      <c r="AD326" s="9" t="s">
        <v>2838</v>
      </c>
      <c r="AE326" s="9" t="s">
        <v>2107</v>
      </c>
      <c r="AF326" s="9" t="s">
        <v>1627</v>
      </c>
      <c r="AG326" s="9" t="s">
        <v>957</v>
      </c>
    </row>
    <row r="327" spans="1:33" x14ac:dyDescent="0.25">
      <c r="A327" s="9" t="s">
        <v>2670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 s="9" t="s">
        <v>1754</v>
      </c>
      <c r="H327" s="9" t="s">
        <v>571</v>
      </c>
      <c r="I327" s="9" t="s">
        <v>3987</v>
      </c>
      <c r="J327" s="9" t="s">
        <v>2084</v>
      </c>
      <c r="K327" s="9" t="s">
        <v>3229</v>
      </c>
      <c r="L327" s="9" t="s">
        <v>3177</v>
      </c>
      <c r="M327" s="9" t="s">
        <v>2089</v>
      </c>
      <c r="N327" s="9" t="s">
        <v>1651</v>
      </c>
      <c r="O327" s="9" t="s">
        <v>2993</v>
      </c>
      <c r="P327" s="9" t="s">
        <v>1608</v>
      </c>
      <c r="Q327" s="9" t="s">
        <v>1631</v>
      </c>
      <c r="R327" s="9" t="s">
        <v>1743</v>
      </c>
      <c r="S327" s="9" t="s">
        <v>1608</v>
      </c>
      <c r="T327" s="9" t="s">
        <v>1605</v>
      </c>
      <c r="U327" s="9" t="s">
        <v>2398</v>
      </c>
      <c r="V327" s="9" t="s">
        <v>3988</v>
      </c>
      <c r="W327" s="9" t="s">
        <v>3624</v>
      </c>
      <c r="X327" s="9" t="s">
        <v>1986</v>
      </c>
      <c r="Y327" s="9" t="s">
        <v>1683</v>
      </c>
      <c r="Z327" s="9" t="s">
        <v>1590</v>
      </c>
      <c r="AA327" s="9" t="s">
        <v>1608</v>
      </c>
      <c r="AB327" s="9" t="s">
        <v>1590</v>
      </c>
      <c r="AC327" s="9" t="s">
        <v>2522</v>
      </c>
      <c r="AD327" s="9" t="s">
        <v>1620</v>
      </c>
      <c r="AE327" s="9" t="s">
        <v>2705</v>
      </c>
      <c r="AF327" s="9" t="s">
        <v>1590</v>
      </c>
      <c r="AG327" s="9" t="s">
        <v>957</v>
      </c>
    </row>
    <row r="328" spans="1:33" x14ac:dyDescent="0.25">
      <c r="A328" s="9" t="s">
        <v>2003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 s="9" t="s">
        <v>2017</v>
      </c>
      <c r="H328" s="9" t="s">
        <v>363</v>
      </c>
      <c r="I328" s="9" t="s">
        <v>1742</v>
      </c>
      <c r="J328" s="9" t="s">
        <v>1605</v>
      </c>
      <c r="K328" s="9" t="s">
        <v>1605</v>
      </c>
      <c r="L328" s="9" t="s">
        <v>1767</v>
      </c>
      <c r="M328" s="9" t="s">
        <v>1633</v>
      </c>
      <c r="N328" s="9" t="s">
        <v>1590</v>
      </c>
      <c r="O328" s="9" t="s">
        <v>1742</v>
      </c>
      <c r="P328" s="9" t="s">
        <v>1590</v>
      </c>
      <c r="Q328" s="9" t="s">
        <v>1608</v>
      </c>
      <c r="R328" s="9" t="s">
        <v>2246</v>
      </c>
      <c r="S328" s="9" t="s">
        <v>1590</v>
      </c>
      <c r="T328" s="9" t="s">
        <v>1605</v>
      </c>
      <c r="U328" s="9" t="s">
        <v>1733</v>
      </c>
      <c r="V328" s="9" t="s">
        <v>1885</v>
      </c>
      <c r="W328" s="9" t="s">
        <v>1631</v>
      </c>
      <c r="X328" s="9" t="s">
        <v>1605</v>
      </c>
      <c r="Y328" s="9" t="s">
        <v>1605</v>
      </c>
      <c r="Z328" s="9" t="s">
        <v>1605</v>
      </c>
      <c r="AA328" s="9" t="s">
        <v>1590</v>
      </c>
      <c r="AB328" s="9" t="s">
        <v>1605</v>
      </c>
      <c r="AC328" s="9" t="s">
        <v>1668</v>
      </c>
      <c r="AD328" s="9" t="s">
        <v>1735</v>
      </c>
      <c r="AE328" s="9" t="s">
        <v>2524</v>
      </c>
      <c r="AF328" s="9" t="s">
        <v>1631</v>
      </c>
      <c r="AG328" s="9" t="s">
        <v>957</v>
      </c>
    </row>
    <row r="329" spans="1:33" x14ac:dyDescent="0.25">
      <c r="A329" s="9" t="s">
        <v>2577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 s="9" t="s">
        <v>1889</v>
      </c>
      <c r="H329" s="9" t="s">
        <v>84</v>
      </c>
      <c r="I329" s="9" t="s">
        <v>1626</v>
      </c>
      <c r="J329" s="9" t="s">
        <v>1605</v>
      </c>
      <c r="K329" s="9" t="s">
        <v>1605</v>
      </c>
      <c r="L329" s="9" t="s">
        <v>1651</v>
      </c>
      <c r="M329" s="9" t="s">
        <v>1666</v>
      </c>
      <c r="N329" s="9" t="s">
        <v>1590</v>
      </c>
      <c r="O329" s="9" t="s">
        <v>1626</v>
      </c>
      <c r="P329" s="9" t="s">
        <v>1605</v>
      </c>
      <c r="Q329" s="9" t="s">
        <v>1605</v>
      </c>
      <c r="R329" s="9" t="s">
        <v>77</v>
      </c>
      <c r="S329" s="9" t="s">
        <v>1605</v>
      </c>
      <c r="T329" s="9" t="s">
        <v>1605</v>
      </c>
      <c r="U329" s="9" t="s">
        <v>1629</v>
      </c>
      <c r="V329" s="9" t="s">
        <v>2413</v>
      </c>
      <c r="W329" s="9" t="s">
        <v>2284</v>
      </c>
      <c r="X329" s="9" t="s">
        <v>1633</v>
      </c>
      <c r="Y329" s="9" t="s">
        <v>1608</v>
      </c>
      <c r="Z329" s="9" t="s">
        <v>1605</v>
      </c>
      <c r="AA329" s="9" t="s">
        <v>1605</v>
      </c>
      <c r="AB329" s="9" t="s">
        <v>1590</v>
      </c>
      <c r="AC329" s="9" t="s">
        <v>1626</v>
      </c>
      <c r="AD329" s="9" t="s">
        <v>1626</v>
      </c>
      <c r="AE329" s="9" t="s">
        <v>1749</v>
      </c>
      <c r="AF329" s="9" t="s">
        <v>1590</v>
      </c>
      <c r="AG329" s="9" t="s">
        <v>957</v>
      </c>
    </row>
    <row r="330" spans="1:33" x14ac:dyDescent="0.25">
      <c r="A330" s="9" t="s">
        <v>2741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 s="9" t="s">
        <v>1737</v>
      </c>
      <c r="H330" s="9" t="s">
        <v>363</v>
      </c>
      <c r="I330" s="9" t="s">
        <v>1789</v>
      </c>
      <c r="J330" s="9" t="s">
        <v>1605</v>
      </c>
      <c r="K330" s="9" t="s">
        <v>1735</v>
      </c>
      <c r="L330" s="9" t="s">
        <v>1738</v>
      </c>
      <c r="M330" s="9" t="s">
        <v>1606</v>
      </c>
      <c r="N330" s="9" t="s">
        <v>1605</v>
      </c>
      <c r="O330" s="9" t="s">
        <v>1982</v>
      </c>
      <c r="P330" s="9" t="s">
        <v>1605</v>
      </c>
      <c r="Q330" s="9" t="s">
        <v>1605</v>
      </c>
      <c r="R330" s="9" t="s">
        <v>77</v>
      </c>
      <c r="S330" s="9" t="s">
        <v>1605</v>
      </c>
      <c r="T330" s="9" t="s">
        <v>1605</v>
      </c>
      <c r="U330" s="9" t="s">
        <v>1717</v>
      </c>
      <c r="V330" s="9" t="s">
        <v>2359</v>
      </c>
      <c r="W330" s="9" t="s">
        <v>2075</v>
      </c>
      <c r="X330" s="9" t="s">
        <v>1608</v>
      </c>
      <c r="Y330" s="9" t="s">
        <v>1605</v>
      </c>
      <c r="Z330" s="9" t="s">
        <v>1605</v>
      </c>
      <c r="AA330" s="9" t="s">
        <v>1605</v>
      </c>
      <c r="AB330" s="9" t="s">
        <v>1605</v>
      </c>
      <c r="AC330" s="9" t="s">
        <v>1936</v>
      </c>
      <c r="AD330" s="9" t="s">
        <v>1885</v>
      </c>
      <c r="AE330" s="9" t="s">
        <v>1621</v>
      </c>
      <c r="AF330" s="9" t="s">
        <v>1605</v>
      </c>
      <c r="AG330" s="9" t="s">
        <v>957</v>
      </c>
    </row>
    <row r="331" spans="1:33" x14ac:dyDescent="0.25">
      <c r="A331" s="9" t="s">
        <v>1989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 s="9" t="s">
        <v>1797</v>
      </c>
      <c r="H331" s="9" t="s">
        <v>190</v>
      </c>
      <c r="I331" s="9" t="s">
        <v>1967</v>
      </c>
      <c r="J331" s="9" t="s">
        <v>1633</v>
      </c>
      <c r="K331" s="9" t="s">
        <v>1667</v>
      </c>
      <c r="L331" s="9" t="s">
        <v>2028</v>
      </c>
      <c r="M331" s="9" t="s">
        <v>2489</v>
      </c>
      <c r="N331" s="9" t="s">
        <v>1769</v>
      </c>
      <c r="O331" s="9" t="s">
        <v>2670</v>
      </c>
      <c r="P331" s="9" t="s">
        <v>1626</v>
      </c>
      <c r="Q331" s="9" t="s">
        <v>1667</v>
      </c>
      <c r="R331" s="9" t="s">
        <v>2524</v>
      </c>
      <c r="S331" s="9" t="s">
        <v>1626</v>
      </c>
      <c r="T331" s="9" t="s">
        <v>1590</v>
      </c>
      <c r="U331" s="9" t="s">
        <v>1781</v>
      </c>
      <c r="V331" s="9" t="s">
        <v>3713</v>
      </c>
      <c r="W331" s="9" t="s">
        <v>3403</v>
      </c>
      <c r="X331" s="9" t="s">
        <v>1680</v>
      </c>
      <c r="Y331" s="9" t="s">
        <v>1626</v>
      </c>
      <c r="Z331" s="9" t="s">
        <v>1629</v>
      </c>
      <c r="AA331" s="9" t="s">
        <v>1668</v>
      </c>
      <c r="AB331" s="9" t="s">
        <v>1794</v>
      </c>
      <c r="AC331" s="9" t="s">
        <v>2549</v>
      </c>
      <c r="AD331" s="9" t="s">
        <v>2967</v>
      </c>
      <c r="AE331" s="9" t="s">
        <v>3367</v>
      </c>
      <c r="AF331" s="9" t="s">
        <v>1853</v>
      </c>
      <c r="AG331" s="9" t="s">
        <v>957</v>
      </c>
    </row>
    <row r="332" spans="1:33" x14ac:dyDescent="0.25">
      <c r="A332" s="9" t="s">
        <v>2174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 s="9" t="s">
        <v>1841</v>
      </c>
      <c r="H332" s="9" t="s">
        <v>242</v>
      </c>
      <c r="I332" s="9" t="s">
        <v>1767</v>
      </c>
      <c r="J332" s="9" t="s">
        <v>1590</v>
      </c>
      <c r="K332" s="9" t="s">
        <v>1633</v>
      </c>
      <c r="L332" s="9" t="s">
        <v>1626</v>
      </c>
      <c r="M332" s="9" t="s">
        <v>1651</v>
      </c>
      <c r="N332" s="9" t="s">
        <v>1590</v>
      </c>
      <c r="O332" s="9" t="s">
        <v>1682</v>
      </c>
      <c r="P332" s="9" t="s">
        <v>1590</v>
      </c>
      <c r="Q332" s="9" t="s">
        <v>1590</v>
      </c>
      <c r="R332" s="9" t="s">
        <v>1749</v>
      </c>
      <c r="S332" s="9" t="s">
        <v>1590</v>
      </c>
      <c r="T332" s="9" t="s">
        <v>1605</v>
      </c>
      <c r="U332" s="9" t="s">
        <v>1626</v>
      </c>
      <c r="V332" s="9" t="s">
        <v>2213</v>
      </c>
      <c r="W332" s="9" t="s">
        <v>1955</v>
      </c>
      <c r="X332" s="9" t="s">
        <v>1590</v>
      </c>
      <c r="Y332" s="9" t="s">
        <v>1590</v>
      </c>
      <c r="Z332" s="9" t="s">
        <v>1605</v>
      </c>
      <c r="AA332" s="9" t="s">
        <v>1631</v>
      </c>
      <c r="AB332" s="9" t="s">
        <v>1605</v>
      </c>
      <c r="AC332" s="9" t="s">
        <v>1682</v>
      </c>
      <c r="AD332" s="9" t="s">
        <v>1606</v>
      </c>
      <c r="AE332" s="9" t="s">
        <v>2478</v>
      </c>
      <c r="AF332" s="9" t="s">
        <v>1590</v>
      </c>
      <c r="AG332" s="9" t="s">
        <v>957</v>
      </c>
    </row>
    <row r="333" spans="1:33" x14ac:dyDescent="0.25">
      <c r="A333" s="9" t="s">
        <v>2418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 s="9" t="s">
        <v>1591</v>
      </c>
      <c r="H333" s="9" t="s">
        <v>390</v>
      </c>
      <c r="I333" s="9" t="s">
        <v>2489</v>
      </c>
      <c r="J333" s="9" t="s">
        <v>1682</v>
      </c>
      <c r="K333" s="9" t="s">
        <v>1955</v>
      </c>
      <c r="L333" s="9" t="s">
        <v>2368</v>
      </c>
      <c r="M333" s="9" t="s">
        <v>1603</v>
      </c>
      <c r="N333" s="9" t="s">
        <v>1631</v>
      </c>
      <c r="O333" s="9" t="s">
        <v>1907</v>
      </c>
      <c r="P333" s="9" t="s">
        <v>1590</v>
      </c>
      <c r="Q333" s="9" t="s">
        <v>1633</v>
      </c>
      <c r="R333" s="9" t="s">
        <v>2196</v>
      </c>
      <c r="S333" s="9" t="s">
        <v>1590</v>
      </c>
      <c r="T333" s="9" t="s">
        <v>1605</v>
      </c>
      <c r="U333" s="9" t="s">
        <v>2137</v>
      </c>
      <c r="V333" s="9" t="s">
        <v>2938</v>
      </c>
      <c r="W333" s="9" t="s">
        <v>2061</v>
      </c>
      <c r="X333" s="9" t="s">
        <v>1683</v>
      </c>
      <c r="Y333" s="9" t="s">
        <v>1651</v>
      </c>
      <c r="Z333" s="9" t="s">
        <v>1605</v>
      </c>
      <c r="AA333" s="9" t="s">
        <v>1605</v>
      </c>
      <c r="AB333" s="9" t="s">
        <v>1608</v>
      </c>
      <c r="AC333" s="9" t="s">
        <v>1827</v>
      </c>
      <c r="AD333" s="9" t="s">
        <v>1853</v>
      </c>
      <c r="AE333" s="9" t="s">
        <v>2311</v>
      </c>
      <c r="AF333" s="9" t="s">
        <v>1631</v>
      </c>
      <c r="AG333" s="9" t="s">
        <v>957</v>
      </c>
    </row>
    <row r="334" spans="1:33" x14ac:dyDescent="0.25">
      <c r="A334" s="9" t="s">
        <v>1795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 s="9" t="s">
        <v>1652</v>
      </c>
      <c r="H334" s="9" t="s">
        <v>478</v>
      </c>
      <c r="I334" s="9" t="s">
        <v>3118</v>
      </c>
      <c r="J334" s="9" t="s">
        <v>1986</v>
      </c>
      <c r="K334" s="9" t="s">
        <v>1960</v>
      </c>
      <c r="L334" s="9" t="s">
        <v>2313</v>
      </c>
      <c r="M334" s="9" t="s">
        <v>2164</v>
      </c>
      <c r="N334" s="9" t="s">
        <v>2201</v>
      </c>
      <c r="O334" s="9" t="s">
        <v>2371</v>
      </c>
      <c r="P334" s="9" t="s">
        <v>1626</v>
      </c>
      <c r="Q334" s="9" t="s">
        <v>1667</v>
      </c>
      <c r="R334" s="9" t="s">
        <v>2524</v>
      </c>
      <c r="S334" s="9" t="s">
        <v>1735</v>
      </c>
      <c r="T334" s="9" t="s">
        <v>1605</v>
      </c>
      <c r="U334" s="9" t="s">
        <v>3270</v>
      </c>
      <c r="V334" s="9" t="s">
        <v>3989</v>
      </c>
      <c r="W334" s="9" t="s">
        <v>3064</v>
      </c>
      <c r="X334" s="9" t="s">
        <v>1603</v>
      </c>
      <c r="Y334" s="9" t="s">
        <v>1767</v>
      </c>
      <c r="Z334" s="9" t="s">
        <v>1608</v>
      </c>
      <c r="AA334" s="9" t="s">
        <v>1742</v>
      </c>
      <c r="AB334" s="9" t="s">
        <v>1790</v>
      </c>
      <c r="AC334" s="9" t="s">
        <v>3306</v>
      </c>
      <c r="AD334" s="9" t="s">
        <v>2132</v>
      </c>
      <c r="AE334" s="9" t="s">
        <v>2198</v>
      </c>
      <c r="AF334" s="9" t="s">
        <v>2148</v>
      </c>
      <c r="AG334" s="9" t="s">
        <v>957</v>
      </c>
    </row>
    <row r="335" spans="1:33" x14ac:dyDescent="0.25">
      <c r="A335" s="9" t="s">
        <v>1862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 s="9" t="s">
        <v>2159</v>
      </c>
      <c r="H335" s="9" t="s">
        <v>581</v>
      </c>
      <c r="I335" s="9" t="s">
        <v>2419</v>
      </c>
      <c r="J335" s="9" t="s">
        <v>1982</v>
      </c>
      <c r="K335" s="9" t="s">
        <v>2233</v>
      </c>
      <c r="L335" s="9" t="s">
        <v>2700</v>
      </c>
      <c r="M335" s="9" t="s">
        <v>1680</v>
      </c>
      <c r="N335" s="9" t="s">
        <v>1590</v>
      </c>
      <c r="O335" s="9" t="s">
        <v>2003</v>
      </c>
      <c r="P335" s="9" t="s">
        <v>1608</v>
      </c>
      <c r="Q335" s="9" t="s">
        <v>1608</v>
      </c>
      <c r="R335" s="9" t="s">
        <v>1749</v>
      </c>
      <c r="S335" s="9" t="s">
        <v>1608</v>
      </c>
      <c r="T335" s="9" t="s">
        <v>1590</v>
      </c>
      <c r="U335" s="9" t="s">
        <v>2240</v>
      </c>
      <c r="V335" s="9" t="s">
        <v>3625</v>
      </c>
      <c r="W335" s="9" t="s">
        <v>2505</v>
      </c>
      <c r="X335" s="9" t="s">
        <v>1626</v>
      </c>
      <c r="Y335" s="9" t="s">
        <v>1608</v>
      </c>
      <c r="Z335" s="9" t="s">
        <v>1605</v>
      </c>
      <c r="AA335" s="9" t="s">
        <v>1608</v>
      </c>
      <c r="AB335" s="9" t="s">
        <v>1608</v>
      </c>
      <c r="AC335" s="9" t="s">
        <v>2816</v>
      </c>
      <c r="AD335" s="9" t="s">
        <v>2282</v>
      </c>
      <c r="AE335" s="9" t="s">
        <v>1909</v>
      </c>
      <c r="AF335" s="9" t="s">
        <v>1590</v>
      </c>
      <c r="AG335" s="9" t="s">
        <v>957</v>
      </c>
    </row>
    <row r="336" spans="1:33" x14ac:dyDescent="0.25">
      <c r="A336" s="9" t="s">
        <v>2675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 s="9" t="s">
        <v>1591</v>
      </c>
      <c r="H336" s="9" t="s">
        <v>238</v>
      </c>
      <c r="I336" s="9" t="s">
        <v>2779</v>
      </c>
      <c r="J336" s="9" t="s">
        <v>1607</v>
      </c>
      <c r="K336" s="9" t="s">
        <v>2085</v>
      </c>
      <c r="L336" s="9" t="s">
        <v>1870</v>
      </c>
      <c r="M336" s="9" t="s">
        <v>2223</v>
      </c>
      <c r="N336" s="9" t="s">
        <v>1651</v>
      </c>
      <c r="O336" s="9" t="s">
        <v>1671</v>
      </c>
      <c r="P336" s="9" t="s">
        <v>1735</v>
      </c>
      <c r="Q336" s="9" t="s">
        <v>1667</v>
      </c>
      <c r="R336" s="9" t="s">
        <v>1672</v>
      </c>
      <c r="S336" s="9" t="s">
        <v>1735</v>
      </c>
      <c r="T336" s="9" t="s">
        <v>1605</v>
      </c>
      <c r="U336" s="9" t="s">
        <v>1592</v>
      </c>
      <c r="V336" s="9" t="s">
        <v>1849</v>
      </c>
      <c r="W336" s="9" t="s">
        <v>2918</v>
      </c>
      <c r="X336" s="9" t="s">
        <v>1753</v>
      </c>
      <c r="Y336" s="9" t="s">
        <v>1666</v>
      </c>
      <c r="Z336" s="9" t="s">
        <v>1605</v>
      </c>
      <c r="AA336" s="9" t="s">
        <v>1590</v>
      </c>
      <c r="AB336" s="9" t="s">
        <v>1666</v>
      </c>
      <c r="AC336" s="9" t="s">
        <v>2185</v>
      </c>
      <c r="AD336" s="9" t="s">
        <v>2103</v>
      </c>
      <c r="AE336" s="9" t="s">
        <v>1884</v>
      </c>
      <c r="AF336" s="9" t="s">
        <v>1735</v>
      </c>
      <c r="AG336" s="9" t="s">
        <v>957</v>
      </c>
    </row>
    <row r="337" spans="1:33" x14ac:dyDescent="0.25">
      <c r="A337" s="9" t="s">
        <v>1980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 s="9" t="s">
        <v>1591</v>
      </c>
      <c r="H337" s="9" t="s">
        <v>135</v>
      </c>
      <c r="I337" s="9" t="s">
        <v>2938</v>
      </c>
      <c r="J337" s="9" t="s">
        <v>1735</v>
      </c>
      <c r="K337" s="9" t="s">
        <v>1640</v>
      </c>
      <c r="L337" s="9" t="s">
        <v>2326</v>
      </c>
      <c r="M337" s="9" t="s">
        <v>2301</v>
      </c>
      <c r="N337" s="9" t="s">
        <v>1733</v>
      </c>
      <c r="O337" s="9" t="s">
        <v>3090</v>
      </c>
      <c r="P337" s="9" t="s">
        <v>1738</v>
      </c>
      <c r="Q337" s="9" t="s">
        <v>1603</v>
      </c>
      <c r="R337" s="9" t="s">
        <v>1743</v>
      </c>
      <c r="S337" s="9" t="s">
        <v>1738</v>
      </c>
      <c r="T337" s="9" t="s">
        <v>1605</v>
      </c>
      <c r="U337" s="9" t="s">
        <v>1710</v>
      </c>
      <c r="V337" s="9" t="s">
        <v>3990</v>
      </c>
      <c r="W337" s="9" t="s">
        <v>2884</v>
      </c>
      <c r="X337" s="9" t="s">
        <v>1717</v>
      </c>
      <c r="Y337" s="9" t="s">
        <v>1626</v>
      </c>
      <c r="Z337" s="9" t="s">
        <v>1605</v>
      </c>
      <c r="AA337" s="9" t="s">
        <v>1767</v>
      </c>
      <c r="AB337" s="9" t="s">
        <v>1628</v>
      </c>
      <c r="AC337" s="9" t="s">
        <v>2490</v>
      </c>
      <c r="AD337" s="9" t="s">
        <v>2227</v>
      </c>
      <c r="AE337" s="9" t="s">
        <v>1726</v>
      </c>
      <c r="AF337" s="9" t="s">
        <v>1887</v>
      </c>
      <c r="AG337" s="9" t="s">
        <v>957</v>
      </c>
    </row>
    <row r="338" spans="1:33" x14ac:dyDescent="0.25">
      <c r="A338" s="9" t="s">
        <v>2812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 s="9" t="s">
        <v>1992</v>
      </c>
      <c r="H338" s="9" t="s">
        <v>325</v>
      </c>
      <c r="I338" s="9" t="s">
        <v>2177</v>
      </c>
      <c r="J338" s="9" t="s">
        <v>1629</v>
      </c>
      <c r="K338" s="9" t="s">
        <v>1649</v>
      </c>
      <c r="L338" s="9" t="s">
        <v>1852</v>
      </c>
      <c r="M338" s="9" t="s">
        <v>1975</v>
      </c>
      <c r="N338" s="9" t="s">
        <v>1608</v>
      </c>
      <c r="O338" s="9" t="s">
        <v>1695</v>
      </c>
      <c r="P338" s="9" t="s">
        <v>1651</v>
      </c>
      <c r="Q338" s="9" t="s">
        <v>1733</v>
      </c>
      <c r="R338" s="9" t="s">
        <v>2246</v>
      </c>
      <c r="S338" s="9" t="s">
        <v>1651</v>
      </c>
      <c r="T338" s="9" t="s">
        <v>1605</v>
      </c>
      <c r="U338" s="9" t="s">
        <v>1865</v>
      </c>
      <c r="V338" s="9" t="s">
        <v>3386</v>
      </c>
      <c r="W338" s="9" t="s">
        <v>2509</v>
      </c>
      <c r="X338" s="9" t="s">
        <v>1667</v>
      </c>
      <c r="Y338" s="9" t="s">
        <v>1666</v>
      </c>
      <c r="Z338" s="9" t="s">
        <v>1605</v>
      </c>
      <c r="AA338" s="9" t="s">
        <v>1633</v>
      </c>
      <c r="AB338" s="9" t="s">
        <v>1651</v>
      </c>
      <c r="AC338" s="9" t="s">
        <v>1640</v>
      </c>
      <c r="AD338" s="9" t="s">
        <v>2075</v>
      </c>
      <c r="AE338" s="9" t="s">
        <v>1721</v>
      </c>
      <c r="AF338" s="9" t="s">
        <v>1607</v>
      </c>
      <c r="AG338" s="9" t="s">
        <v>957</v>
      </c>
    </row>
    <row r="339" spans="1:33" x14ac:dyDescent="0.25">
      <c r="A339" s="9" t="s">
        <v>2660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 s="9" t="s">
        <v>1718</v>
      </c>
      <c r="H339" s="9" t="s">
        <v>3111</v>
      </c>
      <c r="I339" s="9" t="s">
        <v>2354</v>
      </c>
      <c r="J339" s="9" t="s">
        <v>1745</v>
      </c>
      <c r="K339" s="9" t="s">
        <v>2641</v>
      </c>
      <c r="L339" s="9" t="s">
        <v>2109</v>
      </c>
      <c r="M339" s="9" t="s">
        <v>2276</v>
      </c>
      <c r="N339" s="9" t="s">
        <v>1683</v>
      </c>
      <c r="O339" s="9" t="s">
        <v>2667</v>
      </c>
      <c r="P339" s="9" t="s">
        <v>1626</v>
      </c>
      <c r="Q339" s="9" t="s">
        <v>1606</v>
      </c>
      <c r="R339" s="9" t="s">
        <v>2270</v>
      </c>
      <c r="S339" s="9" t="s">
        <v>1626</v>
      </c>
      <c r="T339" s="9" t="s">
        <v>1605</v>
      </c>
      <c r="U339" s="9" t="s">
        <v>2269</v>
      </c>
      <c r="V339" s="9" t="s">
        <v>3991</v>
      </c>
      <c r="W339" s="9" t="s">
        <v>3992</v>
      </c>
      <c r="X339" s="9" t="s">
        <v>1880</v>
      </c>
      <c r="Y339" s="9" t="s">
        <v>1682</v>
      </c>
      <c r="Z339" s="9" t="s">
        <v>1605</v>
      </c>
      <c r="AA339" s="9" t="s">
        <v>1651</v>
      </c>
      <c r="AB339" s="9" t="s">
        <v>1733</v>
      </c>
      <c r="AC339" s="9" t="s">
        <v>2682</v>
      </c>
      <c r="AD339" s="9" t="s">
        <v>2659</v>
      </c>
      <c r="AE339" s="9" t="s">
        <v>3083</v>
      </c>
      <c r="AF339" s="9" t="s">
        <v>1606</v>
      </c>
      <c r="AG339" s="9" t="s">
        <v>957</v>
      </c>
    </row>
    <row r="340" spans="1:33" x14ac:dyDescent="0.25">
      <c r="A340" s="9" t="s">
        <v>2570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 s="9" t="s">
        <v>1797</v>
      </c>
      <c r="H340" s="9" t="s">
        <v>587</v>
      </c>
      <c r="I340" s="9" t="s">
        <v>3032</v>
      </c>
      <c r="J340" s="9" t="s">
        <v>1883</v>
      </c>
      <c r="K340" s="9" t="s">
        <v>2673</v>
      </c>
      <c r="L340" s="9" t="s">
        <v>1590</v>
      </c>
      <c r="M340" s="9" t="s">
        <v>1605</v>
      </c>
      <c r="N340" s="9" t="s">
        <v>1605</v>
      </c>
      <c r="O340" s="9" t="s">
        <v>2122</v>
      </c>
      <c r="P340" s="9" t="s">
        <v>1605</v>
      </c>
      <c r="Q340" s="9" t="s">
        <v>1605</v>
      </c>
      <c r="R340" s="9" t="s">
        <v>77</v>
      </c>
      <c r="S340" s="9" t="s">
        <v>1605</v>
      </c>
      <c r="T340" s="9" t="s">
        <v>1605</v>
      </c>
      <c r="U340" s="9" t="s">
        <v>2359</v>
      </c>
      <c r="V340" s="9" t="s">
        <v>2015</v>
      </c>
      <c r="W340" s="9" t="s">
        <v>1692</v>
      </c>
      <c r="X340" s="9" t="s">
        <v>1605</v>
      </c>
      <c r="Y340" s="9" t="s">
        <v>1605</v>
      </c>
      <c r="Z340" s="9" t="s">
        <v>1605</v>
      </c>
      <c r="AA340" s="9" t="s">
        <v>1605</v>
      </c>
      <c r="AB340" s="9" t="s">
        <v>1605</v>
      </c>
      <c r="AC340" s="9" t="s">
        <v>1833</v>
      </c>
      <c r="AD340" s="9" t="s">
        <v>1850</v>
      </c>
      <c r="AE340" s="9" t="s">
        <v>3591</v>
      </c>
      <c r="AF340" s="9" t="s">
        <v>1605</v>
      </c>
      <c r="AG340" s="9" t="s">
        <v>957</v>
      </c>
    </row>
    <row r="341" spans="1:33" x14ac:dyDescent="0.25">
      <c r="A341" s="9" t="s">
        <v>1967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 s="9" t="s">
        <v>1797</v>
      </c>
      <c r="H341" s="9" t="s">
        <v>291</v>
      </c>
      <c r="I341" s="9" t="s">
        <v>2432</v>
      </c>
      <c r="J341" s="9" t="s">
        <v>1602</v>
      </c>
      <c r="K341" s="9" t="s">
        <v>1853</v>
      </c>
      <c r="L341" s="9" t="s">
        <v>2521</v>
      </c>
      <c r="M341" s="9" t="s">
        <v>1738</v>
      </c>
      <c r="N341" s="9" t="s">
        <v>1608</v>
      </c>
      <c r="O341" s="9" t="s">
        <v>1622</v>
      </c>
      <c r="P341" s="9" t="s">
        <v>1631</v>
      </c>
      <c r="Q341" s="9" t="s">
        <v>1683</v>
      </c>
      <c r="R341" s="9" t="s">
        <v>1636</v>
      </c>
      <c r="S341" s="9" t="s">
        <v>1631</v>
      </c>
      <c r="T341" s="9" t="s">
        <v>1605</v>
      </c>
      <c r="U341" s="9" t="s">
        <v>1866</v>
      </c>
      <c r="V341" s="9" t="s">
        <v>1851</v>
      </c>
      <c r="W341" s="9" t="s">
        <v>2751</v>
      </c>
      <c r="X341" s="9" t="s">
        <v>1733</v>
      </c>
      <c r="Y341" s="9" t="s">
        <v>1608</v>
      </c>
      <c r="Z341" s="9" t="s">
        <v>1605</v>
      </c>
      <c r="AA341" s="9" t="s">
        <v>1590</v>
      </c>
      <c r="AB341" s="9" t="s">
        <v>1590</v>
      </c>
      <c r="AC341" s="9" t="s">
        <v>1640</v>
      </c>
      <c r="AD341" s="9" t="s">
        <v>1793</v>
      </c>
      <c r="AE341" s="9" t="s">
        <v>3004</v>
      </c>
      <c r="AF341" s="9" t="s">
        <v>1631</v>
      </c>
      <c r="AG341" s="9" t="s">
        <v>957</v>
      </c>
    </row>
    <row r="342" spans="1:33" x14ac:dyDescent="0.25">
      <c r="A342" s="9" t="s">
        <v>2854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 s="9" t="s">
        <v>2159</v>
      </c>
      <c r="H342" s="9" t="s">
        <v>293</v>
      </c>
      <c r="I342" s="9" t="s">
        <v>3367</v>
      </c>
      <c r="J342" s="9" t="s">
        <v>1666</v>
      </c>
      <c r="K342" s="9" t="s">
        <v>1739</v>
      </c>
      <c r="L342" s="9" t="s">
        <v>1934</v>
      </c>
      <c r="M342" s="9" t="s">
        <v>2998</v>
      </c>
      <c r="N342" s="9" t="s">
        <v>1598</v>
      </c>
      <c r="O342" s="9" t="s">
        <v>2546</v>
      </c>
      <c r="P342" s="9" t="s">
        <v>1666</v>
      </c>
      <c r="Q342" s="9" t="s">
        <v>1767</v>
      </c>
      <c r="R342" s="9" t="s">
        <v>2215</v>
      </c>
      <c r="S342" s="9" t="s">
        <v>1666</v>
      </c>
      <c r="T342" s="9" t="s">
        <v>1605</v>
      </c>
      <c r="U342" s="9" t="s">
        <v>2291</v>
      </c>
      <c r="V342" s="9" t="s">
        <v>3993</v>
      </c>
      <c r="W342" s="9" t="s">
        <v>1814</v>
      </c>
      <c r="X342" s="9" t="s">
        <v>1768</v>
      </c>
      <c r="Y342" s="9" t="s">
        <v>1626</v>
      </c>
      <c r="Z342" s="9" t="s">
        <v>1666</v>
      </c>
      <c r="AA342" s="9" t="s">
        <v>1733</v>
      </c>
      <c r="AB342" s="9" t="s">
        <v>1629</v>
      </c>
      <c r="AC342" s="9" t="s">
        <v>2753</v>
      </c>
      <c r="AD342" s="9" t="s">
        <v>2854</v>
      </c>
      <c r="AE342" s="9" t="s">
        <v>2043</v>
      </c>
      <c r="AF342" s="9" t="s">
        <v>2130</v>
      </c>
      <c r="AG342" s="9" t="s">
        <v>957</v>
      </c>
    </row>
    <row r="343" spans="1:33" x14ac:dyDescent="0.25">
      <c r="A343" s="9" t="s">
        <v>2419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 s="9" t="s">
        <v>2017</v>
      </c>
      <c r="H343" s="9" t="s">
        <v>2540</v>
      </c>
      <c r="I343" s="9" t="s">
        <v>3994</v>
      </c>
      <c r="J343" s="9" t="s">
        <v>1986</v>
      </c>
      <c r="K343" s="9" t="s">
        <v>1593</v>
      </c>
      <c r="L343" s="9" t="s">
        <v>3126</v>
      </c>
      <c r="M343" s="9" t="s">
        <v>2307</v>
      </c>
      <c r="N343" s="9" t="s">
        <v>2284</v>
      </c>
      <c r="O343" s="9" t="s">
        <v>3995</v>
      </c>
      <c r="P343" s="9" t="s">
        <v>1803</v>
      </c>
      <c r="Q343" s="9" t="s">
        <v>1676</v>
      </c>
      <c r="R343" s="9" t="s">
        <v>2966</v>
      </c>
      <c r="S343" s="9" t="s">
        <v>1868</v>
      </c>
      <c r="T343" s="9" t="s">
        <v>1651</v>
      </c>
      <c r="U343" s="9" t="s">
        <v>1925</v>
      </c>
      <c r="V343" s="9" t="s">
        <v>3996</v>
      </c>
      <c r="W343" s="9" t="s">
        <v>3997</v>
      </c>
      <c r="X343" s="9" t="s">
        <v>1834</v>
      </c>
      <c r="Y343" s="9" t="s">
        <v>1852</v>
      </c>
      <c r="Z343" s="9" t="s">
        <v>1680</v>
      </c>
      <c r="AA343" s="9" t="s">
        <v>1852</v>
      </c>
      <c r="AB343" s="9" t="s">
        <v>1660</v>
      </c>
      <c r="AC343" s="9" t="s">
        <v>2814</v>
      </c>
      <c r="AD343" s="9" t="s">
        <v>2852</v>
      </c>
      <c r="AE343" s="9" t="s">
        <v>2682</v>
      </c>
      <c r="AF343" s="9" t="s">
        <v>2700</v>
      </c>
      <c r="AG343" s="9" t="s">
        <v>957</v>
      </c>
    </row>
    <row r="344" spans="1:33" x14ac:dyDescent="0.25">
      <c r="A344" s="9" t="s">
        <v>2556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 s="9" t="s">
        <v>1632</v>
      </c>
      <c r="H344" s="9" t="s">
        <v>324</v>
      </c>
      <c r="I344" s="9" t="s">
        <v>2282</v>
      </c>
      <c r="J344" s="9" t="s">
        <v>1733</v>
      </c>
      <c r="K344" s="9" t="s">
        <v>1649</v>
      </c>
      <c r="L344" s="9" t="s">
        <v>1853</v>
      </c>
      <c r="M344" s="9" t="s">
        <v>2137</v>
      </c>
      <c r="N344" s="9" t="s">
        <v>1738</v>
      </c>
      <c r="O344" s="9" t="s">
        <v>2224</v>
      </c>
      <c r="P344" s="9" t="s">
        <v>1626</v>
      </c>
      <c r="Q344" s="9" t="s">
        <v>1667</v>
      </c>
      <c r="R344" s="9" t="s">
        <v>2524</v>
      </c>
      <c r="S344" s="9" t="s">
        <v>1733</v>
      </c>
      <c r="T344" s="9" t="s">
        <v>1605</v>
      </c>
      <c r="U344" s="9" t="s">
        <v>1907</v>
      </c>
      <c r="V344" s="9" t="s">
        <v>3223</v>
      </c>
      <c r="W344" s="9" t="s">
        <v>3213</v>
      </c>
      <c r="X344" s="9" t="s">
        <v>1885</v>
      </c>
      <c r="Y344" s="9" t="s">
        <v>1626</v>
      </c>
      <c r="Z344" s="9" t="s">
        <v>1651</v>
      </c>
      <c r="AA344" s="9" t="s">
        <v>1794</v>
      </c>
      <c r="AB344" s="9" t="s">
        <v>1651</v>
      </c>
      <c r="AC344" s="9" t="s">
        <v>2856</v>
      </c>
      <c r="AD344" s="9" t="s">
        <v>2434</v>
      </c>
      <c r="AE344" s="9" t="s">
        <v>2441</v>
      </c>
      <c r="AF344" s="9" t="s">
        <v>1716</v>
      </c>
      <c r="AG344" s="9" t="s">
        <v>957</v>
      </c>
    </row>
    <row r="345" spans="1:33" x14ac:dyDescent="0.25">
      <c r="A345" s="9" t="s">
        <v>2133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 s="9" t="s">
        <v>1797</v>
      </c>
      <c r="H345" s="9" t="s">
        <v>3127</v>
      </c>
      <c r="I345" s="9" t="s">
        <v>3998</v>
      </c>
      <c r="J345" s="9" t="s">
        <v>1653</v>
      </c>
      <c r="K345" s="9" t="s">
        <v>2560</v>
      </c>
      <c r="L345" s="9" t="s">
        <v>1886</v>
      </c>
      <c r="M345" s="9" t="s">
        <v>2588</v>
      </c>
      <c r="N345" s="9" t="s">
        <v>1887</v>
      </c>
      <c r="O345" s="9" t="s">
        <v>3607</v>
      </c>
      <c r="P345" s="9" t="s">
        <v>1651</v>
      </c>
      <c r="Q345" s="9" t="s">
        <v>1683</v>
      </c>
      <c r="R345" s="9" t="s">
        <v>2145</v>
      </c>
      <c r="S345" s="9" t="s">
        <v>1651</v>
      </c>
      <c r="T345" s="9" t="s">
        <v>1605</v>
      </c>
      <c r="U345" s="9" t="s">
        <v>1721</v>
      </c>
      <c r="V345" s="9" t="s">
        <v>3999</v>
      </c>
      <c r="W345" s="9" t="s">
        <v>4000</v>
      </c>
      <c r="X345" s="9" t="s">
        <v>2352</v>
      </c>
      <c r="Y345" s="9" t="s">
        <v>1628</v>
      </c>
      <c r="Z345" s="9" t="s">
        <v>1590</v>
      </c>
      <c r="AA345" s="9" t="s">
        <v>1626</v>
      </c>
      <c r="AB345" s="9" t="s">
        <v>1633</v>
      </c>
      <c r="AC345" s="9" t="s">
        <v>4001</v>
      </c>
      <c r="AD345" s="9" t="s">
        <v>2571</v>
      </c>
      <c r="AE345" s="9" t="s">
        <v>2166</v>
      </c>
      <c r="AF345" s="9" t="s">
        <v>1767</v>
      </c>
      <c r="AG345" s="9" t="s">
        <v>957</v>
      </c>
    </row>
    <row r="346" spans="1:33" x14ac:dyDescent="0.25">
      <c r="A346" s="9" t="s">
        <v>2987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 s="9" t="s">
        <v>1737</v>
      </c>
      <c r="H346" s="9" t="s">
        <v>149</v>
      </c>
      <c r="I346" s="9" t="s">
        <v>4002</v>
      </c>
      <c r="J346" s="9" t="s">
        <v>2201</v>
      </c>
      <c r="K346" s="9" t="s">
        <v>2867</v>
      </c>
      <c r="L346" s="9" t="s">
        <v>2354</v>
      </c>
      <c r="M346" s="9" t="s">
        <v>1818</v>
      </c>
      <c r="N346" s="9" t="s">
        <v>2280</v>
      </c>
      <c r="O346" s="9" t="s">
        <v>3357</v>
      </c>
      <c r="P346" s="9" t="s">
        <v>1628</v>
      </c>
      <c r="Q346" s="9" t="s">
        <v>1739</v>
      </c>
      <c r="R346" s="9" t="s">
        <v>1728</v>
      </c>
      <c r="S346" s="9" t="s">
        <v>1668</v>
      </c>
      <c r="T346" s="9" t="s">
        <v>1631</v>
      </c>
      <c r="U346" s="9" t="s">
        <v>3647</v>
      </c>
      <c r="V346" s="9" t="s">
        <v>4003</v>
      </c>
      <c r="W346" s="9" t="s">
        <v>4004</v>
      </c>
      <c r="X346" s="9" t="s">
        <v>2368</v>
      </c>
      <c r="Y346" s="9" t="s">
        <v>1716</v>
      </c>
      <c r="Z346" s="9" t="s">
        <v>1606</v>
      </c>
      <c r="AA346" s="9" t="s">
        <v>1768</v>
      </c>
      <c r="AB346" s="9" t="s">
        <v>2085</v>
      </c>
      <c r="AC346" s="9" t="s">
        <v>3495</v>
      </c>
      <c r="AD346" s="9" t="s">
        <v>3809</v>
      </c>
      <c r="AE346" s="9" t="s">
        <v>2697</v>
      </c>
      <c r="AF346" s="9" t="s">
        <v>1952</v>
      </c>
      <c r="AG346" s="9" t="s">
        <v>957</v>
      </c>
    </row>
    <row r="347" spans="1:33" x14ac:dyDescent="0.25">
      <c r="A347" s="9" t="s">
        <v>2944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 s="9" t="s">
        <v>1797</v>
      </c>
      <c r="H347" s="9" t="s">
        <v>103</v>
      </c>
      <c r="I347" s="9" t="s">
        <v>2034</v>
      </c>
      <c r="J347" s="9" t="s">
        <v>1869</v>
      </c>
      <c r="K347" s="9" t="s">
        <v>2034</v>
      </c>
      <c r="L347" s="9" t="s">
        <v>1605</v>
      </c>
      <c r="M347" s="9" t="s">
        <v>1605</v>
      </c>
      <c r="N347" s="9" t="s">
        <v>1605</v>
      </c>
      <c r="O347" s="9" t="s">
        <v>2112</v>
      </c>
      <c r="P347" s="9" t="s">
        <v>1605</v>
      </c>
      <c r="Q347" s="9" t="s">
        <v>1605</v>
      </c>
      <c r="R347" s="9" t="s">
        <v>77</v>
      </c>
      <c r="S347" s="9" t="s">
        <v>1605</v>
      </c>
      <c r="T347" s="9" t="s">
        <v>1605</v>
      </c>
      <c r="U347" s="9" t="s">
        <v>1745</v>
      </c>
      <c r="V347" s="9" t="s">
        <v>1653</v>
      </c>
      <c r="W347" s="9" t="s">
        <v>2108</v>
      </c>
      <c r="X347" s="9" t="s">
        <v>1605</v>
      </c>
      <c r="Y347" s="9" t="s">
        <v>1605</v>
      </c>
      <c r="Z347" s="9" t="s">
        <v>1605</v>
      </c>
      <c r="AA347" s="9" t="s">
        <v>1605</v>
      </c>
      <c r="AB347" s="9" t="s">
        <v>1605</v>
      </c>
      <c r="AC347" s="9" t="s">
        <v>1663</v>
      </c>
      <c r="AD347" s="9" t="s">
        <v>1663</v>
      </c>
      <c r="AE347" s="9" t="s">
        <v>1749</v>
      </c>
      <c r="AF347" s="9" t="s">
        <v>1605</v>
      </c>
      <c r="AG347" s="9" t="s">
        <v>957</v>
      </c>
    </row>
    <row r="348" spans="1:33" x14ac:dyDescent="0.25">
      <c r="A348" s="9" t="s">
        <v>2146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 s="9" t="s">
        <v>1632</v>
      </c>
      <c r="H348" s="9" t="s">
        <v>202</v>
      </c>
      <c r="I348" s="9" t="s">
        <v>1606</v>
      </c>
      <c r="J348" s="9" t="s">
        <v>1605</v>
      </c>
      <c r="K348" s="9" t="s">
        <v>1605</v>
      </c>
      <c r="L348" s="9" t="s">
        <v>1666</v>
      </c>
      <c r="M348" s="9" t="s">
        <v>1651</v>
      </c>
      <c r="N348" s="9" t="s">
        <v>1605</v>
      </c>
      <c r="O348" s="9" t="s">
        <v>1733</v>
      </c>
      <c r="P348" s="9" t="s">
        <v>1605</v>
      </c>
      <c r="Q348" s="9" t="s">
        <v>1590</v>
      </c>
      <c r="R348" s="9" t="s">
        <v>1744</v>
      </c>
      <c r="S348" s="9" t="s">
        <v>1605</v>
      </c>
      <c r="T348" s="9" t="s">
        <v>1605</v>
      </c>
      <c r="U348" s="9" t="s">
        <v>1629</v>
      </c>
      <c r="V348" s="9" t="s">
        <v>1796</v>
      </c>
      <c r="W348" s="9" t="s">
        <v>1794</v>
      </c>
      <c r="X348" s="9" t="s">
        <v>1590</v>
      </c>
      <c r="Y348" s="9" t="s">
        <v>1605</v>
      </c>
      <c r="Z348" s="9" t="s">
        <v>1605</v>
      </c>
      <c r="AA348" s="9" t="s">
        <v>1605</v>
      </c>
      <c r="AB348" s="9" t="s">
        <v>1605</v>
      </c>
      <c r="AC348" s="9" t="s">
        <v>1626</v>
      </c>
      <c r="AD348" s="9" t="s">
        <v>1629</v>
      </c>
      <c r="AE348" s="9" t="s">
        <v>1819</v>
      </c>
      <c r="AF348" s="9" t="s">
        <v>1590</v>
      </c>
      <c r="AG348" s="9" t="s">
        <v>957</v>
      </c>
    </row>
    <row r="349" spans="1:33" x14ac:dyDescent="0.25">
      <c r="A349" s="9" t="s">
        <v>1984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 s="9" t="s">
        <v>1737</v>
      </c>
      <c r="H349" s="9" t="s">
        <v>194</v>
      </c>
      <c r="I349" s="9" t="s">
        <v>2291</v>
      </c>
      <c r="J349" s="9" t="s">
        <v>1590</v>
      </c>
      <c r="K349" s="9" t="s">
        <v>1887</v>
      </c>
      <c r="L349" s="9" t="s">
        <v>2200</v>
      </c>
      <c r="M349" s="9" t="s">
        <v>2177</v>
      </c>
      <c r="N349" s="9" t="s">
        <v>1602</v>
      </c>
      <c r="O349" s="9" t="s">
        <v>2293</v>
      </c>
      <c r="P349" s="9" t="s">
        <v>1735</v>
      </c>
      <c r="Q349" s="9" t="s">
        <v>1742</v>
      </c>
      <c r="R349" s="9" t="s">
        <v>1950</v>
      </c>
      <c r="S349" s="9" t="s">
        <v>1735</v>
      </c>
      <c r="T349" s="9" t="s">
        <v>1590</v>
      </c>
      <c r="U349" s="9" t="s">
        <v>2751</v>
      </c>
      <c r="V349" s="9" t="s">
        <v>4005</v>
      </c>
      <c r="W349" s="9" t="s">
        <v>3156</v>
      </c>
      <c r="X349" s="9" t="s">
        <v>1839</v>
      </c>
      <c r="Y349" s="9" t="s">
        <v>1667</v>
      </c>
      <c r="Z349" s="9" t="s">
        <v>1733</v>
      </c>
      <c r="AA349" s="9" t="s">
        <v>1629</v>
      </c>
      <c r="AB349" s="9" t="s">
        <v>1666</v>
      </c>
      <c r="AC349" s="9" t="s">
        <v>1929</v>
      </c>
      <c r="AD349" s="9" t="s">
        <v>2164</v>
      </c>
      <c r="AE349" s="9" t="s">
        <v>2150</v>
      </c>
      <c r="AF349" s="9" t="s">
        <v>1796</v>
      </c>
      <c r="AG349" s="9" t="s">
        <v>957</v>
      </c>
    </row>
    <row r="350" spans="1:33" x14ac:dyDescent="0.25">
      <c r="A350" s="9" t="s">
        <v>1917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 s="9" t="s">
        <v>2414</v>
      </c>
      <c r="H350" s="9" t="s">
        <v>190</v>
      </c>
      <c r="I350" s="9" t="s">
        <v>2082</v>
      </c>
      <c r="J350" s="9" t="s">
        <v>2741</v>
      </c>
      <c r="K350" s="9" t="s">
        <v>1859</v>
      </c>
      <c r="L350" s="9" t="s">
        <v>1651</v>
      </c>
      <c r="M350" s="9" t="s">
        <v>1605</v>
      </c>
      <c r="N350" s="9" t="s">
        <v>1605</v>
      </c>
      <c r="O350" s="9" t="s">
        <v>2326</v>
      </c>
      <c r="P350" s="9" t="s">
        <v>1605</v>
      </c>
      <c r="Q350" s="9" t="s">
        <v>1605</v>
      </c>
      <c r="R350" s="9" t="s">
        <v>77</v>
      </c>
      <c r="S350" s="9" t="s">
        <v>1605</v>
      </c>
      <c r="T350" s="9" t="s">
        <v>1605</v>
      </c>
      <c r="U350" s="9" t="s">
        <v>2050</v>
      </c>
      <c r="V350" s="9" t="s">
        <v>1787</v>
      </c>
      <c r="W350" s="9" t="s">
        <v>1931</v>
      </c>
      <c r="X350" s="9" t="s">
        <v>1605</v>
      </c>
      <c r="Y350" s="9" t="s">
        <v>1605</v>
      </c>
      <c r="Z350" s="9" t="s">
        <v>1605</v>
      </c>
      <c r="AA350" s="9" t="s">
        <v>1605</v>
      </c>
      <c r="AB350" s="9" t="s">
        <v>1605</v>
      </c>
      <c r="AC350" s="9" t="s">
        <v>2255</v>
      </c>
      <c r="AD350" s="9" t="s">
        <v>2255</v>
      </c>
      <c r="AE350" s="9" t="s">
        <v>1749</v>
      </c>
      <c r="AF350" s="9" t="s">
        <v>1605</v>
      </c>
      <c r="AG350" s="9" t="s">
        <v>957</v>
      </c>
    </row>
    <row r="351" spans="1:33" x14ac:dyDescent="0.25">
      <c r="A351" s="9" t="s">
        <v>2394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 s="9" t="s">
        <v>1841</v>
      </c>
      <c r="H351" s="9" t="s">
        <v>186</v>
      </c>
      <c r="I351" s="9" t="s">
        <v>3620</v>
      </c>
      <c r="J351" s="9" t="s">
        <v>1682</v>
      </c>
      <c r="K351" s="9" t="s">
        <v>1793</v>
      </c>
      <c r="L351" s="9" t="s">
        <v>2590</v>
      </c>
      <c r="M351" s="9" t="s">
        <v>1799</v>
      </c>
      <c r="N351" s="9" t="s">
        <v>2530</v>
      </c>
      <c r="O351" s="9" t="s">
        <v>4006</v>
      </c>
      <c r="P351" s="9" t="s">
        <v>1716</v>
      </c>
      <c r="Q351" s="9" t="s">
        <v>2062</v>
      </c>
      <c r="R351" s="9" t="s">
        <v>1775</v>
      </c>
      <c r="S351" s="9" t="s">
        <v>1663</v>
      </c>
      <c r="T351" s="9" t="s">
        <v>1631</v>
      </c>
      <c r="U351" s="9" t="s">
        <v>1947</v>
      </c>
      <c r="V351" s="9" t="s">
        <v>3136</v>
      </c>
      <c r="W351" s="9" t="s">
        <v>3268</v>
      </c>
      <c r="X351" s="9" t="s">
        <v>2028</v>
      </c>
      <c r="Y351" s="9" t="s">
        <v>2212</v>
      </c>
      <c r="Z351" s="9" t="s">
        <v>1986</v>
      </c>
      <c r="AA351" s="9" t="s">
        <v>1602</v>
      </c>
      <c r="AB351" s="9" t="s">
        <v>1936</v>
      </c>
      <c r="AC351" s="9" t="s">
        <v>4007</v>
      </c>
      <c r="AD351" s="9" t="s">
        <v>1830</v>
      </c>
      <c r="AE351" s="9" t="s">
        <v>2198</v>
      </c>
      <c r="AF351" s="9" t="s">
        <v>2060</v>
      </c>
      <c r="AG351" s="9" t="s">
        <v>957</v>
      </c>
    </row>
    <row r="352" spans="1:33" x14ac:dyDescent="0.25">
      <c r="A352" s="9" t="s">
        <v>2096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 s="9" t="s">
        <v>1669</v>
      </c>
      <c r="H352" s="9" t="s">
        <v>390</v>
      </c>
      <c r="I352" s="9" t="s">
        <v>2882</v>
      </c>
      <c r="J352" s="9" t="s">
        <v>1735</v>
      </c>
      <c r="K352" s="9" t="s">
        <v>2223</v>
      </c>
      <c r="L352" s="9" t="s">
        <v>2074</v>
      </c>
      <c r="M352" s="9" t="s">
        <v>1853</v>
      </c>
      <c r="N352" s="9" t="s">
        <v>1666</v>
      </c>
      <c r="O352" s="9" t="s">
        <v>1654</v>
      </c>
      <c r="P352" s="9" t="s">
        <v>1631</v>
      </c>
      <c r="Q352" s="9" t="s">
        <v>1651</v>
      </c>
      <c r="R352" s="9" t="s">
        <v>2524</v>
      </c>
      <c r="S352" s="9" t="s">
        <v>1631</v>
      </c>
      <c r="T352" s="9" t="s">
        <v>1605</v>
      </c>
      <c r="U352" s="9" t="s">
        <v>2569</v>
      </c>
      <c r="V352" s="9" t="s">
        <v>1645</v>
      </c>
      <c r="W352" s="9" t="s">
        <v>2912</v>
      </c>
      <c r="X352" s="9" t="s">
        <v>1680</v>
      </c>
      <c r="Y352" s="9" t="s">
        <v>1629</v>
      </c>
      <c r="Z352" s="9" t="s">
        <v>1590</v>
      </c>
      <c r="AA352" s="9" t="s">
        <v>1666</v>
      </c>
      <c r="AB352" s="9" t="s">
        <v>1666</v>
      </c>
      <c r="AC352" s="9" t="s">
        <v>2205</v>
      </c>
      <c r="AD352" s="9" t="s">
        <v>1701</v>
      </c>
      <c r="AE352" s="9" t="s">
        <v>1861</v>
      </c>
      <c r="AF352" s="9" t="s">
        <v>1735</v>
      </c>
      <c r="AG352" s="9" t="s">
        <v>957</v>
      </c>
    </row>
    <row r="353" spans="1:33" x14ac:dyDescent="0.25">
      <c r="A353" s="9" t="s">
        <v>2472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 s="9" t="s">
        <v>1797</v>
      </c>
      <c r="H353" s="9" t="s">
        <v>741</v>
      </c>
      <c r="I353" s="9" t="s">
        <v>2192</v>
      </c>
      <c r="J353" s="9" t="s">
        <v>1739</v>
      </c>
      <c r="K353" s="9" t="s">
        <v>1907</v>
      </c>
      <c r="L353" s="9" t="s">
        <v>2205</v>
      </c>
      <c r="M353" s="9" t="s">
        <v>1968</v>
      </c>
      <c r="N353" s="9" t="s">
        <v>1628</v>
      </c>
      <c r="O353" s="9" t="s">
        <v>1825</v>
      </c>
      <c r="P353" s="9" t="s">
        <v>1733</v>
      </c>
      <c r="Q353" s="9" t="s">
        <v>1735</v>
      </c>
      <c r="R353" s="9" t="s">
        <v>1854</v>
      </c>
      <c r="S353" s="9" t="s">
        <v>1606</v>
      </c>
      <c r="T353" s="9" t="s">
        <v>1605</v>
      </c>
      <c r="U353" s="9" t="s">
        <v>2602</v>
      </c>
      <c r="V353" s="9" t="s">
        <v>1720</v>
      </c>
      <c r="W353" s="9" t="s">
        <v>3049</v>
      </c>
      <c r="X353" s="9" t="s">
        <v>1982</v>
      </c>
      <c r="Y353" s="9" t="s">
        <v>1606</v>
      </c>
      <c r="Z353" s="9" t="s">
        <v>1651</v>
      </c>
      <c r="AA353" s="9" t="s">
        <v>1651</v>
      </c>
      <c r="AB353" s="9" t="s">
        <v>1683</v>
      </c>
      <c r="AC353" s="9" t="s">
        <v>1917</v>
      </c>
      <c r="AD353" s="9" t="s">
        <v>2024</v>
      </c>
      <c r="AE353" s="9" t="s">
        <v>1777</v>
      </c>
      <c r="AF353" s="9" t="s">
        <v>1885</v>
      </c>
      <c r="AG353" s="9" t="s">
        <v>957</v>
      </c>
    </row>
    <row r="354" spans="1:33" x14ac:dyDescent="0.25">
      <c r="A354" s="9" t="s">
        <v>2208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 s="9" t="s">
        <v>1669</v>
      </c>
      <c r="H354" s="9" t="s">
        <v>692</v>
      </c>
      <c r="I354" s="9" t="s">
        <v>1896</v>
      </c>
      <c r="J354" s="9" t="s">
        <v>1769</v>
      </c>
      <c r="K354" s="9" t="s">
        <v>2326</v>
      </c>
      <c r="L354" s="9" t="s">
        <v>2119</v>
      </c>
      <c r="M354" s="9" t="s">
        <v>2341</v>
      </c>
      <c r="N354" s="9" t="s">
        <v>1667</v>
      </c>
      <c r="O354" s="9" t="s">
        <v>3264</v>
      </c>
      <c r="P354" s="9" t="s">
        <v>1628</v>
      </c>
      <c r="Q354" s="9" t="s">
        <v>1717</v>
      </c>
      <c r="R354" s="9" t="s">
        <v>3663</v>
      </c>
      <c r="S354" s="9" t="s">
        <v>1794</v>
      </c>
      <c r="T354" s="9" t="s">
        <v>1605</v>
      </c>
      <c r="U354" s="9" t="s">
        <v>2483</v>
      </c>
      <c r="V354" s="9" t="s">
        <v>3488</v>
      </c>
      <c r="W354" s="9" t="s">
        <v>4008</v>
      </c>
      <c r="X354" s="9" t="s">
        <v>1600</v>
      </c>
      <c r="Y354" s="9" t="s">
        <v>1742</v>
      </c>
      <c r="Z354" s="9" t="s">
        <v>1651</v>
      </c>
      <c r="AA354" s="9" t="s">
        <v>1682</v>
      </c>
      <c r="AB354" s="9" t="s">
        <v>1738</v>
      </c>
      <c r="AC354" s="9" t="s">
        <v>2780</v>
      </c>
      <c r="AD354" s="9" t="s">
        <v>2739</v>
      </c>
      <c r="AE354" s="9" t="s">
        <v>1930</v>
      </c>
      <c r="AF354" s="9" t="s">
        <v>1663</v>
      </c>
      <c r="AG354" s="9" t="s">
        <v>957</v>
      </c>
    </row>
    <row r="355" spans="1:33" x14ac:dyDescent="0.25">
      <c r="A355" s="9" t="s">
        <v>2126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 s="9" t="s">
        <v>1718</v>
      </c>
      <c r="H355" s="9" t="s">
        <v>76</v>
      </c>
      <c r="I355" s="9" t="s">
        <v>2259</v>
      </c>
      <c r="J355" s="9" t="s">
        <v>1633</v>
      </c>
      <c r="K355" s="9" t="s">
        <v>1626</v>
      </c>
      <c r="L355" s="9" t="s">
        <v>2284</v>
      </c>
      <c r="M355" s="9" t="s">
        <v>1839</v>
      </c>
      <c r="N355" s="9" t="s">
        <v>1607</v>
      </c>
      <c r="O355" s="9" t="s">
        <v>1866</v>
      </c>
      <c r="P355" s="9" t="s">
        <v>1631</v>
      </c>
      <c r="Q355" s="9" t="s">
        <v>1633</v>
      </c>
      <c r="R355" s="9" t="s">
        <v>1604</v>
      </c>
      <c r="S355" s="9" t="s">
        <v>1631</v>
      </c>
      <c r="T355" s="9" t="s">
        <v>1605</v>
      </c>
      <c r="U355" s="9" t="s">
        <v>1868</v>
      </c>
      <c r="V355" s="9" t="s">
        <v>2670</v>
      </c>
      <c r="W355" s="9" t="s">
        <v>2075</v>
      </c>
      <c r="X355" s="9" t="s">
        <v>1651</v>
      </c>
      <c r="Y355" s="9" t="s">
        <v>1608</v>
      </c>
      <c r="Z355" s="9" t="s">
        <v>1590</v>
      </c>
      <c r="AA355" s="9" t="s">
        <v>1742</v>
      </c>
      <c r="AB355" s="9" t="s">
        <v>1629</v>
      </c>
      <c r="AC355" s="9" t="s">
        <v>2504</v>
      </c>
      <c r="AD355" s="9" t="s">
        <v>2368</v>
      </c>
      <c r="AE355" s="9" t="s">
        <v>2178</v>
      </c>
      <c r="AF355" s="9" t="s">
        <v>1739</v>
      </c>
      <c r="AG355" s="9" t="s">
        <v>957</v>
      </c>
    </row>
    <row r="356" spans="1:33" x14ac:dyDescent="0.25">
      <c r="A356" s="9" t="s">
        <v>2227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 s="9" t="s">
        <v>1632</v>
      </c>
      <c r="H356" s="9" t="s">
        <v>219</v>
      </c>
      <c r="I356" s="9" t="s">
        <v>1651</v>
      </c>
      <c r="J356" s="9" t="s">
        <v>1605</v>
      </c>
      <c r="K356" s="9" t="s">
        <v>1605</v>
      </c>
      <c r="L356" s="9" t="s">
        <v>1631</v>
      </c>
      <c r="M356" s="9" t="s">
        <v>1631</v>
      </c>
      <c r="N356" s="9" t="s">
        <v>1605</v>
      </c>
      <c r="O356" s="9" t="s">
        <v>1633</v>
      </c>
      <c r="P356" s="9" t="s">
        <v>1605</v>
      </c>
      <c r="Q356" s="9" t="s">
        <v>1605</v>
      </c>
      <c r="R356" s="9" t="s">
        <v>77</v>
      </c>
      <c r="S356" s="9" t="s">
        <v>1605</v>
      </c>
      <c r="T356" s="9" t="s">
        <v>1605</v>
      </c>
      <c r="U356" s="9" t="s">
        <v>1631</v>
      </c>
      <c r="V356" s="9" t="s">
        <v>1651</v>
      </c>
      <c r="W356" s="9" t="s">
        <v>1605</v>
      </c>
      <c r="X356" s="9" t="s">
        <v>1605</v>
      </c>
      <c r="Y356" s="9" t="s">
        <v>1605</v>
      </c>
      <c r="Z356" s="9" t="s">
        <v>1605</v>
      </c>
      <c r="AA356" s="9" t="s">
        <v>1605</v>
      </c>
      <c r="AB356" s="9" t="s">
        <v>1590</v>
      </c>
      <c r="AC356" s="9" t="s">
        <v>1666</v>
      </c>
      <c r="AD356" s="9" t="s">
        <v>1631</v>
      </c>
      <c r="AE356" s="9" t="s">
        <v>2246</v>
      </c>
      <c r="AF356" s="9" t="s">
        <v>1605</v>
      </c>
      <c r="AG356" s="9" t="s">
        <v>957</v>
      </c>
    </row>
    <row r="357" spans="1:33" x14ac:dyDescent="0.25">
      <c r="A357" s="9" t="s">
        <v>1863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 s="9" t="s">
        <v>1718</v>
      </c>
      <c r="H357" s="9" t="s">
        <v>1798</v>
      </c>
      <c r="I357" s="9" t="s">
        <v>4009</v>
      </c>
      <c r="J357" s="9" t="s">
        <v>2241</v>
      </c>
      <c r="K357" s="9" t="s">
        <v>2712</v>
      </c>
      <c r="L357" s="9" t="s">
        <v>1608</v>
      </c>
      <c r="M357" s="9" t="s">
        <v>1605</v>
      </c>
      <c r="N357" s="9" t="s">
        <v>1605</v>
      </c>
      <c r="O357" s="9" t="s">
        <v>2426</v>
      </c>
      <c r="P357" s="9" t="s">
        <v>1605</v>
      </c>
      <c r="Q357" s="9" t="s">
        <v>1605</v>
      </c>
      <c r="R357" s="9" t="s">
        <v>77</v>
      </c>
      <c r="S357" s="9" t="s">
        <v>1605</v>
      </c>
      <c r="T357" s="9" t="s">
        <v>1605</v>
      </c>
      <c r="U357" s="9" t="s">
        <v>2546</v>
      </c>
      <c r="V357" s="9" t="s">
        <v>4010</v>
      </c>
      <c r="W357" s="9" t="s">
        <v>2311</v>
      </c>
      <c r="X357" s="9" t="s">
        <v>1605</v>
      </c>
      <c r="Y357" s="9" t="s">
        <v>1605</v>
      </c>
      <c r="Z357" s="9" t="s">
        <v>1605</v>
      </c>
      <c r="AA357" s="9" t="s">
        <v>1605</v>
      </c>
      <c r="AB357" s="9" t="s">
        <v>1590</v>
      </c>
      <c r="AC357" s="9" t="s">
        <v>2381</v>
      </c>
      <c r="AD357" s="9" t="s">
        <v>1636</v>
      </c>
      <c r="AE357" s="9" t="s">
        <v>3076</v>
      </c>
      <c r="AF357" s="9" t="s">
        <v>1605</v>
      </c>
      <c r="AG357" s="9" t="s">
        <v>957</v>
      </c>
    </row>
    <row r="358" spans="1:33" x14ac:dyDescent="0.25">
      <c r="A358" s="9" t="s">
        <v>2383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 s="9" t="s">
        <v>1609</v>
      </c>
      <c r="H358" s="9" t="s">
        <v>322</v>
      </c>
      <c r="I358" s="9" t="s">
        <v>1868</v>
      </c>
      <c r="J358" s="9" t="s">
        <v>1631</v>
      </c>
      <c r="K358" s="9" t="s">
        <v>1767</v>
      </c>
      <c r="L358" s="9" t="s">
        <v>1789</v>
      </c>
      <c r="M358" s="9" t="s">
        <v>1742</v>
      </c>
      <c r="N358" s="9" t="s">
        <v>1608</v>
      </c>
      <c r="O358" s="9" t="s">
        <v>1922</v>
      </c>
      <c r="P358" s="9" t="s">
        <v>1608</v>
      </c>
      <c r="Q358" s="9" t="s">
        <v>1631</v>
      </c>
      <c r="R358" s="9" t="s">
        <v>1743</v>
      </c>
      <c r="S358" s="9" t="s">
        <v>1608</v>
      </c>
      <c r="T358" s="9" t="s">
        <v>1590</v>
      </c>
      <c r="U358" s="9" t="s">
        <v>1768</v>
      </c>
      <c r="V358" s="9" t="s">
        <v>2232</v>
      </c>
      <c r="W358" s="9" t="s">
        <v>1630</v>
      </c>
      <c r="X358" s="9" t="s">
        <v>1608</v>
      </c>
      <c r="Y358" s="9" t="s">
        <v>1590</v>
      </c>
      <c r="Z358" s="9" t="s">
        <v>1605</v>
      </c>
      <c r="AA358" s="9" t="s">
        <v>1631</v>
      </c>
      <c r="AB358" s="9" t="s">
        <v>1608</v>
      </c>
      <c r="AC358" s="9" t="s">
        <v>2108</v>
      </c>
      <c r="AD358" s="9" t="s">
        <v>1869</v>
      </c>
      <c r="AE358" s="9" t="s">
        <v>2031</v>
      </c>
      <c r="AF358" s="9" t="s">
        <v>1631</v>
      </c>
      <c r="AG358" s="9" t="s">
        <v>957</v>
      </c>
    </row>
    <row r="359" spans="1:33" x14ac:dyDescent="0.25">
      <c r="A359" s="9" t="s">
        <v>2934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 s="9" t="s">
        <v>1669</v>
      </c>
      <c r="H359" s="9" t="s">
        <v>377</v>
      </c>
      <c r="I359" s="9" t="s">
        <v>2664</v>
      </c>
      <c r="J359" s="9" t="s">
        <v>1742</v>
      </c>
      <c r="K359" s="9" t="s">
        <v>1910</v>
      </c>
      <c r="L359" s="9" t="s">
        <v>2998</v>
      </c>
      <c r="M359" s="9" t="s">
        <v>2207</v>
      </c>
      <c r="N359" s="9" t="s">
        <v>2267</v>
      </c>
      <c r="O359" s="9" t="s">
        <v>1750</v>
      </c>
      <c r="P359" s="9" t="s">
        <v>1607</v>
      </c>
      <c r="Q359" s="9" t="s">
        <v>1662</v>
      </c>
      <c r="R359" s="9" t="s">
        <v>2069</v>
      </c>
      <c r="S359" s="9" t="s">
        <v>1607</v>
      </c>
      <c r="T359" s="9" t="s">
        <v>1590</v>
      </c>
      <c r="U359" s="9" t="s">
        <v>2461</v>
      </c>
      <c r="V359" s="9" t="s">
        <v>4011</v>
      </c>
      <c r="W359" s="9" t="s">
        <v>3961</v>
      </c>
      <c r="X359" s="9" t="s">
        <v>1880</v>
      </c>
      <c r="Y359" s="9" t="s">
        <v>1885</v>
      </c>
      <c r="Z359" s="9" t="s">
        <v>1607</v>
      </c>
      <c r="AA359" s="9" t="s">
        <v>1974</v>
      </c>
      <c r="AB359" s="9" t="s">
        <v>1717</v>
      </c>
      <c r="AC359" s="9" t="s">
        <v>2004</v>
      </c>
      <c r="AD359" s="9" t="s">
        <v>3297</v>
      </c>
      <c r="AE359" s="9" t="s">
        <v>2470</v>
      </c>
      <c r="AF359" s="9" t="s">
        <v>2255</v>
      </c>
      <c r="AG359" s="9" t="s">
        <v>957</v>
      </c>
    </row>
    <row r="360" spans="1:33" x14ac:dyDescent="0.25">
      <c r="A360" s="9" t="s">
        <v>1848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 s="9" t="s">
        <v>1992</v>
      </c>
      <c r="H360" s="9" t="s">
        <v>286</v>
      </c>
      <c r="I360" s="9" t="s">
        <v>2566</v>
      </c>
      <c r="J360" s="9" t="s">
        <v>2089</v>
      </c>
      <c r="K360" s="9" t="s">
        <v>1714</v>
      </c>
      <c r="L360" s="9" t="s">
        <v>3201</v>
      </c>
      <c r="M360" s="9" t="s">
        <v>2436</v>
      </c>
      <c r="N360" s="9" t="s">
        <v>1716</v>
      </c>
      <c r="O360" s="9" t="s">
        <v>1746</v>
      </c>
      <c r="P360" s="9" t="s">
        <v>1742</v>
      </c>
      <c r="Q360" s="9" t="s">
        <v>1739</v>
      </c>
      <c r="R360" s="9" t="s">
        <v>1775</v>
      </c>
      <c r="S360" s="9" t="s">
        <v>1668</v>
      </c>
      <c r="T360" s="9" t="s">
        <v>1605</v>
      </c>
      <c r="U360" s="9" t="s">
        <v>2099</v>
      </c>
      <c r="V360" s="9" t="s">
        <v>4012</v>
      </c>
      <c r="W360" s="9" t="s">
        <v>3607</v>
      </c>
      <c r="X360" s="9" t="s">
        <v>1975</v>
      </c>
      <c r="Y360" s="9" t="s">
        <v>1668</v>
      </c>
      <c r="Z360" s="9" t="s">
        <v>1666</v>
      </c>
      <c r="AA360" s="9" t="s">
        <v>1683</v>
      </c>
      <c r="AB360" s="9" t="s">
        <v>1682</v>
      </c>
      <c r="AC360" s="9" t="s">
        <v>3033</v>
      </c>
      <c r="AD360" s="9" t="s">
        <v>1961</v>
      </c>
      <c r="AE360" s="9" t="s">
        <v>1763</v>
      </c>
      <c r="AF360" s="9" t="s">
        <v>2085</v>
      </c>
      <c r="AG360" s="9" t="s">
        <v>957</v>
      </c>
    </row>
    <row r="361" spans="1:33" x14ac:dyDescent="0.25">
      <c r="A361" s="9" t="s">
        <v>1883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 s="9" t="s">
        <v>2017</v>
      </c>
      <c r="H361" s="9" t="s">
        <v>576</v>
      </c>
      <c r="I361" s="9" t="s">
        <v>1743</v>
      </c>
      <c r="J361" s="9" t="s">
        <v>1633</v>
      </c>
      <c r="K361" s="9" t="s">
        <v>1887</v>
      </c>
      <c r="L361" s="9" t="s">
        <v>1900</v>
      </c>
      <c r="M361" s="9" t="s">
        <v>3275</v>
      </c>
      <c r="N361" s="9" t="s">
        <v>1675</v>
      </c>
      <c r="O361" s="9" t="s">
        <v>2850</v>
      </c>
      <c r="P361" s="9" t="s">
        <v>1954</v>
      </c>
      <c r="Q361" s="9" t="s">
        <v>2172</v>
      </c>
      <c r="R361" s="9" t="s">
        <v>1829</v>
      </c>
      <c r="S361" s="9" t="s">
        <v>1739</v>
      </c>
      <c r="T361" s="9" t="s">
        <v>1626</v>
      </c>
      <c r="U361" s="9" t="s">
        <v>3226</v>
      </c>
      <c r="V361" s="9" t="s">
        <v>4013</v>
      </c>
      <c r="W361" s="9" t="s">
        <v>3937</v>
      </c>
      <c r="X361" s="9" t="s">
        <v>2280</v>
      </c>
      <c r="Y361" s="9" t="s">
        <v>1662</v>
      </c>
      <c r="Z361" s="9" t="s">
        <v>1738</v>
      </c>
      <c r="AA361" s="9" t="s">
        <v>1603</v>
      </c>
      <c r="AB361" s="9" t="s">
        <v>1986</v>
      </c>
      <c r="AC361" s="9" t="s">
        <v>2819</v>
      </c>
      <c r="AD361" s="9" t="s">
        <v>1690</v>
      </c>
      <c r="AE361" s="9" t="s">
        <v>2318</v>
      </c>
      <c r="AF361" s="9" t="s">
        <v>2551</v>
      </c>
      <c r="AG361" s="9" t="s">
        <v>957</v>
      </c>
    </row>
    <row r="362" spans="1:33" x14ac:dyDescent="0.25">
      <c r="A362" s="9" t="s">
        <v>2537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 s="9" t="s">
        <v>1591</v>
      </c>
      <c r="H362" s="9" t="s">
        <v>188</v>
      </c>
      <c r="I362" s="9" t="s">
        <v>2357</v>
      </c>
      <c r="J362" s="9" t="s">
        <v>1626</v>
      </c>
      <c r="K362" s="9" t="s">
        <v>1662</v>
      </c>
      <c r="L362" s="9" t="s">
        <v>1976</v>
      </c>
      <c r="M362" s="9" t="s">
        <v>1923</v>
      </c>
      <c r="N362" s="9" t="s">
        <v>1603</v>
      </c>
      <c r="O362" s="9" t="s">
        <v>2205</v>
      </c>
      <c r="P362" s="9" t="s">
        <v>1633</v>
      </c>
      <c r="Q362" s="9" t="s">
        <v>1683</v>
      </c>
      <c r="R362" s="9" t="s">
        <v>2398</v>
      </c>
      <c r="S362" s="9" t="s">
        <v>1633</v>
      </c>
      <c r="T362" s="9" t="s">
        <v>1605</v>
      </c>
      <c r="U362" s="9" t="s">
        <v>2530</v>
      </c>
      <c r="V362" s="9" t="s">
        <v>3367</v>
      </c>
      <c r="W362" s="9" t="s">
        <v>2588</v>
      </c>
      <c r="X362" s="9" t="s">
        <v>1629</v>
      </c>
      <c r="Y362" s="9" t="s">
        <v>1631</v>
      </c>
      <c r="Z362" s="9" t="s">
        <v>1631</v>
      </c>
      <c r="AA362" s="9" t="s">
        <v>1735</v>
      </c>
      <c r="AB362" s="9" t="s">
        <v>1733</v>
      </c>
      <c r="AC362" s="9" t="s">
        <v>2433</v>
      </c>
      <c r="AD362" s="9" t="s">
        <v>2599</v>
      </c>
      <c r="AE362" s="9" t="s">
        <v>2373</v>
      </c>
      <c r="AF362" s="9" t="s">
        <v>1839</v>
      </c>
      <c r="AG362" s="9" t="s">
        <v>957</v>
      </c>
    </row>
    <row r="363" spans="1:33" x14ac:dyDescent="0.25">
      <c r="A363" s="9" t="s">
        <v>1710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 s="9" t="s">
        <v>1591</v>
      </c>
      <c r="H363" s="9" t="s">
        <v>769</v>
      </c>
      <c r="I363" s="9" t="s">
        <v>2094</v>
      </c>
      <c r="J363" s="9" t="s">
        <v>1662</v>
      </c>
      <c r="K363" s="9" t="s">
        <v>1895</v>
      </c>
      <c r="L363" s="9" t="s">
        <v>2322</v>
      </c>
      <c r="M363" s="9" t="s">
        <v>2258</v>
      </c>
      <c r="N363" s="9" t="s">
        <v>1606</v>
      </c>
      <c r="O363" s="9" t="s">
        <v>2096</v>
      </c>
      <c r="P363" s="9" t="s">
        <v>1631</v>
      </c>
      <c r="Q363" s="9" t="s">
        <v>1733</v>
      </c>
      <c r="R363" s="9" t="s">
        <v>2366</v>
      </c>
      <c r="S363" s="9" t="s">
        <v>1633</v>
      </c>
      <c r="T363" s="9" t="s">
        <v>1605</v>
      </c>
      <c r="U363" s="9" t="s">
        <v>2856</v>
      </c>
      <c r="V363" s="9" t="s">
        <v>3591</v>
      </c>
      <c r="W363" s="9" t="s">
        <v>2850</v>
      </c>
      <c r="X363" s="9" t="s">
        <v>1885</v>
      </c>
      <c r="Y363" s="9" t="s">
        <v>1626</v>
      </c>
      <c r="Z363" s="9" t="s">
        <v>1608</v>
      </c>
      <c r="AA363" s="9" t="s">
        <v>1633</v>
      </c>
      <c r="AB363" s="9" t="s">
        <v>1666</v>
      </c>
      <c r="AC363" s="9" t="s">
        <v>2343</v>
      </c>
      <c r="AD363" s="9" t="s">
        <v>2856</v>
      </c>
      <c r="AE363" s="9" t="s">
        <v>2176</v>
      </c>
      <c r="AF363" s="9" t="s">
        <v>1794</v>
      </c>
      <c r="AG363" s="9" t="s">
        <v>957</v>
      </c>
    </row>
    <row r="364" spans="1:33" x14ac:dyDescent="0.25">
      <c r="A364" s="9" t="s">
        <v>3114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 s="9" t="s">
        <v>1774</v>
      </c>
      <c r="H364" s="9" t="s">
        <v>612</v>
      </c>
      <c r="I364" s="9" t="s">
        <v>2259</v>
      </c>
      <c r="J364" s="9" t="s">
        <v>1629</v>
      </c>
      <c r="K364" s="9" t="s">
        <v>1660</v>
      </c>
      <c r="L364" s="9" t="s">
        <v>1922</v>
      </c>
      <c r="M364" s="9" t="s">
        <v>1767</v>
      </c>
      <c r="N364" s="9" t="s">
        <v>1605</v>
      </c>
      <c r="O364" s="9" t="s">
        <v>1866</v>
      </c>
      <c r="P364" s="9" t="s">
        <v>1590</v>
      </c>
      <c r="Q364" s="9" t="s">
        <v>1590</v>
      </c>
      <c r="R364" s="9" t="s">
        <v>1749</v>
      </c>
      <c r="S364" s="9" t="s">
        <v>1590</v>
      </c>
      <c r="T364" s="9" t="s">
        <v>1605</v>
      </c>
      <c r="U364" s="9" t="s">
        <v>1976</v>
      </c>
      <c r="V364" s="9" t="s">
        <v>2517</v>
      </c>
      <c r="W364" s="9" t="s">
        <v>1780</v>
      </c>
      <c r="X364" s="9" t="s">
        <v>1651</v>
      </c>
      <c r="Y364" s="9" t="s">
        <v>1651</v>
      </c>
      <c r="Z364" s="9" t="s">
        <v>1605</v>
      </c>
      <c r="AA364" s="9" t="s">
        <v>1608</v>
      </c>
      <c r="AB364" s="9" t="s">
        <v>1590</v>
      </c>
      <c r="AC364" s="9" t="s">
        <v>1933</v>
      </c>
      <c r="AD364" s="9" t="s">
        <v>1736</v>
      </c>
      <c r="AE364" s="9" t="s">
        <v>1747</v>
      </c>
      <c r="AF364" s="9" t="s">
        <v>1605</v>
      </c>
      <c r="AG364" s="9" t="s">
        <v>957</v>
      </c>
    </row>
    <row r="365" spans="1:33" x14ac:dyDescent="0.25">
      <c r="A365" s="9" t="s">
        <v>1859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 s="9" t="s">
        <v>1774</v>
      </c>
      <c r="H365" s="9" t="s">
        <v>363</v>
      </c>
      <c r="I365" s="9" t="s">
        <v>1885</v>
      </c>
      <c r="J365" s="9" t="s">
        <v>1631</v>
      </c>
      <c r="K365" s="9" t="s">
        <v>1682</v>
      </c>
      <c r="L365" s="9" t="s">
        <v>1682</v>
      </c>
      <c r="M365" s="9" t="s">
        <v>1605</v>
      </c>
      <c r="N365" s="9" t="s">
        <v>1605</v>
      </c>
      <c r="O365" s="9" t="s">
        <v>1602</v>
      </c>
      <c r="P365" s="9" t="s">
        <v>1605</v>
      </c>
      <c r="Q365" s="9" t="s">
        <v>1605</v>
      </c>
      <c r="R365" s="9" t="s">
        <v>77</v>
      </c>
      <c r="S365" s="9" t="s">
        <v>1605</v>
      </c>
      <c r="T365" s="9" t="s">
        <v>1605</v>
      </c>
      <c r="U365" s="9" t="s">
        <v>1682</v>
      </c>
      <c r="V365" s="9" t="s">
        <v>2148</v>
      </c>
      <c r="W365" s="9" t="s">
        <v>1974</v>
      </c>
      <c r="X365" s="9" t="s">
        <v>1605</v>
      </c>
      <c r="Y365" s="9" t="s">
        <v>1605</v>
      </c>
      <c r="Z365" s="9" t="s">
        <v>1605</v>
      </c>
      <c r="AA365" s="9" t="s">
        <v>1605</v>
      </c>
      <c r="AB365" s="9" t="s">
        <v>1605</v>
      </c>
      <c r="AC365" s="9" t="s">
        <v>1628</v>
      </c>
      <c r="AD365" s="9" t="s">
        <v>1628</v>
      </c>
      <c r="AE365" s="9" t="s">
        <v>1749</v>
      </c>
      <c r="AF365" s="9" t="s">
        <v>1605</v>
      </c>
      <c r="AG365" s="9" t="s">
        <v>957</v>
      </c>
    </row>
    <row r="366" spans="1:33" x14ac:dyDescent="0.25">
      <c r="A366" s="9" t="s">
        <v>2855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 s="9" t="s">
        <v>1591</v>
      </c>
      <c r="H366" s="9" t="s">
        <v>352</v>
      </c>
      <c r="I366" s="9" t="s">
        <v>2001</v>
      </c>
      <c r="J366" s="9" t="s">
        <v>1758</v>
      </c>
      <c r="K366" s="9" t="s">
        <v>2008</v>
      </c>
      <c r="L366" s="9" t="s">
        <v>1666</v>
      </c>
      <c r="M366" s="9" t="s">
        <v>1605</v>
      </c>
      <c r="N366" s="9" t="s">
        <v>1605</v>
      </c>
      <c r="O366" s="9" t="s">
        <v>2709</v>
      </c>
      <c r="P366" s="9" t="s">
        <v>1605</v>
      </c>
      <c r="Q366" s="9" t="s">
        <v>1605</v>
      </c>
      <c r="R366" s="9" t="s">
        <v>77</v>
      </c>
      <c r="S366" s="9" t="s">
        <v>1605</v>
      </c>
      <c r="T366" s="9" t="s">
        <v>1605</v>
      </c>
      <c r="U366" s="9" t="s">
        <v>1859</v>
      </c>
      <c r="V366" s="9" t="s">
        <v>4014</v>
      </c>
      <c r="W366" s="9" t="s">
        <v>2705</v>
      </c>
      <c r="X366" s="9" t="s">
        <v>1605</v>
      </c>
      <c r="Y366" s="9" t="s">
        <v>1605</v>
      </c>
      <c r="Z366" s="9" t="s">
        <v>1605</v>
      </c>
      <c r="AA366" s="9" t="s">
        <v>1605</v>
      </c>
      <c r="AB366" s="9" t="s">
        <v>1590</v>
      </c>
      <c r="AC366" s="9" t="s">
        <v>2555</v>
      </c>
      <c r="AD366" s="9" t="s">
        <v>2344</v>
      </c>
      <c r="AE366" s="9" t="s">
        <v>1747</v>
      </c>
      <c r="AF366" s="9" t="s">
        <v>1605</v>
      </c>
      <c r="AG366" s="9" t="s">
        <v>957</v>
      </c>
    </row>
    <row r="367" spans="1:33" x14ac:dyDescent="0.25">
      <c r="A367" s="9" t="s">
        <v>3173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 s="9" t="s">
        <v>1797</v>
      </c>
      <c r="H367" s="9" t="s">
        <v>171</v>
      </c>
      <c r="I367" s="9" t="s">
        <v>2398</v>
      </c>
      <c r="J367" s="9" t="s">
        <v>1733</v>
      </c>
      <c r="K367" s="9" t="s">
        <v>1948</v>
      </c>
      <c r="L367" s="9" t="s">
        <v>2349</v>
      </c>
      <c r="M367" s="9" t="s">
        <v>2140</v>
      </c>
      <c r="N367" s="9" t="s">
        <v>1954</v>
      </c>
      <c r="O367" s="9" t="s">
        <v>2132</v>
      </c>
      <c r="P367" s="9" t="s">
        <v>1733</v>
      </c>
      <c r="Q367" s="9" t="s">
        <v>1662</v>
      </c>
      <c r="R367" s="9" t="s">
        <v>2462</v>
      </c>
      <c r="S367" s="9" t="s">
        <v>1607</v>
      </c>
      <c r="T367" s="9" t="s">
        <v>1608</v>
      </c>
      <c r="U367" s="9" t="s">
        <v>2934</v>
      </c>
      <c r="V367" s="9" t="s">
        <v>4015</v>
      </c>
      <c r="W367" s="9" t="s">
        <v>3245</v>
      </c>
      <c r="X367" s="9" t="s">
        <v>2089</v>
      </c>
      <c r="Y367" s="9" t="s">
        <v>1628</v>
      </c>
      <c r="Z367" s="9" t="s">
        <v>1666</v>
      </c>
      <c r="AA367" s="9" t="s">
        <v>1666</v>
      </c>
      <c r="AB367" s="9" t="s">
        <v>1667</v>
      </c>
      <c r="AC367" s="9" t="s">
        <v>2484</v>
      </c>
      <c r="AD367" s="9" t="s">
        <v>2855</v>
      </c>
      <c r="AE367" s="9" t="s">
        <v>2674</v>
      </c>
      <c r="AF367" s="9" t="s">
        <v>1885</v>
      </c>
      <c r="AG367" s="9" t="s">
        <v>957</v>
      </c>
    </row>
    <row r="368" spans="1:33" x14ac:dyDescent="0.25">
      <c r="A368" s="9" t="s">
        <v>2313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 s="9" t="s">
        <v>1609</v>
      </c>
      <c r="H368" s="9" t="s">
        <v>117</v>
      </c>
      <c r="I368" s="9" t="s">
        <v>2089</v>
      </c>
      <c r="J368" s="9" t="s">
        <v>1605</v>
      </c>
      <c r="K368" s="9" t="s">
        <v>1590</v>
      </c>
      <c r="L368" s="9" t="s">
        <v>1887</v>
      </c>
      <c r="M368" s="9" t="s">
        <v>1668</v>
      </c>
      <c r="N368" s="9" t="s">
        <v>1590</v>
      </c>
      <c r="O368" s="9" t="s">
        <v>2085</v>
      </c>
      <c r="P368" s="9" t="s">
        <v>1605</v>
      </c>
      <c r="Q368" s="9" t="s">
        <v>1605</v>
      </c>
      <c r="R368" s="9" t="s">
        <v>77</v>
      </c>
      <c r="S368" s="9" t="s">
        <v>1605</v>
      </c>
      <c r="T368" s="9" t="s">
        <v>1605</v>
      </c>
      <c r="U368" s="9" t="s">
        <v>1986</v>
      </c>
      <c r="V368" s="9" t="s">
        <v>1948</v>
      </c>
      <c r="W368" s="9" t="s">
        <v>1789</v>
      </c>
      <c r="X368" s="9" t="s">
        <v>1608</v>
      </c>
      <c r="Y368" s="9" t="s">
        <v>1590</v>
      </c>
      <c r="Z368" s="9" t="s">
        <v>1605</v>
      </c>
      <c r="AA368" s="9" t="s">
        <v>1590</v>
      </c>
      <c r="AB368" s="9" t="s">
        <v>1608</v>
      </c>
      <c r="AC368" s="9" t="s">
        <v>2085</v>
      </c>
      <c r="AD368" s="9" t="s">
        <v>1663</v>
      </c>
      <c r="AE368" s="9" t="s">
        <v>1991</v>
      </c>
      <c r="AF368" s="9" t="s">
        <v>1631</v>
      </c>
      <c r="AG368" s="9" t="s">
        <v>957</v>
      </c>
    </row>
    <row r="369" spans="1:33" x14ac:dyDescent="0.25">
      <c r="A369" s="9" t="s">
        <v>2263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 s="9" t="s">
        <v>1609</v>
      </c>
      <c r="H369" s="9" t="s">
        <v>206</v>
      </c>
      <c r="I369" s="9" t="s">
        <v>1799</v>
      </c>
      <c r="J369" s="9" t="s">
        <v>1794</v>
      </c>
      <c r="K369" s="9" t="s">
        <v>1853</v>
      </c>
      <c r="L369" s="9" t="s">
        <v>1989</v>
      </c>
      <c r="M369" s="9" t="s">
        <v>1781</v>
      </c>
      <c r="N369" s="9" t="s">
        <v>1668</v>
      </c>
      <c r="O369" s="9" t="s">
        <v>2305</v>
      </c>
      <c r="P369" s="9" t="s">
        <v>1607</v>
      </c>
      <c r="Q369" s="9" t="s">
        <v>1887</v>
      </c>
      <c r="R369" s="9" t="s">
        <v>2246</v>
      </c>
      <c r="S369" s="9" t="s">
        <v>1667</v>
      </c>
      <c r="T369" s="9" t="s">
        <v>1605</v>
      </c>
      <c r="U369" s="9" t="s">
        <v>2714</v>
      </c>
      <c r="V369" s="9" t="s">
        <v>4016</v>
      </c>
      <c r="W369" s="9" t="s">
        <v>4017</v>
      </c>
      <c r="X369" s="9" t="s">
        <v>1769</v>
      </c>
      <c r="Y369" s="9" t="s">
        <v>1680</v>
      </c>
      <c r="Z369" s="9" t="s">
        <v>1633</v>
      </c>
      <c r="AA369" s="9" t="s">
        <v>1742</v>
      </c>
      <c r="AB369" s="9" t="s">
        <v>1668</v>
      </c>
      <c r="AC369" s="9" t="s">
        <v>1828</v>
      </c>
      <c r="AD369" s="9" t="s">
        <v>2661</v>
      </c>
      <c r="AE369" s="9" t="s">
        <v>1594</v>
      </c>
      <c r="AF369" s="9" t="s">
        <v>1700</v>
      </c>
      <c r="AG369" s="9" t="s">
        <v>957</v>
      </c>
    </row>
    <row r="370" spans="1:33" x14ac:dyDescent="0.25">
      <c r="A370" s="9" t="s">
        <v>2082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 s="9" t="s">
        <v>1737</v>
      </c>
      <c r="H370" s="9" t="s">
        <v>366</v>
      </c>
      <c r="I370" s="9" t="s">
        <v>4018</v>
      </c>
      <c r="J370" s="9" t="s">
        <v>2089</v>
      </c>
      <c r="K370" s="9" t="s">
        <v>1833</v>
      </c>
      <c r="L370" s="9" t="s">
        <v>2083</v>
      </c>
      <c r="M370" s="9" t="s">
        <v>2123</v>
      </c>
      <c r="N370" s="9" t="s">
        <v>1839</v>
      </c>
      <c r="O370" s="9" t="s">
        <v>1804</v>
      </c>
      <c r="P370" s="9" t="s">
        <v>1717</v>
      </c>
      <c r="Q370" s="9" t="s">
        <v>1789</v>
      </c>
      <c r="R370" s="9" t="s">
        <v>3684</v>
      </c>
      <c r="S370" s="9" t="s">
        <v>1717</v>
      </c>
      <c r="T370" s="9" t="s">
        <v>1605</v>
      </c>
      <c r="U370" s="9" t="s">
        <v>3170</v>
      </c>
      <c r="V370" s="9" t="s">
        <v>4019</v>
      </c>
      <c r="W370" s="9" t="s">
        <v>4020</v>
      </c>
      <c r="X370" s="9" t="s">
        <v>2130</v>
      </c>
      <c r="Y370" s="9" t="s">
        <v>1954</v>
      </c>
      <c r="Z370" s="9" t="s">
        <v>1733</v>
      </c>
      <c r="AA370" s="9" t="s">
        <v>1887</v>
      </c>
      <c r="AB370" s="9" t="s">
        <v>1649</v>
      </c>
      <c r="AC370" s="9" t="s">
        <v>2141</v>
      </c>
      <c r="AD370" s="9" t="s">
        <v>1963</v>
      </c>
      <c r="AE370" s="9" t="s">
        <v>2153</v>
      </c>
      <c r="AF370" s="9" t="s">
        <v>1785</v>
      </c>
      <c r="AG370" s="9" t="s">
        <v>957</v>
      </c>
    </row>
    <row r="371" spans="1:33" x14ac:dyDescent="0.25">
      <c r="A371" s="9" t="s">
        <v>2123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 s="9" t="s">
        <v>1774</v>
      </c>
      <c r="H371" s="9" t="s">
        <v>386</v>
      </c>
      <c r="I371" s="9" t="s">
        <v>1622</v>
      </c>
      <c r="J371" s="9" t="s">
        <v>1651</v>
      </c>
      <c r="K371" s="9" t="s">
        <v>1885</v>
      </c>
      <c r="L371" s="9" t="s">
        <v>1827</v>
      </c>
      <c r="M371" s="9" t="s">
        <v>1853</v>
      </c>
      <c r="N371" s="9" t="s">
        <v>1650</v>
      </c>
      <c r="O371" s="9" t="s">
        <v>2282</v>
      </c>
      <c r="P371" s="9" t="s">
        <v>1631</v>
      </c>
      <c r="Q371" s="9" t="s">
        <v>1666</v>
      </c>
      <c r="R371" s="9" t="s">
        <v>2246</v>
      </c>
      <c r="S371" s="9" t="s">
        <v>1651</v>
      </c>
      <c r="T371" s="9" t="s">
        <v>1590</v>
      </c>
      <c r="U371" s="9" t="s">
        <v>2103</v>
      </c>
      <c r="V371" s="9" t="s">
        <v>2037</v>
      </c>
      <c r="W371" s="9" t="s">
        <v>2496</v>
      </c>
      <c r="X371" s="9" t="s">
        <v>1631</v>
      </c>
      <c r="Y371" s="9" t="s">
        <v>1633</v>
      </c>
      <c r="Z371" s="9" t="s">
        <v>1605</v>
      </c>
      <c r="AA371" s="9" t="s">
        <v>1629</v>
      </c>
      <c r="AB371" s="9" t="s">
        <v>1651</v>
      </c>
      <c r="AC371" s="9" t="s">
        <v>1696</v>
      </c>
      <c r="AD371" s="9" t="s">
        <v>1592</v>
      </c>
      <c r="AE371" s="9" t="s">
        <v>2505</v>
      </c>
      <c r="AF371" s="9" t="s">
        <v>1905</v>
      </c>
      <c r="AG371" s="9" t="s">
        <v>957</v>
      </c>
    </row>
    <row r="372" spans="1:33" x14ac:dyDescent="0.25">
      <c r="A372" s="9" t="s">
        <v>2274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 s="9" t="s">
        <v>1774</v>
      </c>
      <c r="H372" s="9" t="s">
        <v>217</v>
      </c>
      <c r="I372" s="9" t="s">
        <v>1619</v>
      </c>
      <c r="J372" s="9" t="s">
        <v>2209</v>
      </c>
      <c r="K372" s="9" t="s">
        <v>2096</v>
      </c>
      <c r="L372" s="9" t="s">
        <v>2277</v>
      </c>
      <c r="M372" s="9" t="s">
        <v>1651</v>
      </c>
      <c r="N372" s="9" t="s">
        <v>1631</v>
      </c>
      <c r="O372" s="9" t="s">
        <v>2033</v>
      </c>
      <c r="P372" s="9" t="s">
        <v>1590</v>
      </c>
      <c r="Q372" s="9" t="s">
        <v>1590</v>
      </c>
      <c r="R372" s="9" t="s">
        <v>1749</v>
      </c>
      <c r="S372" s="9" t="s">
        <v>1590</v>
      </c>
      <c r="T372" s="9" t="s">
        <v>1605</v>
      </c>
      <c r="U372" s="9" t="s">
        <v>2126</v>
      </c>
      <c r="V372" s="9" t="s">
        <v>2990</v>
      </c>
      <c r="W372" s="9" t="s">
        <v>1881</v>
      </c>
      <c r="X372" s="9" t="s">
        <v>1666</v>
      </c>
      <c r="Y372" s="9" t="s">
        <v>1605</v>
      </c>
      <c r="Z372" s="9" t="s">
        <v>1605</v>
      </c>
      <c r="AA372" s="9" t="s">
        <v>1608</v>
      </c>
      <c r="AB372" s="9" t="s">
        <v>1590</v>
      </c>
      <c r="AC372" s="9" t="s">
        <v>3215</v>
      </c>
      <c r="AD372" s="9" t="s">
        <v>2395</v>
      </c>
      <c r="AE372" s="9" t="s">
        <v>2705</v>
      </c>
      <c r="AF372" s="9" t="s">
        <v>1605</v>
      </c>
      <c r="AG372" s="9" t="s">
        <v>957</v>
      </c>
    </row>
    <row r="373" spans="1:33" x14ac:dyDescent="0.25">
      <c r="A373" s="9" t="s">
        <v>2908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 s="9" t="s">
        <v>1774</v>
      </c>
      <c r="H373" s="9" t="s">
        <v>261</v>
      </c>
      <c r="I373" s="9" t="s">
        <v>2217</v>
      </c>
      <c r="J373" s="9" t="s">
        <v>1865</v>
      </c>
      <c r="K373" s="9" t="s">
        <v>3217</v>
      </c>
      <c r="L373" s="9" t="s">
        <v>2967</v>
      </c>
      <c r="M373" s="9" t="s">
        <v>1607</v>
      </c>
      <c r="N373" s="9" t="s">
        <v>1666</v>
      </c>
      <c r="O373" s="9" t="s">
        <v>2720</v>
      </c>
      <c r="P373" s="9" t="s">
        <v>1608</v>
      </c>
      <c r="Q373" s="9" t="s">
        <v>1633</v>
      </c>
      <c r="R373" s="9" t="s">
        <v>2246</v>
      </c>
      <c r="S373" s="9" t="s">
        <v>1608</v>
      </c>
      <c r="T373" s="9" t="s">
        <v>1605</v>
      </c>
      <c r="U373" s="9" t="s">
        <v>2673</v>
      </c>
      <c r="V373" s="9" t="s">
        <v>4021</v>
      </c>
      <c r="W373" s="9" t="s">
        <v>4022</v>
      </c>
      <c r="X373" s="9" t="s">
        <v>1885</v>
      </c>
      <c r="Y373" s="9" t="s">
        <v>1605</v>
      </c>
      <c r="Z373" s="9" t="s">
        <v>1605</v>
      </c>
      <c r="AA373" s="9" t="s">
        <v>1605</v>
      </c>
      <c r="AB373" s="9" t="s">
        <v>1605</v>
      </c>
      <c r="AC373" s="9" t="s">
        <v>2100</v>
      </c>
      <c r="AD373" s="9" t="s">
        <v>2094</v>
      </c>
      <c r="AE373" s="9" t="s">
        <v>3064</v>
      </c>
      <c r="AF373" s="9" t="s">
        <v>1605</v>
      </c>
      <c r="AG373" s="9" t="s">
        <v>957</v>
      </c>
    </row>
    <row r="374" spans="1:33" x14ac:dyDescent="0.25">
      <c r="A374" s="9" t="s">
        <v>2037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 s="9" t="s">
        <v>1669</v>
      </c>
      <c r="H374" s="9" t="s">
        <v>535</v>
      </c>
      <c r="I374" s="9" t="s">
        <v>1877</v>
      </c>
      <c r="J374" s="9" t="s">
        <v>1974</v>
      </c>
      <c r="K374" s="9" t="s">
        <v>2148</v>
      </c>
      <c r="L374" s="9" t="s">
        <v>1945</v>
      </c>
      <c r="M374" s="9" t="s">
        <v>2125</v>
      </c>
      <c r="N374" s="9" t="s">
        <v>2324</v>
      </c>
      <c r="O374" s="9" t="s">
        <v>1990</v>
      </c>
      <c r="P374" s="9" t="s">
        <v>1738</v>
      </c>
      <c r="Q374" s="9" t="s">
        <v>1649</v>
      </c>
      <c r="R374" s="9" t="s">
        <v>2669</v>
      </c>
      <c r="S374" s="9" t="s">
        <v>1738</v>
      </c>
      <c r="T374" s="9" t="s">
        <v>1605</v>
      </c>
      <c r="U374" s="9" t="s">
        <v>1617</v>
      </c>
      <c r="V374" s="9" t="s">
        <v>4023</v>
      </c>
      <c r="W374" s="9" t="s">
        <v>2069</v>
      </c>
      <c r="X374" s="9" t="s">
        <v>1649</v>
      </c>
      <c r="Y374" s="9" t="s">
        <v>1606</v>
      </c>
      <c r="Z374" s="9" t="s">
        <v>1629</v>
      </c>
      <c r="AA374" s="9" t="s">
        <v>2148</v>
      </c>
      <c r="AB374" s="9" t="s">
        <v>1769</v>
      </c>
      <c r="AC374" s="9" t="s">
        <v>3155</v>
      </c>
      <c r="AD374" s="9" t="s">
        <v>2054</v>
      </c>
      <c r="AE374" s="9" t="s">
        <v>2083</v>
      </c>
      <c r="AF374" s="9" t="s">
        <v>2185</v>
      </c>
      <c r="AG374" s="9" t="s">
        <v>957</v>
      </c>
    </row>
    <row r="375" spans="1:33" x14ac:dyDescent="0.25">
      <c r="A375" s="9" t="s">
        <v>2617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 s="9" t="s">
        <v>1718</v>
      </c>
      <c r="H375" s="9" t="s">
        <v>718</v>
      </c>
      <c r="I375" s="9" t="s">
        <v>2586</v>
      </c>
      <c r="J375" s="9" t="s">
        <v>1767</v>
      </c>
      <c r="K375" s="9" t="s">
        <v>1936</v>
      </c>
      <c r="L375" s="9" t="s">
        <v>2366</v>
      </c>
      <c r="M375" s="9" t="s">
        <v>2779</v>
      </c>
      <c r="N375" s="9" t="s">
        <v>1868</v>
      </c>
      <c r="O375" s="9" t="s">
        <v>2109</v>
      </c>
      <c r="P375" s="9" t="s">
        <v>1735</v>
      </c>
      <c r="Q375" s="9" t="s">
        <v>1662</v>
      </c>
      <c r="R375" s="9" t="s">
        <v>3085</v>
      </c>
      <c r="S375" s="9" t="s">
        <v>1607</v>
      </c>
      <c r="T375" s="9" t="s">
        <v>1590</v>
      </c>
      <c r="U375" s="9" t="s">
        <v>2313</v>
      </c>
      <c r="V375" s="9" t="s">
        <v>4024</v>
      </c>
      <c r="W375" s="9" t="s">
        <v>3084</v>
      </c>
      <c r="X375" s="9" t="s">
        <v>1650</v>
      </c>
      <c r="Y375" s="9" t="s">
        <v>1735</v>
      </c>
      <c r="Z375" s="9" t="s">
        <v>1626</v>
      </c>
      <c r="AA375" s="9" t="s">
        <v>1752</v>
      </c>
      <c r="AB375" s="9" t="s">
        <v>1603</v>
      </c>
      <c r="AC375" s="9" t="s">
        <v>2323</v>
      </c>
      <c r="AD375" s="9" t="s">
        <v>2848</v>
      </c>
      <c r="AE375" s="9" t="s">
        <v>2467</v>
      </c>
      <c r="AF375" s="9" t="s">
        <v>1640</v>
      </c>
      <c r="AG375" s="9" t="s">
        <v>957</v>
      </c>
    </row>
    <row r="376" spans="1:33" x14ac:dyDescent="0.25">
      <c r="A376" s="9" t="s">
        <v>2215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 s="9" t="s">
        <v>1669</v>
      </c>
      <c r="H376" s="9" t="s">
        <v>455</v>
      </c>
      <c r="I376" s="9" t="s">
        <v>3012</v>
      </c>
      <c r="J376" s="9" t="s">
        <v>1663</v>
      </c>
      <c r="K376" s="9" t="s">
        <v>2599</v>
      </c>
      <c r="L376" s="9" t="s">
        <v>2263</v>
      </c>
      <c r="M376" s="9" t="s">
        <v>1952</v>
      </c>
      <c r="N376" s="9" t="s">
        <v>1733</v>
      </c>
      <c r="O376" s="9" t="s">
        <v>2887</v>
      </c>
      <c r="P376" s="9" t="s">
        <v>1666</v>
      </c>
      <c r="Q376" s="9" t="s">
        <v>1629</v>
      </c>
      <c r="R376" s="9" t="s">
        <v>1604</v>
      </c>
      <c r="S376" s="9" t="s">
        <v>1666</v>
      </c>
      <c r="T376" s="9" t="s">
        <v>1605</v>
      </c>
      <c r="U376" s="9" t="s">
        <v>2395</v>
      </c>
      <c r="V376" s="9" t="s">
        <v>3954</v>
      </c>
      <c r="W376" s="9" t="s">
        <v>2306</v>
      </c>
      <c r="X376" s="9" t="s">
        <v>1885</v>
      </c>
      <c r="Y376" s="9" t="s">
        <v>1626</v>
      </c>
      <c r="Z376" s="9" t="s">
        <v>1605</v>
      </c>
      <c r="AA376" s="9" t="s">
        <v>1651</v>
      </c>
      <c r="AB376" s="9" t="s">
        <v>1651</v>
      </c>
      <c r="AC376" s="9" t="s">
        <v>2119</v>
      </c>
      <c r="AD376" s="9" t="s">
        <v>2461</v>
      </c>
      <c r="AE376" s="9" t="s">
        <v>1645</v>
      </c>
      <c r="AF376" s="9" t="s">
        <v>1682</v>
      </c>
      <c r="AG376" s="9" t="s">
        <v>957</v>
      </c>
    </row>
    <row r="377" spans="1:33" x14ac:dyDescent="0.25">
      <c r="A377" s="9" t="s">
        <v>1724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 s="9" t="s">
        <v>1634</v>
      </c>
      <c r="H377" s="9" t="s">
        <v>114</v>
      </c>
      <c r="I377" s="9" t="s">
        <v>1790</v>
      </c>
      <c r="J377" s="9" t="s">
        <v>1605</v>
      </c>
      <c r="K377" s="9" t="s">
        <v>1633</v>
      </c>
      <c r="L377" s="9" t="s">
        <v>1666</v>
      </c>
      <c r="M377" s="9" t="s">
        <v>1606</v>
      </c>
      <c r="N377" s="9" t="s">
        <v>1608</v>
      </c>
      <c r="O377" s="9" t="s">
        <v>1790</v>
      </c>
      <c r="P377" s="9" t="s">
        <v>1608</v>
      </c>
      <c r="Q377" s="9" t="s">
        <v>1631</v>
      </c>
      <c r="R377" s="9" t="s">
        <v>1743</v>
      </c>
      <c r="S377" s="9" t="s">
        <v>1608</v>
      </c>
      <c r="T377" s="9" t="s">
        <v>1605</v>
      </c>
      <c r="U377" s="9" t="s">
        <v>1767</v>
      </c>
      <c r="V377" s="9" t="s">
        <v>1975</v>
      </c>
      <c r="W377" s="9" t="s">
        <v>1887</v>
      </c>
      <c r="X377" s="9" t="s">
        <v>1608</v>
      </c>
      <c r="Y377" s="9" t="s">
        <v>1605</v>
      </c>
      <c r="Z377" s="9" t="s">
        <v>1605</v>
      </c>
      <c r="AA377" s="9" t="s">
        <v>1605</v>
      </c>
      <c r="AB377" s="9" t="s">
        <v>1605</v>
      </c>
      <c r="AC377" s="9" t="s">
        <v>1767</v>
      </c>
      <c r="AD377" s="9" t="s">
        <v>1682</v>
      </c>
      <c r="AE377" s="9" t="s">
        <v>1613</v>
      </c>
      <c r="AF377" s="9" t="s">
        <v>1590</v>
      </c>
      <c r="AG377" s="9" t="s">
        <v>957</v>
      </c>
    </row>
    <row r="378" spans="1:33" x14ac:dyDescent="0.25">
      <c r="A378" s="9" t="s">
        <v>2807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 s="9" t="s">
        <v>1841</v>
      </c>
      <c r="H378" s="9" t="s">
        <v>626</v>
      </c>
      <c r="I378" s="9" t="s">
        <v>1783</v>
      </c>
      <c r="J378" s="9" t="s">
        <v>1606</v>
      </c>
      <c r="K378" s="9" t="s">
        <v>1885</v>
      </c>
      <c r="L378" s="9" t="s">
        <v>2209</v>
      </c>
      <c r="M378" s="9" t="s">
        <v>2075</v>
      </c>
      <c r="N378" s="9" t="s">
        <v>1974</v>
      </c>
      <c r="O378" s="9" t="s">
        <v>2342</v>
      </c>
      <c r="P378" s="9" t="s">
        <v>1666</v>
      </c>
      <c r="Q378" s="9" t="s">
        <v>1606</v>
      </c>
      <c r="R378" s="9" t="s">
        <v>2922</v>
      </c>
      <c r="S378" s="9" t="s">
        <v>1683</v>
      </c>
      <c r="T378" s="9" t="s">
        <v>1605</v>
      </c>
      <c r="U378" s="9" t="s">
        <v>1592</v>
      </c>
      <c r="V378" s="9" t="s">
        <v>3170</v>
      </c>
      <c r="W378" s="9" t="s">
        <v>2357</v>
      </c>
      <c r="X378" s="9" t="s">
        <v>1682</v>
      </c>
      <c r="Y378" s="9" t="s">
        <v>1631</v>
      </c>
      <c r="Z378" s="9" t="s">
        <v>1633</v>
      </c>
      <c r="AA378" s="9" t="s">
        <v>1738</v>
      </c>
      <c r="AB378" s="9" t="s">
        <v>1606</v>
      </c>
      <c r="AC378" s="9" t="s">
        <v>1862</v>
      </c>
      <c r="AD378" s="9" t="s">
        <v>2581</v>
      </c>
      <c r="AE378" s="9" t="s">
        <v>3493</v>
      </c>
      <c r="AF378" s="9" t="s">
        <v>1876</v>
      </c>
      <c r="AG378" s="9" t="s">
        <v>957</v>
      </c>
    </row>
    <row r="379" spans="1:33" x14ac:dyDescent="0.25">
      <c r="A379" s="9" t="s">
        <v>2358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 s="9" t="s">
        <v>1718</v>
      </c>
      <c r="H379" s="9" t="s">
        <v>411</v>
      </c>
      <c r="I379" s="9" t="s">
        <v>2469</v>
      </c>
      <c r="J379" s="9" t="s">
        <v>1607</v>
      </c>
      <c r="K379" s="9" t="s">
        <v>1880</v>
      </c>
      <c r="L379" s="9" t="s">
        <v>2434</v>
      </c>
      <c r="M379" s="9" t="s">
        <v>1650</v>
      </c>
      <c r="N379" s="9" t="s">
        <v>1590</v>
      </c>
      <c r="O379" s="9" t="s">
        <v>2613</v>
      </c>
      <c r="P379" s="9" t="s">
        <v>1631</v>
      </c>
      <c r="Q379" s="9" t="s">
        <v>1631</v>
      </c>
      <c r="R379" s="9" t="s">
        <v>1749</v>
      </c>
      <c r="S379" s="9" t="s">
        <v>1631</v>
      </c>
      <c r="T379" s="9" t="s">
        <v>1605</v>
      </c>
      <c r="U379" s="9" t="s">
        <v>2258</v>
      </c>
      <c r="V379" s="9" t="s">
        <v>1800</v>
      </c>
      <c r="W379" s="9" t="s">
        <v>2026</v>
      </c>
      <c r="X379" s="9" t="s">
        <v>1794</v>
      </c>
      <c r="Y379" s="9" t="s">
        <v>1608</v>
      </c>
      <c r="Z379" s="9" t="s">
        <v>1605</v>
      </c>
      <c r="AA379" s="9" t="s">
        <v>1605</v>
      </c>
      <c r="AB379" s="9" t="s">
        <v>1666</v>
      </c>
      <c r="AC379" s="9" t="s">
        <v>2103</v>
      </c>
      <c r="AD379" s="9" t="s">
        <v>2482</v>
      </c>
      <c r="AE379" s="9" t="s">
        <v>2331</v>
      </c>
      <c r="AF379" s="9" t="s">
        <v>1631</v>
      </c>
      <c r="AG379" s="9" t="s">
        <v>957</v>
      </c>
    </row>
    <row r="380" spans="1:33" x14ac:dyDescent="0.25">
      <c r="A380" s="9" t="s">
        <v>3194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 s="9" t="s">
        <v>1669</v>
      </c>
      <c r="H380" s="9" t="s">
        <v>219</v>
      </c>
      <c r="I380" s="9" t="s">
        <v>1608</v>
      </c>
      <c r="J380" s="9" t="s">
        <v>1605</v>
      </c>
      <c r="K380" s="9" t="s">
        <v>1605</v>
      </c>
      <c r="L380" s="9" t="s">
        <v>1590</v>
      </c>
      <c r="M380" s="9" t="s">
        <v>1590</v>
      </c>
      <c r="N380" s="9" t="s">
        <v>1605</v>
      </c>
      <c r="O380" s="9" t="s">
        <v>1608</v>
      </c>
      <c r="P380" s="9" t="s">
        <v>1605</v>
      </c>
      <c r="Q380" s="9" t="s">
        <v>1605</v>
      </c>
      <c r="R380" s="9" t="s">
        <v>77</v>
      </c>
      <c r="S380" s="9" t="s">
        <v>1605</v>
      </c>
      <c r="T380" s="9" t="s">
        <v>1605</v>
      </c>
      <c r="U380" s="9" t="s">
        <v>1605</v>
      </c>
      <c r="V380" s="9" t="s">
        <v>1605</v>
      </c>
      <c r="W380" s="9" t="s">
        <v>1605</v>
      </c>
      <c r="X380" s="9" t="s">
        <v>1605</v>
      </c>
      <c r="Y380" s="9" t="s">
        <v>1605</v>
      </c>
      <c r="Z380" s="9" t="s">
        <v>1605</v>
      </c>
      <c r="AA380" s="9" t="s">
        <v>1605</v>
      </c>
      <c r="AB380" s="9" t="s">
        <v>1605</v>
      </c>
      <c r="AC380" s="9" t="s">
        <v>1590</v>
      </c>
      <c r="AD380" s="9" t="s">
        <v>1590</v>
      </c>
      <c r="AE380" s="9" t="s">
        <v>1749</v>
      </c>
      <c r="AF380" s="9" t="s">
        <v>1605</v>
      </c>
      <c r="AG380" s="9" t="s">
        <v>957</v>
      </c>
    </row>
    <row r="381" spans="1:33" x14ac:dyDescent="0.25">
      <c r="A381" s="9" t="s">
        <v>1756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 s="9" t="s">
        <v>1797</v>
      </c>
      <c r="H381" s="9" t="s">
        <v>225</v>
      </c>
      <c r="I381" s="9" t="s">
        <v>1868</v>
      </c>
      <c r="J381" s="9" t="s">
        <v>1626</v>
      </c>
      <c r="K381" s="9" t="s">
        <v>2085</v>
      </c>
      <c r="L381" s="9" t="s">
        <v>1650</v>
      </c>
      <c r="M381" s="9" t="s">
        <v>1605</v>
      </c>
      <c r="N381" s="9" t="s">
        <v>1605</v>
      </c>
      <c r="O381" s="9" t="s">
        <v>2034</v>
      </c>
      <c r="P381" s="9" t="s">
        <v>1605</v>
      </c>
      <c r="Q381" s="9" t="s">
        <v>1605</v>
      </c>
      <c r="R381" s="9" t="s">
        <v>77</v>
      </c>
      <c r="S381" s="9" t="s">
        <v>1605</v>
      </c>
      <c r="T381" s="9" t="s">
        <v>1605</v>
      </c>
      <c r="U381" s="9" t="s">
        <v>1745</v>
      </c>
      <c r="V381" s="9" t="s">
        <v>2210</v>
      </c>
      <c r="W381" s="9" t="s">
        <v>1876</v>
      </c>
      <c r="X381" s="9" t="s">
        <v>1605</v>
      </c>
      <c r="Y381" s="9" t="s">
        <v>1605</v>
      </c>
      <c r="Z381" s="9" t="s">
        <v>1605</v>
      </c>
      <c r="AA381" s="9" t="s">
        <v>1590</v>
      </c>
      <c r="AB381" s="9" t="s">
        <v>1605</v>
      </c>
      <c r="AC381" s="9" t="s">
        <v>1789</v>
      </c>
      <c r="AD381" s="9" t="s">
        <v>1839</v>
      </c>
      <c r="AE381" s="9" t="s">
        <v>2705</v>
      </c>
      <c r="AF381" s="9" t="s">
        <v>1605</v>
      </c>
      <c r="AG381" s="9" t="s">
        <v>957</v>
      </c>
    </row>
    <row r="382" spans="1:33" x14ac:dyDescent="0.25">
      <c r="A382" s="9" t="s">
        <v>1635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 s="9" t="s">
        <v>1797</v>
      </c>
      <c r="H382" s="9" t="s">
        <v>519</v>
      </c>
      <c r="I382" s="9" t="s">
        <v>2605</v>
      </c>
      <c r="J382" s="9" t="s">
        <v>1668</v>
      </c>
      <c r="K382" s="9" t="s">
        <v>1640</v>
      </c>
      <c r="L382" s="9" t="s">
        <v>2081</v>
      </c>
      <c r="M382" s="9" t="s">
        <v>1795</v>
      </c>
      <c r="N382" s="9" t="s">
        <v>1752</v>
      </c>
      <c r="O382" s="9" t="s">
        <v>2243</v>
      </c>
      <c r="P382" s="9" t="s">
        <v>1954</v>
      </c>
      <c r="Q382" s="9" t="s">
        <v>1789</v>
      </c>
      <c r="R382" s="9" t="s">
        <v>1963</v>
      </c>
      <c r="S382" s="9" t="s">
        <v>1739</v>
      </c>
      <c r="T382" s="9" t="s">
        <v>1631</v>
      </c>
      <c r="U382" s="9" t="s">
        <v>3367</v>
      </c>
      <c r="V382" s="9" t="s">
        <v>4025</v>
      </c>
      <c r="W382" s="9" t="s">
        <v>1813</v>
      </c>
      <c r="X382" s="9" t="s">
        <v>2280</v>
      </c>
      <c r="Y382" s="9" t="s">
        <v>1628</v>
      </c>
      <c r="Z382" s="9" t="s">
        <v>1629</v>
      </c>
      <c r="AA382" s="9" t="s">
        <v>1739</v>
      </c>
      <c r="AB382" s="9" t="s">
        <v>1628</v>
      </c>
      <c r="AC382" s="9" t="s">
        <v>2893</v>
      </c>
      <c r="AD382" s="9" t="s">
        <v>2477</v>
      </c>
      <c r="AE382" s="9" t="s">
        <v>2309</v>
      </c>
      <c r="AF382" s="9" t="s">
        <v>2267</v>
      </c>
      <c r="AG382" s="9" t="s">
        <v>957</v>
      </c>
    </row>
    <row r="383" spans="1:33" x14ac:dyDescent="0.25">
      <c r="A383" s="9" t="s">
        <v>2395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 s="9" t="s">
        <v>1652</v>
      </c>
      <c r="H383" s="9" t="s">
        <v>124</v>
      </c>
      <c r="I383" s="9" t="s">
        <v>2142</v>
      </c>
      <c r="J383" s="9" t="s">
        <v>1683</v>
      </c>
      <c r="K383" s="9" t="s">
        <v>1735</v>
      </c>
      <c r="L383" s="9" t="s">
        <v>1708</v>
      </c>
      <c r="M383" s="9" t="s">
        <v>2200</v>
      </c>
      <c r="N383" s="9" t="s">
        <v>1905</v>
      </c>
      <c r="O383" s="9" t="s">
        <v>2779</v>
      </c>
      <c r="P383" s="9" t="s">
        <v>1606</v>
      </c>
      <c r="Q383" s="9" t="s">
        <v>1628</v>
      </c>
      <c r="R383" s="9" t="s">
        <v>1943</v>
      </c>
      <c r="S383" s="9" t="s">
        <v>1607</v>
      </c>
      <c r="T383" s="9" t="s">
        <v>1590</v>
      </c>
      <c r="U383" s="9" t="s">
        <v>2177</v>
      </c>
      <c r="V383" s="9" t="s">
        <v>2979</v>
      </c>
      <c r="W383" s="9" t="s">
        <v>2938</v>
      </c>
      <c r="X383" s="9" t="s">
        <v>1885</v>
      </c>
      <c r="Y383" s="9" t="s">
        <v>1629</v>
      </c>
      <c r="Z383" s="9" t="s">
        <v>1607</v>
      </c>
      <c r="AA383" s="9" t="s">
        <v>1680</v>
      </c>
      <c r="AB383" s="9" t="s">
        <v>1767</v>
      </c>
      <c r="AC383" s="9" t="s">
        <v>2848</v>
      </c>
      <c r="AD383" s="9" t="s">
        <v>1766</v>
      </c>
      <c r="AE383" s="9" t="s">
        <v>2132</v>
      </c>
      <c r="AF383" s="9" t="s">
        <v>1600</v>
      </c>
      <c r="AG383" s="9" t="s">
        <v>957</v>
      </c>
    </row>
    <row r="384" spans="1:33" x14ac:dyDescent="0.25">
      <c r="A384" s="9" t="s">
        <v>1771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 s="9" t="s">
        <v>1591</v>
      </c>
      <c r="H384" s="9" t="s">
        <v>283</v>
      </c>
      <c r="I384" s="9" t="s">
        <v>2552</v>
      </c>
      <c r="J384" s="9" t="s">
        <v>1907</v>
      </c>
      <c r="K384" s="9" t="s">
        <v>2455</v>
      </c>
      <c r="L384" s="9" t="s">
        <v>3275</v>
      </c>
      <c r="M384" s="9" t="s">
        <v>1954</v>
      </c>
      <c r="N384" s="9" t="s">
        <v>1683</v>
      </c>
      <c r="O384" s="9" t="s">
        <v>2969</v>
      </c>
      <c r="P384" s="9" t="s">
        <v>1667</v>
      </c>
      <c r="Q384" s="9" t="s">
        <v>1794</v>
      </c>
      <c r="R384" s="9" t="s">
        <v>1854</v>
      </c>
      <c r="S384" s="9" t="s">
        <v>1667</v>
      </c>
      <c r="T384" s="9" t="s">
        <v>1605</v>
      </c>
      <c r="U384" s="9" t="s">
        <v>3262</v>
      </c>
      <c r="V384" s="9" t="s">
        <v>4026</v>
      </c>
      <c r="W384" s="9" t="s">
        <v>1639</v>
      </c>
      <c r="X384" s="9" t="s">
        <v>1716</v>
      </c>
      <c r="Y384" s="9" t="s">
        <v>1633</v>
      </c>
      <c r="Z384" s="9" t="s">
        <v>1605</v>
      </c>
      <c r="AA384" s="9" t="s">
        <v>1629</v>
      </c>
      <c r="AB384" s="9" t="s">
        <v>1733</v>
      </c>
      <c r="AC384" s="9" t="s">
        <v>2804</v>
      </c>
      <c r="AD384" s="9" t="s">
        <v>3066</v>
      </c>
      <c r="AE384" s="9" t="s">
        <v>1804</v>
      </c>
      <c r="AF384" s="9" t="s">
        <v>1590</v>
      </c>
      <c r="AG384" s="9" t="s">
        <v>957</v>
      </c>
    </row>
    <row r="385" spans="1:33" x14ac:dyDescent="0.25">
      <c r="A385" s="9" t="s">
        <v>2848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 s="9" t="s">
        <v>1609</v>
      </c>
      <c r="H385" s="9" t="s">
        <v>519</v>
      </c>
      <c r="I385" s="9" t="s">
        <v>1820</v>
      </c>
      <c r="J385" s="9" t="s">
        <v>2381</v>
      </c>
      <c r="K385" s="9" t="s">
        <v>2183</v>
      </c>
      <c r="L385" s="9" t="s">
        <v>1633</v>
      </c>
      <c r="M385" s="9" t="s">
        <v>1605</v>
      </c>
      <c r="N385" s="9" t="s">
        <v>1605</v>
      </c>
      <c r="O385" s="9" t="s">
        <v>2407</v>
      </c>
      <c r="P385" s="9" t="s">
        <v>1590</v>
      </c>
      <c r="Q385" s="9" t="s">
        <v>1590</v>
      </c>
      <c r="R385" s="9" t="s">
        <v>1749</v>
      </c>
      <c r="S385" s="9" t="s">
        <v>1590</v>
      </c>
      <c r="T385" s="9" t="s">
        <v>1605</v>
      </c>
      <c r="U385" s="9" t="s">
        <v>2803</v>
      </c>
      <c r="V385" s="9" t="s">
        <v>4027</v>
      </c>
      <c r="W385" s="9" t="s">
        <v>2072</v>
      </c>
      <c r="X385" s="9" t="s">
        <v>1605</v>
      </c>
      <c r="Y385" s="9" t="s">
        <v>1605</v>
      </c>
      <c r="Z385" s="9" t="s">
        <v>1605</v>
      </c>
      <c r="AA385" s="9" t="s">
        <v>1605</v>
      </c>
      <c r="AB385" s="9" t="s">
        <v>1605</v>
      </c>
      <c r="AC385" s="9" t="s">
        <v>1741</v>
      </c>
      <c r="AD385" s="9" t="s">
        <v>2344</v>
      </c>
      <c r="AE385" s="9" t="s">
        <v>3784</v>
      </c>
      <c r="AF385" s="9" t="s">
        <v>1605</v>
      </c>
      <c r="AG385" s="9" t="s">
        <v>957</v>
      </c>
    </row>
    <row r="386" spans="1:33" x14ac:dyDescent="0.25">
      <c r="A386" s="9" t="s">
        <v>2045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 s="9" t="s">
        <v>1718</v>
      </c>
      <c r="H386" s="9" t="s">
        <v>324</v>
      </c>
      <c r="I386" s="9" t="s">
        <v>2967</v>
      </c>
      <c r="J386" s="9" t="s">
        <v>1590</v>
      </c>
      <c r="K386" s="9" t="s">
        <v>1717</v>
      </c>
      <c r="L386" s="9" t="s">
        <v>2255</v>
      </c>
      <c r="M386" s="9" t="s">
        <v>1977</v>
      </c>
      <c r="N386" s="9" t="s">
        <v>1794</v>
      </c>
      <c r="O386" s="9" t="s">
        <v>2882</v>
      </c>
      <c r="P386" s="9" t="s">
        <v>1794</v>
      </c>
      <c r="Q386" s="9" t="s">
        <v>1887</v>
      </c>
      <c r="R386" s="9" t="s">
        <v>2147</v>
      </c>
      <c r="S386" s="9" t="s">
        <v>1742</v>
      </c>
      <c r="T386" s="9" t="s">
        <v>1608</v>
      </c>
      <c r="U386" s="9" t="s">
        <v>1622</v>
      </c>
      <c r="V386" s="9" t="s">
        <v>4028</v>
      </c>
      <c r="W386" s="9" t="s">
        <v>3028</v>
      </c>
      <c r="X386" s="9" t="s">
        <v>1954</v>
      </c>
      <c r="Y386" s="9" t="s">
        <v>1742</v>
      </c>
      <c r="Z386" s="9" t="s">
        <v>1651</v>
      </c>
      <c r="AA386" s="9" t="s">
        <v>1629</v>
      </c>
      <c r="AB386" s="9" t="s">
        <v>1753</v>
      </c>
      <c r="AC386" s="9" t="s">
        <v>1783</v>
      </c>
      <c r="AD386" s="9" t="s">
        <v>1968</v>
      </c>
      <c r="AE386" s="9" t="s">
        <v>2390</v>
      </c>
      <c r="AF386" s="9" t="s">
        <v>1739</v>
      </c>
      <c r="AG386" s="9" t="s">
        <v>957</v>
      </c>
    </row>
    <row r="387" spans="1:33" x14ac:dyDescent="0.25">
      <c r="A387" s="9" t="s">
        <v>3206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 s="9" t="s">
        <v>1718</v>
      </c>
      <c r="H387" s="9" t="s">
        <v>545</v>
      </c>
      <c r="I387" s="9" t="s">
        <v>2700</v>
      </c>
      <c r="J387" s="9" t="s">
        <v>1605</v>
      </c>
      <c r="K387" s="9" t="s">
        <v>1602</v>
      </c>
      <c r="L387" s="9" t="s">
        <v>2352</v>
      </c>
      <c r="M387" s="9" t="s">
        <v>2345</v>
      </c>
      <c r="N387" s="9" t="s">
        <v>1733</v>
      </c>
      <c r="O387" s="9" t="s">
        <v>2686</v>
      </c>
      <c r="P387" s="9" t="s">
        <v>1668</v>
      </c>
      <c r="Q387" s="9" t="s">
        <v>1602</v>
      </c>
      <c r="R387" s="9" t="s">
        <v>1661</v>
      </c>
      <c r="S387" s="9" t="s">
        <v>1668</v>
      </c>
      <c r="T387" s="9" t="s">
        <v>1605</v>
      </c>
      <c r="U387" s="9" t="s">
        <v>1761</v>
      </c>
      <c r="V387" s="9" t="s">
        <v>3750</v>
      </c>
      <c r="W387" s="9" t="s">
        <v>2955</v>
      </c>
      <c r="X387" s="9" t="s">
        <v>1662</v>
      </c>
      <c r="Y387" s="9" t="s">
        <v>1626</v>
      </c>
      <c r="Z387" s="9" t="s">
        <v>1608</v>
      </c>
      <c r="AA387" s="9" t="s">
        <v>1683</v>
      </c>
      <c r="AB387" s="9" t="s">
        <v>1682</v>
      </c>
      <c r="AC387" s="9" t="s">
        <v>2106</v>
      </c>
      <c r="AD387" s="9" t="s">
        <v>1866</v>
      </c>
      <c r="AE387" s="9" t="s">
        <v>2884</v>
      </c>
      <c r="AF387" s="9" t="s">
        <v>1887</v>
      </c>
      <c r="AG387" s="9" t="s">
        <v>957</v>
      </c>
    </row>
    <row r="388" spans="1:33" x14ac:dyDescent="0.25">
      <c r="A388" s="9" t="s">
        <v>3208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 s="9" t="s">
        <v>1718</v>
      </c>
      <c r="H388" s="9" t="s">
        <v>583</v>
      </c>
      <c r="I388" s="9" t="s">
        <v>1836</v>
      </c>
      <c r="J388" s="9" t="s">
        <v>1683</v>
      </c>
      <c r="K388" s="9" t="s">
        <v>1974</v>
      </c>
      <c r="L388" s="9" t="s">
        <v>1675</v>
      </c>
      <c r="M388" s="9" t="s">
        <v>2439</v>
      </c>
      <c r="N388" s="9" t="s">
        <v>1607</v>
      </c>
      <c r="O388" s="9" t="s">
        <v>2359</v>
      </c>
      <c r="P388" s="9" t="s">
        <v>1590</v>
      </c>
      <c r="Q388" s="9" t="s">
        <v>1631</v>
      </c>
      <c r="R388" s="9" t="s">
        <v>1795</v>
      </c>
      <c r="S388" s="9" t="s">
        <v>1590</v>
      </c>
      <c r="T388" s="9" t="s">
        <v>1605</v>
      </c>
      <c r="U388" s="9" t="s">
        <v>2276</v>
      </c>
      <c r="V388" s="9" t="s">
        <v>1773</v>
      </c>
      <c r="W388" s="9" t="s">
        <v>2381</v>
      </c>
      <c r="X388" s="9" t="s">
        <v>1602</v>
      </c>
      <c r="Y388" s="9" t="s">
        <v>1626</v>
      </c>
      <c r="Z388" s="9" t="s">
        <v>1590</v>
      </c>
      <c r="AA388" s="9" t="s">
        <v>1666</v>
      </c>
      <c r="AB388" s="9" t="s">
        <v>1605</v>
      </c>
      <c r="AC388" s="9" t="s">
        <v>2070</v>
      </c>
      <c r="AD388" s="9" t="s">
        <v>1695</v>
      </c>
      <c r="AE388" s="9" t="s">
        <v>1763</v>
      </c>
      <c r="AF388" s="9" t="s">
        <v>1628</v>
      </c>
      <c r="AG388" s="9" t="s">
        <v>957</v>
      </c>
    </row>
    <row r="389" spans="1:33" x14ac:dyDescent="0.25">
      <c r="A389" s="9" t="s">
        <v>2837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 s="9" t="s">
        <v>1634</v>
      </c>
      <c r="H389" s="9" t="s">
        <v>84</v>
      </c>
      <c r="I389" s="9" t="s">
        <v>1666</v>
      </c>
      <c r="J389" s="9" t="s">
        <v>1605</v>
      </c>
      <c r="K389" s="9" t="s">
        <v>1590</v>
      </c>
      <c r="L389" s="9" t="s">
        <v>1608</v>
      </c>
      <c r="M389" s="9" t="s">
        <v>1631</v>
      </c>
      <c r="N389" s="9" t="s">
        <v>1590</v>
      </c>
      <c r="O389" s="9" t="s">
        <v>1666</v>
      </c>
      <c r="P389" s="9" t="s">
        <v>1590</v>
      </c>
      <c r="Q389" s="9" t="s">
        <v>1590</v>
      </c>
      <c r="R389" s="9" t="s">
        <v>1749</v>
      </c>
      <c r="S389" s="9" t="s">
        <v>1590</v>
      </c>
      <c r="T389" s="9" t="s">
        <v>1605</v>
      </c>
      <c r="U389" s="9" t="s">
        <v>1633</v>
      </c>
      <c r="V389" s="9" t="s">
        <v>1794</v>
      </c>
      <c r="W389" s="9" t="s">
        <v>1605</v>
      </c>
      <c r="X389" s="9" t="s">
        <v>1605</v>
      </c>
      <c r="Y389" s="9" t="s">
        <v>1605</v>
      </c>
      <c r="Z389" s="9" t="s">
        <v>1605</v>
      </c>
      <c r="AA389" s="9" t="s">
        <v>1590</v>
      </c>
      <c r="AB389" s="9" t="s">
        <v>1590</v>
      </c>
      <c r="AC389" s="9" t="s">
        <v>1626</v>
      </c>
      <c r="AD389" s="9" t="s">
        <v>1651</v>
      </c>
      <c r="AE389" s="9" t="s">
        <v>2600</v>
      </c>
      <c r="AF389" s="9" t="s">
        <v>1608</v>
      </c>
      <c r="AG389" s="9" t="s">
        <v>957</v>
      </c>
    </row>
    <row r="390" spans="1:33" x14ac:dyDescent="0.25">
      <c r="A390" s="9" t="s">
        <v>2673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 s="9" t="s">
        <v>3034</v>
      </c>
      <c r="H390" s="9" t="s">
        <v>92</v>
      </c>
      <c r="I390" s="9" t="s">
        <v>2311</v>
      </c>
      <c r="J390" s="9" t="s">
        <v>1794</v>
      </c>
      <c r="K390" s="9" t="s">
        <v>1752</v>
      </c>
      <c r="L390" s="9" t="s">
        <v>2111</v>
      </c>
      <c r="M390" s="9" t="s">
        <v>1693</v>
      </c>
      <c r="N390" s="9" t="s">
        <v>1734</v>
      </c>
      <c r="O390" s="9" t="s">
        <v>1847</v>
      </c>
      <c r="P390" s="9" t="s">
        <v>1649</v>
      </c>
      <c r="Q390" s="9" t="s">
        <v>2112</v>
      </c>
      <c r="R390" s="9" t="s">
        <v>2006</v>
      </c>
      <c r="S390" s="9" t="s">
        <v>1649</v>
      </c>
      <c r="T390" s="9" t="s">
        <v>1608</v>
      </c>
      <c r="U390" s="9" t="s">
        <v>2951</v>
      </c>
      <c r="V390" s="9" t="s">
        <v>3490</v>
      </c>
      <c r="W390" s="9" t="s">
        <v>4029</v>
      </c>
      <c r="X390" s="9" t="s">
        <v>1676</v>
      </c>
      <c r="Y390" s="9" t="s">
        <v>1885</v>
      </c>
      <c r="Z390" s="9" t="s">
        <v>1954</v>
      </c>
      <c r="AA390" s="9" t="s">
        <v>1700</v>
      </c>
      <c r="AB390" s="9" t="s">
        <v>1955</v>
      </c>
      <c r="AC390" s="9" t="s">
        <v>4030</v>
      </c>
      <c r="AD390" s="9" t="s">
        <v>2543</v>
      </c>
      <c r="AE390" s="9" t="s">
        <v>3066</v>
      </c>
      <c r="AF390" s="9" t="s">
        <v>2224</v>
      </c>
      <c r="AG390" s="9" t="s">
        <v>957</v>
      </c>
    </row>
    <row r="391" spans="1:33" x14ac:dyDescent="0.25">
      <c r="A391" s="9" t="s">
        <v>3032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 s="9" t="s">
        <v>1669</v>
      </c>
      <c r="H391" s="9" t="s">
        <v>322</v>
      </c>
      <c r="I391" s="9" t="s">
        <v>2089</v>
      </c>
      <c r="J391" s="9" t="s">
        <v>1716</v>
      </c>
      <c r="K391" s="9" t="s">
        <v>1789</v>
      </c>
      <c r="L391" s="9" t="s">
        <v>1631</v>
      </c>
      <c r="M391" s="9" t="s">
        <v>1605</v>
      </c>
      <c r="N391" s="9" t="s">
        <v>1605</v>
      </c>
      <c r="O391" s="9" t="s">
        <v>1739</v>
      </c>
      <c r="P391" s="9" t="s">
        <v>1605</v>
      </c>
      <c r="Q391" s="9" t="s">
        <v>1605</v>
      </c>
      <c r="R391" s="9" t="s">
        <v>77</v>
      </c>
      <c r="S391" s="9" t="s">
        <v>1605</v>
      </c>
      <c r="T391" s="9" t="s">
        <v>1605</v>
      </c>
      <c r="U391" s="9" t="s">
        <v>1753</v>
      </c>
      <c r="V391" s="9" t="s">
        <v>2235</v>
      </c>
      <c r="W391" s="9" t="s">
        <v>1752</v>
      </c>
      <c r="X391" s="9" t="s">
        <v>1605</v>
      </c>
      <c r="Y391" s="9" t="s">
        <v>1605</v>
      </c>
      <c r="Z391" s="9" t="s">
        <v>1605</v>
      </c>
      <c r="AA391" s="9" t="s">
        <v>1605</v>
      </c>
      <c r="AB391" s="9" t="s">
        <v>1605</v>
      </c>
      <c r="AC391" s="9" t="s">
        <v>1668</v>
      </c>
      <c r="AD391" s="9" t="s">
        <v>1668</v>
      </c>
      <c r="AE391" s="9" t="s">
        <v>1749</v>
      </c>
      <c r="AF391" s="9" t="s">
        <v>1605</v>
      </c>
      <c r="AG391" s="9" t="s">
        <v>957</v>
      </c>
    </row>
    <row r="392" spans="1:33" x14ac:dyDescent="0.25">
      <c r="A392" s="9" t="s">
        <v>3215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 s="9" t="s">
        <v>1718</v>
      </c>
      <c r="H392" s="9" t="s">
        <v>84</v>
      </c>
      <c r="I392" s="9" t="s">
        <v>1608</v>
      </c>
      <c r="J392" s="9" t="s">
        <v>1605</v>
      </c>
      <c r="K392" s="9" t="s">
        <v>1605</v>
      </c>
      <c r="L392" s="9" t="s">
        <v>1590</v>
      </c>
      <c r="M392" s="9" t="s">
        <v>1590</v>
      </c>
      <c r="N392" s="9" t="s">
        <v>1590</v>
      </c>
      <c r="O392" s="9" t="s">
        <v>1608</v>
      </c>
      <c r="P392" s="9" t="s">
        <v>1605</v>
      </c>
      <c r="Q392" s="9" t="s">
        <v>1605</v>
      </c>
      <c r="R392" s="9" t="s">
        <v>77</v>
      </c>
      <c r="S392" s="9" t="s">
        <v>1605</v>
      </c>
      <c r="T392" s="9" t="s">
        <v>1605</v>
      </c>
      <c r="U392" s="9" t="s">
        <v>1590</v>
      </c>
      <c r="V392" s="9" t="s">
        <v>1608</v>
      </c>
      <c r="W392" s="9" t="s">
        <v>1608</v>
      </c>
      <c r="X392" s="9" t="s">
        <v>1605</v>
      </c>
      <c r="Y392" s="9" t="s">
        <v>1605</v>
      </c>
      <c r="Z392" s="9" t="s">
        <v>1605</v>
      </c>
      <c r="AA392" s="9" t="s">
        <v>1605</v>
      </c>
      <c r="AB392" s="9" t="s">
        <v>1605</v>
      </c>
      <c r="AC392" s="9" t="s">
        <v>1608</v>
      </c>
      <c r="AD392" s="9" t="s">
        <v>1608</v>
      </c>
      <c r="AE392" s="9" t="s">
        <v>1749</v>
      </c>
      <c r="AF392" s="9" t="s">
        <v>1605</v>
      </c>
      <c r="AG392" s="9" t="s">
        <v>957</v>
      </c>
    </row>
    <row r="393" spans="1:33" x14ac:dyDescent="0.25">
      <c r="A393" s="9" t="s">
        <v>2897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 s="9" t="s">
        <v>1634</v>
      </c>
      <c r="H393" s="9" t="s">
        <v>242</v>
      </c>
      <c r="I393" s="9" t="s">
        <v>1790</v>
      </c>
      <c r="J393" s="9" t="s">
        <v>1605</v>
      </c>
      <c r="K393" s="9" t="s">
        <v>1608</v>
      </c>
      <c r="L393" s="9" t="s">
        <v>1733</v>
      </c>
      <c r="M393" s="9" t="s">
        <v>1626</v>
      </c>
      <c r="N393" s="9" t="s">
        <v>1590</v>
      </c>
      <c r="O393" s="9" t="s">
        <v>1790</v>
      </c>
      <c r="P393" s="9" t="s">
        <v>1605</v>
      </c>
      <c r="Q393" s="9" t="s">
        <v>1605</v>
      </c>
      <c r="R393" s="9" t="s">
        <v>77</v>
      </c>
      <c r="S393" s="9" t="s">
        <v>1605</v>
      </c>
      <c r="T393" s="9" t="s">
        <v>1605</v>
      </c>
      <c r="U393" s="9" t="s">
        <v>1683</v>
      </c>
      <c r="V393" s="9" t="s">
        <v>1607</v>
      </c>
      <c r="W393" s="9" t="s">
        <v>1605</v>
      </c>
      <c r="X393" s="9" t="s">
        <v>1605</v>
      </c>
      <c r="Y393" s="9" t="s">
        <v>1605</v>
      </c>
      <c r="Z393" s="9" t="s">
        <v>1605</v>
      </c>
      <c r="AA393" s="9" t="s">
        <v>1605</v>
      </c>
      <c r="AB393" s="9" t="s">
        <v>1590</v>
      </c>
      <c r="AC393" s="9" t="s">
        <v>1667</v>
      </c>
      <c r="AD393" s="9" t="s">
        <v>1626</v>
      </c>
      <c r="AE393" s="9" t="s">
        <v>2524</v>
      </c>
      <c r="AF393" s="9" t="s">
        <v>1631</v>
      </c>
      <c r="AG393" s="9" t="s">
        <v>957</v>
      </c>
    </row>
    <row r="394" spans="1:33" x14ac:dyDescent="0.25">
      <c r="A394" s="9" t="s">
        <v>2156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 s="9" t="s">
        <v>2414</v>
      </c>
      <c r="H394" s="9" t="s">
        <v>576</v>
      </c>
      <c r="I394" s="9" t="s">
        <v>1918</v>
      </c>
      <c r="J394" s="9" t="s">
        <v>1683</v>
      </c>
      <c r="K394" s="9" t="s">
        <v>1768</v>
      </c>
      <c r="L394" s="9" t="s">
        <v>2397</v>
      </c>
      <c r="M394" s="9" t="s">
        <v>2028</v>
      </c>
      <c r="N394" s="9" t="s">
        <v>1716</v>
      </c>
      <c r="O394" s="9" t="s">
        <v>2548</v>
      </c>
      <c r="P394" s="9" t="s">
        <v>1733</v>
      </c>
      <c r="Q394" s="9" t="s">
        <v>1667</v>
      </c>
      <c r="R394" s="9" t="s">
        <v>1743</v>
      </c>
      <c r="S394" s="9" t="s">
        <v>1733</v>
      </c>
      <c r="T394" s="9" t="s">
        <v>1605</v>
      </c>
      <c r="U394" s="9" t="s">
        <v>2965</v>
      </c>
      <c r="V394" s="9" t="s">
        <v>3120</v>
      </c>
      <c r="W394" s="9" t="s">
        <v>2243</v>
      </c>
      <c r="X394" s="9" t="s">
        <v>1739</v>
      </c>
      <c r="Y394" s="9" t="s">
        <v>1606</v>
      </c>
      <c r="Z394" s="9" t="s">
        <v>1666</v>
      </c>
      <c r="AA394" s="9" t="s">
        <v>1650</v>
      </c>
      <c r="AB394" s="9" t="s">
        <v>1887</v>
      </c>
      <c r="AC394" s="9" t="s">
        <v>2083</v>
      </c>
      <c r="AD394" s="9" t="s">
        <v>3058</v>
      </c>
      <c r="AE394" s="9" t="s">
        <v>2483</v>
      </c>
      <c r="AF394" s="9" t="s">
        <v>1627</v>
      </c>
      <c r="AG394" s="9" t="s">
        <v>957</v>
      </c>
    </row>
    <row r="395" spans="1:33" x14ac:dyDescent="0.25">
      <c r="A395" s="9" t="s">
        <v>2134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 s="9" t="s">
        <v>1718</v>
      </c>
      <c r="H395" s="9" t="s">
        <v>242</v>
      </c>
      <c r="I395" s="9" t="s">
        <v>1649</v>
      </c>
      <c r="J395" s="9" t="s">
        <v>1590</v>
      </c>
      <c r="K395" s="9" t="s">
        <v>1633</v>
      </c>
      <c r="L395" s="9" t="s">
        <v>1683</v>
      </c>
      <c r="M395" s="9" t="s">
        <v>1887</v>
      </c>
      <c r="N395" s="9" t="s">
        <v>1605</v>
      </c>
      <c r="O395" s="9" t="s">
        <v>1717</v>
      </c>
      <c r="P395" s="9" t="s">
        <v>1590</v>
      </c>
      <c r="Q395" s="9" t="s">
        <v>1608</v>
      </c>
      <c r="R395" s="9" t="s">
        <v>2246</v>
      </c>
      <c r="S395" s="9" t="s">
        <v>1590</v>
      </c>
      <c r="T395" s="9" t="s">
        <v>1605</v>
      </c>
      <c r="U395" s="9" t="s">
        <v>1662</v>
      </c>
      <c r="V395" s="9" t="s">
        <v>2403</v>
      </c>
      <c r="W395" s="9" t="s">
        <v>2105</v>
      </c>
      <c r="X395" s="9" t="s">
        <v>1626</v>
      </c>
      <c r="Y395" s="9" t="s">
        <v>1590</v>
      </c>
      <c r="Z395" s="9" t="s">
        <v>1605</v>
      </c>
      <c r="AA395" s="9" t="s">
        <v>1590</v>
      </c>
      <c r="AB395" s="9" t="s">
        <v>1590</v>
      </c>
      <c r="AC395" s="9" t="s">
        <v>1717</v>
      </c>
      <c r="AD395" s="9" t="s">
        <v>1790</v>
      </c>
      <c r="AE395" s="9" t="s">
        <v>1978</v>
      </c>
      <c r="AF395" s="9" t="s">
        <v>1633</v>
      </c>
      <c r="AG395" s="9" t="s">
        <v>957</v>
      </c>
    </row>
    <row r="396" spans="1:33" x14ac:dyDescent="0.25">
      <c r="A396" s="9" t="s">
        <v>2121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 s="9" t="s">
        <v>2030</v>
      </c>
      <c r="H396" s="9" t="s">
        <v>194</v>
      </c>
      <c r="I396" s="9" t="s">
        <v>1929</v>
      </c>
      <c r="J396" s="9" t="s">
        <v>1602</v>
      </c>
      <c r="K396" s="9" t="s">
        <v>1827</v>
      </c>
      <c r="L396" s="9" t="s">
        <v>2599</v>
      </c>
      <c r="M396" s="9" t="s">
        <v>1974</v>
      </c>
      <c r="N396" s="9" t="s">
        <v>1651</v>
      </c>
      <c r="O396" s="9" t="s">
        <v>1901</v>
      </c>
      <c r="P396" s="9" t="s">
        <v>1590</v>
      </c>
      <c r="Q396" s="9" t="s">
        <v>1631</v>
      </c>
      <c r="R396" s="9" t="s">
        <v>1795</v>
      </c>
      <c r="S396" s="9" t="s">
        <v>1608</v>
      </c>
      <c r="T396" s="9" t="s">
        <v>1605</v>
      </c>
      <c r="U396" s="9" t="s">
        <v>2131</v>
      </c>
      <c r="V396" s="9" t="s">
        <v>2579</v>
      </c>
      <c r="W396" s="9" t="s">
        <v>1980</v>
      </c>
      <c r="X396" s="9" t="s">
        <v>1606</v>
      </c>
      <c r="Y396" s="9" t="s">
        <v>1651</v>
      </c>
      <c r="Z396" s="9" t="s">
        <v>1605</v>
      </c>
      <c r="AA396" s="9" t="s">
        <v>1608</v>
      </c>
      <c r="AB396" s="9" t="s">
        <v>1608</v>
      </c>
      <c r="AC396" s="9" t="s">
        <v>2581</v>
      </c>
      <c r="AD396" s="9" t="s">
        <v>1958</v>
      </c>
      <c r="AE396" s="9" t="s">
        <v>1637</v>
      </c>
      <c r="AF396" s="9" t="s">
        <v>1733</v>
      </c>
      <c r="AG396" s="9" t="s">
        <v>957</v>
      </c>
    </row>
    <row r="397" spans="1:33" x14ac:dyDescent="0.25">
      <c r="A397" s="9" t="s">
        <v>2955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 s="9" t="s">
        <v>1737</v>
      </c>
      <c r="H397" s="9" t="s">
        <v>131</v>
      </c>
      <c r="I397" s="9" t="s">
        <v>1888</v>
      </c>
      <c r="J397" s="9" t="s">
        <v>1629</v>
      </c>
      <c r="K397" s="9" t="s">
        <v>1823</v>
      </c>
      <c r="L397" s="9" t="s">
        <v>3173</v>
      </c>
      <c r="M397" s="9" t="s">
        <v>1850</v>
      </c>
      <c r="N397" s="9" t="s">
        <v>1717</v>
      </c>
      <c r="O397" s="9" t="s">
        <v>2144</v>
      </c>
      <c r="P397" s="9" t="s">
        <v>1606</v>
      </c>
      <c r="Q397" s="9" t="s">
        <v>1682</v>
      </c>
      <c r="R397" s="9" t="s">
        <v>2478</v>
      </c>
      <c r="S397" s="9" t="s">
        <v>1606</v>
      </c>
      <c r="T397" s="9" t="s">
        <v>1605</v>
      </c>
      <c r="U397" s="9" t="s">
        <v>2191</v>
      </c>
      <c r="V397" s="9" t="s">
        <v>4031</v>
      </c>
      <c r="W397" s="9" t="s">
        <v>3693</v>
      </c>
      <c r="X397" s="9" t="s">
        <v>1598</v>
      </c>
      <c r="Y397" s="9" t="s">
        <v>1680</v>
      </c>
      <c r="Z397" s="9" t="s">
        <v>1683</v>
      </c>
      <c r="AA397" s="9" t="s">
        <v>1735</v>
      </c>
      <c r="AB397" s="9" t="s">
        <v>1667</v>
      </c>
      <c r="AC397" s="9" t="s">
        <v>3214</v>
      </c>
      <c r="AD397" s="9" t="s">
        <v>2653</v>
      </c>
      <c r="AE397" s="9" t="s">
        <v>1932</v>
      </c>
      <c r="AF397" s="9" t="s">
        <v>2089</v>
      </c>
      <c r="AG397" s="9" t="s">
        <v>957</v>
      </c>
    </row>
    <row r="398" spans="1:33" x14ac:dyDescent="0.25">
      <c r="A398" s="9" t="s">
        <v>2303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 s="9" t="s">
        <v>1751</v>
      </c>
      <c r="H398" s="9" t="s">
        <v>99</v>
      </c>
      <c r="I398" s="9" t="s">
        <v>1789</v>
      </c>
      <c r="J398" s="9" t="s">
        <v>1633</v>
      </c>
      <c r="K398" s="9" t="s">
        <v>1667</v>
      </c>
      <c r="L398" s="9" t="s">
        <v>1602</v>
      </c>
      <c r="M398" s="9" t="s">
        <v>1608</v>
      </c>
      <c r="N398" s="9" t="s">
        <v>1605</v>
      </c>
      <c r="O398" s="9" t="s">
        <v>1974</v>
      </c>
      <c r="P398" s="9" t="s">
        <v>1605</v>
      </c>
      <c r="Q398" s="9" t="s">
        <v>1605</v>
      </c>
      <c r="R398" s="9" t="s">
        <v>77</v>
      </c>
      <c r="S398" s="9" t="s">
        <v>1605</v>
      </c>
      <c r="T398" s="9" t="s">
        <v>1605</v>
      </c>
      <c r="U398" s="9" t="s">
        <v>1662</v>
      </c>
      <c r="V398" s="9" t="s">
        <v>2172</v>
      </c>
      <c r="W398" s="9" t="s">
        <v>1739</v>
      </c>
      <c r="X398" s="9" t="s">
        <v>1590</v>
      </c>
      <c r="Y398" s="9" t="s">
        <v>1605</v>
      </c>
      <c r="Z398" s="9" t="s">
        <v>1605</v>
      </c>
      <c r="AA398" s="9" t="s">
        <v>1605</v>
      </c>
      <c r="AB398" s="9" t="s">
        <v>1605</v>
      </c>
      <c r="AC398" s="9" t="s">
        <v>1986</v>
      </c>
      <c r="AD398" s="9" t="s">
        <v>1717</v>
      </c>
      <c r="AE398" s="9" t="s">
        <v>2679</v>
      </c>
      <c r="AF398" s="9" t="s">
        <v>1605</v>
      </c>
      <c r="AG398" s="9" t="s">
        <v>957</v>
      </c>
    </row>
    <row r="399" spans="1:33" x14ac:dyDescent="0.25">
      <c r="A399" s="9" t="s">
        <v>3201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 s="9" t="s">
        <v>1889</v>
      </c>
      <c r="H399" s="9" t="s">
        <v>692</v>
      </c>
      <c r="I399" s="9" t="s">
        <v>1988</v>
      </c>
      <c r="J399" s="9" t="s">
        <v>1827</v>
      </c>
      <c r="K399" s="9" t="s">
        <v>3110</v>
      </c>
      <c r="L399" s="9" t="s">
        <v>2850</v>
      </c>
      <c r="M399" s="9" t="s">
        <v>2233</v>
      </c>
      <c r="N399" s="9" t="s">
        <v>1735</v>
      </c>
      <c r="O399" s="9" t="s">
        <v>3763</v>
      </c>
      <c r="P399" s="9" t="s">
        <v>1590</v>
      </c>
      <c r="Q399" s="9" t="s">
        <v>1608</v>
      </c>
      <c r="R399" s="9" t="s">
        <v>2246</v>
      </c>
      <c r="S399" s="9" t="s">
        <v>1608</v>
      </c>
      <c r="T399" s="9" t="s">
        <v>1605</v>
      </c>
      <c r="U399" s="9" t="s">
        <v>2861</v>
      </c>
      <c r="V399" s="9" t="s">
        <v>4032</v>
      </c>
      <c r="W399" s="9" t="s">
        <v>4033</v>
      </c>
      <c r="X399" s="9" t="s">
        <v>1975</v>
      </c>
      <c r="Y399" s="9" t="s">
        <v>1667</v>
      </c>
      <c r="Z399" s="9" t="s">
        <v>1590</v>
      </c>
      <c r="AA399" s="9" t="s">
        <v>1683</v>
      </c>
      <c r="AB399" s="9" t="s">
        <v>1666</v>
      </c>
      <c r="AC399" s="9" t="s">
        <v>1773</v>
      </c>
      <c r="AD399" s="9" t="s">
        <v>1962</v>
      </c>
      <c r="AE399" s="9" t="s">
        <v>2334</v>
      </c>
      <c r="AF399" s="9" t="s">
        <v>1767</v>
      </c>
      <c r="AG399" s="9" t="s">
        <v>957</v>
      </c>
    </row>
    <row r="400" spans="1:33" x14ac:dyDescent="0.25">
      <c r="A400" s="9" t="s">
        <v>2500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 s="9" t="s">
        <v>1609</v>
      </c>
      <c r="H400" s="9" t="s">
        <v>648</v>
      </c>
      <c r="I400" s="9" t="s">
        <v>2146</v>
      </c>
      <c r="J400" s="9" t="s">
        <v>1628</v>
      </c>
      <c r="K400" s="9" t="s">
        <v>1982</v>
      </c>
      <c r="L400" s="9" t="s">
        <v>1971</v>
      </c>
      <c r="M400" s="9" t="s">
        <v>2084</v>
      </c>
      <c r="N400" s="9" t="s">
        <v>1796</v>
      </c>
      <c r="O400" s="9" t="s">
        <v>1862</v>
      </c>
      <c r="P400" s="9" t="s">
        <v>1590</v>
      </c>
      <c r="Q400" s="9" t="s">
        <v>1631</v>
      </c>
      <c r="R400" s="9" t="s">
        <v>1795</v>
      </c>
      <c r="S400" s="9" t="s">
        <v>1608</v>
      </c>
      <c r="T400" s="9" t="s">
        <v>1605</v>
      </c>
      <c r="U400" s="9" t="s">
        <v>1653</v>
      </c>
      <c r="V400" s="9" t="s">
        <v>2083</v>
      </c>
      <c r="W400" s="9" t="s">
        <v>2051</v>
      </c>
      <c r="X400" s="9" t="s">
        <v>1683</v>
      </c>
      <c r="Y400" s="9" t="s">
        <v>1608</v>
      </c>
      <c r="Z400" s="9" t="s">
        <v>1631</v>
      </c>
      <c r="AA400" s="9" t="s">
        <v>1680</v>
      </c>
      <c r="AB400" s="9" t="s">
        <v>1651</v>
      </c>
      <c r="AC400" s="9" t="s">
        <v>3318</v>
      </c>
      <c r="AD400" s="9" t="s">
        <v>2882</v>
      </c>
      <c r="AE400" s="9" t="s">
        <v>2709</v>
      </c>
      <c r="AF400" s="9" t="s">
        <v>2213</v>
      </c>
      <c r="AG400" s="9" t="s">
        <v>957</v>
      </c>
    </row>
    <row r="401" spans="1:33" x14ac:dyDescent="0.25">
      <c r="A401" s="9" t="s">
        <v>3217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 s="9" t="s">
        <v>1889</v>
      </c>
      <c r="H401" s="9" t="s">
        <v>76</v>
      </c>
      <c r="I401" s="9" t="s">
        <v>2991</v>
      </c>
      <c r="J401" s="9" t="s">
        <v>1717</v>
      </c>
      <c r="K401" s="9" t="s">
        <v>2242</v>
      </c>
      <c r="L401" s="9" t="s">
        <v>2200</v>
      </c>
      <c r="M401" s="9" t="s">
        <v>1733</v>
      </c>
      <c r="N401" s="9" t="s">
        <v>1631</v>
      </c>
      <c r="O401" s="9" t="s">
        <v>2011</v>
      </c>
      <c r="P401" s="9" t="s">
        <v>1590</v>
      </c>
      <c r="Q401" s="9" t="s">
        <v>1608</v>
      </c>
      <c r="R401" s="9" t="s">
        <v>2246</v>
      </c>
      <c r="S401" s="9" t="s">
        <v>1590</v>
      </c>
      <c r="T401" s="9" t="s">
        <v>1605</v>
      </c>
      <c r="U401" s="9" t="s">
        <v>1907</v>
      </c>
      <c r="V401" s="9" t="s">
        <v>1956</v>
      </c>
      <c r="W401" s="9" t="s">
        <v>2326</v>
      </c>
      <c r="X401" s="9" t="s">
        <v>1631</v>
      </c>
      <c r="Y401" s="9" t="s">
        <v>1605</v>
      </c>
      <c r="Z401" s="9" t="s">
        <v>1605</v>
      </c>
      <c r="AA401" s="9" t="s">
        <v>1605</v>
      </c>
      <c r="AB401" s="9" t="s">
        <v>1605</v>
      </c>
      <c r="AC401" s="9" t="s">
        <v>2185</v>
      </c>
      <c r="AD401" s="9" t="s">
        <v>1958</v>
      </c>
      <c r="AE401" s="9" t="s">
        <v>3289</v>
      </c>
      <c r="AF401" s="9" t="s">
        <v>1605</v>
      </c>
      <c r="AG401" s="9" t="s">
        <v>957</v>
      </c>
    </row>
    <row r="402" spans="1:33" x14ac:dyDescent="0.25">
      <c r="A402" s="9" t="s">
        <v>2294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 s="9" t="s">
        <v>2159</v>
      </c>
      <c r="H402" s="9" t="s">
        <v>478</v>
      </c>
      <c r="I402" s="9" t="s">
        <v>2337</v>
      </c>
      <c r="J402" s="9" t="s">
        <v>1633</v>
      </c>
      <c r="K402" s="9" t="s">
        <v>2280</v>
      </c>
      <c r="L402" s="9" t="s">
        <v>2123</v>
      </c>
      <c r="M402" s="9" t="s">
        <v>2182</v>
      </c>
      <c r="N402" s="9" t="s">
        <v>1955</v>
      </c>
      <c r="O402" s="9" t="s">
        <v>2804</v>
      </c>
      <c r="P402" s="9" t="s">
        <v>1790</v>
      </c>
      <c r="Q402" s="9" t="s">
        <v>1954</v>
      </c>
      <c r="R402" s="9" t="s">
        <v>3033</v>
      </c>
      <c r="S402" s="9" t="s">
        <v>1753</v>
      </c>
      <c r="T402" s="9" t="s">
        <v>1608</v>
      </c>
      <c r="U402" s="9" t="s">
        <v>2424</v>
      </c>
      <c r="V402" s="9" t="s">
        <v>3700</v>
      </c>
      <c r="W402" s="9" t="s">
        <v>3358</v>
      </c>
      <c r="X402" s="9" t="s">
        <v>2352</v>
      </c>
      <c r="Y402" s="9" t="s">
        <v>1885</v>
      </c>
      <c r="Z402" s="9" t="s">
        <v>1683</v>
      </c>
      <c r="AA402" s="9" t="s">
        <v>1739</v>
      </c>
      <c r="AB402" s="9" t="s">
        <v>1733</v>
      </c>
      <c r="AC402" s="9" t="s">
        <v>3126</v>
      </c>
      <c r="AD402" s="9" t="s">
        <v>2532</v>
      </c>
      <c r="AE402" s="9" t="s">
        <v>1704</v>
      </c>
      <c r="AF402" s="9" t="s">
        <v>1923</v>
      </c>
      <c r="AG402" s="9" t="s">
        <v>957</v>
      </c>
    </row>
    <row r="403" spans="1:33" x14ac:dyDescent="0.25">
      <c r="A403" s="9" t="s">
        <v>1860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 s="9" t="s">
        <v>1669</v>
      </c>
      <c r="H403" s="9" t="s">
        <v>3232</v>
      </c>
      <c r="I403" s="9" t="s">
        <v>3675</v>
      </c>
      <c r="J403" s="9" t="s">
        <v>1982</v>
      </c>
      <c r="K403" s="9" t="s">
        <v>2521</v>
      </c>
      <c r="L403" s="9" t="s">
        <v>1972</v>
      </c>
      <c r="M403" s="9" t="s">
        <v>2620</v>
      </c>
      <c r="N403" s="9" t="s">
        <v>2074</v>
      </c>
      <c r="O403" s="9" t="s">
        <v>2706</v>
      </c>
      <c r="P403" s="9" t="s">
        <v>1936</v>
      </c>
      <c r="Q403" s="9" t="s">
        <v>1700</v>
      </c>
      <c r="R403" s="9" t="s">
        <v>3242</v>
      </c>
      <c r="S403" s="9" t="s">
        <v>1739</v>
      </c>
      <c r="T403" s="9" t="s">
        <v>1590</v>
      </c>
      <c r="U403" s="9" t="s">
        <v>3093</v>
      </c>
      <c r="V403" s="9" t="s">
        <v>4034</v>
      </c>
      <c r="W403" s="9" t="s">
        <v>2688</v>
      </c>
      <c r="X403" s="9" t="s">
        <v>2280</v>
      </c>
      <c r="Y403" s="9" t="s">
        <v>1738</v>
      </c>
      <c r="Z403" s="9" t="s">
        <v>1626</v>
      </c>
      <c r="AA403" s="9" t="s">
        <v>1700</v>
      </c>
      <c r="AB403" s="9" t="s">
        <v>2085</v>
      </c>
      <c r="AC403" s="9" t="s">
        <v>3197</v>
      </c>
      <c r="AD403" s="9" t="s">
        <v>2375</v>
      </c>
      <c r="AE403" s="9" t="s">
        <v>3152</v>
      </c>
      <c r="AF403" s="9" t="s">
        <v>2504</v>
      </c>
      <c r="AG403" s="9" t="s">
        <v>957</v>
      </c>
    </row>
    <row r="404" spans="1:33" x14ac:dyDescent="0.25">
      <c r="A404" s="9" t="s">
        <v>2490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 s="9" t="s">
        <v>1702</v>
      </c>
      <c r="H404" s="9" t="s">
        <v>225</v>
      </c>
      <c r="I404" s="9" t="s">
        <v>1738</v>
      </c>
      <c r="J404" s="9" t="s">
        <v>1662</v>
      </c>
      <c r="K404" s="9" t="s">
        <v>1738</v>
      </c>
      <c r="L404" s="9" t="s">
        <v>1605</v>
      </c>
      <c r="M404" s="9" t="s">
        <v>1605</v>
      </c>
      <c r="N404" s="9" t="s">
        <v>1605</v>
      </c>
      <c r="O404" s="9" t="s">
        <v>1682</v>
      </c>
      <c r="P404" s="9" t="s">
        <v>1605</v>
      </c>
      <c r="Q404" s="9" t="s">
        <v>1605</v>
      </c>
      <c r="R404" s="9" t="s">
        <v>77</v>
      </c>
      <c r="S404" s="9" t="s">
        <v>1605</v>
      </c>
      <c r="T404" s="9" t="s">
        <v>1605</v>
      </c>
      <c r="U404" s="9" t="s">
        <v>1629</v>
      </c>
      <c r="V404" s="9" t="s">
        <v>1982</v>
      </c>
      <c r="W404" s="9" t="s">
        <v>1738</v>
      </c>
      <c r="X404" s="9" t="s">
        <v>1605</v>
      </c>
      <c r="Y404" s="9" t="s">
        <v>1605</v>
      </c>
      <c r="Z404" s="9" t="s">
        <v>1605</v>
      </c>
      <c r="AA404" s="9" t="s">
        <v>1605</v>
      </c>
      <c r="AB404" s="9" t="s">
        <v>1605</v>
      </c>
      <c r="AC404" s="9" t="s">
        <v>1666</v>
      </c>
      <c r="AD404" s="9" t="s">
        <v>1666</v>
      </c>
      <c r="AE404" s="9" t="s">
        <v>1749</v>
      </c>
      <c r="AF404" s="9" t="s">
        <v>1605</v>
      </c>
      <c r="AG404" s="9" t="s">
        <v>957</v>
      </c>
    </row>
    <row r="405" spans="1:33" x14ac:dyDescent="0.25">
      <c r="A405" s="9" t="s">
        <v>2461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 s="9" t="s">
        <v>2030</v>
      </c>
      <c r="H405" s="9" t="s">
        <v>159</v>
      </c>
      <c r="I405" s="9" t="s">
        <v>1936</v>
      </c>
      <c r="J405" s="9" t="s">
        <v>1631</v>
      </c>
      <c r="K405" s="9" t="s">
        <v>1683</v>
      </c>
      <c r="L405" s="9" t="s">
        <v>1742</v>
      </c>
      <c r="M405" s="9" t="s">
        <v>1651</v>
      </c>
      <c r="N405" s="9" t="s">
        <v>1608</v>
      </c>
      <c r="O405" s="9" t="s">
        <v>1936</v>
      </c>
      <c r="P405" s="9" t="s">
        <v>1605</v>
      </c>
      <c r="Q405" s="9" t="s">
        <v>1608</v>
      </c>
      <c r="R405" s="9" t="s">
        <v>1744</v>
      </c>
      <c r="S405" s="9" t="s">
        <v>1605</v>
      </c>
      <c r="T405" s="9" t="s">
        <v>1590</v>
      </c>
      <c r="U405" s="9" t="s">
        <v>1767</v>
      </c>
      <c r="V405" s="9" t="s">
        <v>1735</v>
      </c>
      <c r="W405" s="9" t="s">
        <v>1608</v>
      </c>
      <c r="X405" s="9" t="s">
        <v>1605</v>
      </c>
      <c r="Y405" s="9" t="s">
        <v>1605</v>
      </c>
      <c r="Z405" s="9" t="s">
        <v>1605</v>
      </c>
      <c r="AA405" s="9" t="s">
        <v>1608</v>
      </c>
      <c r="AB405" s="9" t="s">
        <v>1608</v>
      </c>
      <c r="AC405" s="9" t="s">
        <v>1603</v>
      </c>
      <c r="AD405" s="9" t="s">
        <v>1738</v>
      </c>
      <c r="AE405" s="9" t="s">
        <v>1743</v>
      </c>
      <c r="AF405" s="9" t="s">
        <v>1631</v>
      </c>
      <c r="AG405" s="9" t="s">
        <v>957</v>
      </c>
    </row>
    <row r="406" spans="1:33" x14ac:dyDescent="0.25">
      <c r="A406" s="9" t="s">
        <v>2713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 s="9" t="s">
        <v>1718</v>
      </c>
      <c r="H406" s="9" t="s">
        <v>829</v>
      </c>
      <c r="I406" s="9" t="s">
        <v>4035</v>
      </c>
      <c r="J406" s="9" t="s">
        <v>1982</v>
      </c>
      <c r="K406" s="9" t="s">
        <v>2359</v>
      </c>
      <c r="L406" s="9" t="s">
        <v>2143</v>
      </c>
      <c r="M406" s="9" t="s">
        <v>2564</v>
      </c>
      <c r="N406" s="9" t="s">
        <v>2172</v>
      </c>
      <c r="O406" s="9" t="s">
        <v>3788</v>
      </c>
      <c r="P406" s="9" t="s">
        <v>1602</v>
      </c>
      <c r="Q406" s="9" t="s">
        <v>1880</v>
      </c>
      <c r="R406" s="9" t="s">
        <v>1878</v>
      </c>
      <c r="S406" s="9" t="s">
        <v>1954</v>
      </c>
      <c r="T406" s="9" t="s">
        <v>1631</v>
      </c>
      <c r="U406" s="9" t="s">
        <v>2993</v>
      </c>
      <c r="V406" s="9" t="s">
        <v>4036</v>
      </c>
      <c r="W406" s="9" t="s">
        <v>4037</v>
      </c>
      <c r="X406" s="9" t="s">
        <v>2210</v>
      </c>
      <c r="Y406" s="9" t="s">
        <v>1922</v>
      </c>
      <c r="Z406" s="9" t="s">
        <v>1626</v>
      </c>
      <c r="AA406" s="9" t="s">
        <v>1954</v>
      </c>
      <c r="AB406" s="9" t="s">
        <v>1628</v>
      </c>
      <c r="AC406" s="9" t="s">
        <v>3474</v>
      </c>
      <c r="AD406" s="9" t="s">
        <v>2404</v>
      </c>
      <c r="AE406" s="9" t="s">
        <v>1854</v>
      </c>
      <c r="AF406" s="9" t="s">
        <v>1676</v>
      </c>
      <c r="AG406" s="9" t="s">
        <v>957</v>
      </c>
    </row>
    <row r="407" spans="1:33" x14ac:dyDescent="0.25">
      <c r="A407" s="9" t="s">
        <v>1711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 s="9" t="s">
        <v>1992</v>
      </c>
      <c r="H407" s="9" t="s">
        <v>395</v>
      </c>
      <c r="I407" s="9" t="s">
        <v>1636</v>
      </c>
      <c r="J407" s="9" t="s">
        <v>1790</v>
      </c>
      <c r="K407" s="9" t="s">
        <v>1793</v>
      </c>
      <c r="L407" s="9" t="s">
        <v>2723</v>
      </c>
      <c r="M407" s="9" t="s">
        <v>2588</v>
      </c>
      <c r="N407" s="9" t="s">
        <v>1682</v>
      </c>
      <c r="O407" s="9" t="s">
        <v>2358</v>
      </c>
      <c r="P407" s="9" t="s">
        <v>1667</v>
      </c>
      <c r="Q407" s="9" t="s">
        <v>1885</v>
      </c>
      <c r="R407" s="9" t="s">
        <v>2054</v>
      </c>
      <c r="S407" s="9" t="s">
        <v>1767</v>
      </c>
      <c r="T407" s="9" t="s">
        <v>1608</v>
      </c>
      <c r="U407" s="9" t="s">
        <v>2024</v>
      </c>
      <c r="V407" s="9" t="s">
        <v>2041</v>
      </c>
      <c r="W407" s="9" t="s">
        <v>2498</v>
      </c>
      <c r="X407" s="9" t="s">
        <v>1649</v>
      </c>
      <c r="Y407" s="9" t="s">
        <v>1735</v>
      </c>
      <c r="Z407" s="9" t="s">
        <v>1608</v>
      </c>
      <c r="AA407" s="9" t="s">
        <v>1668</v>
      </c>
      <c r="AB407" s="9" t="s">
        <v>1667</v>
      </c>
      <c r="AC407" s="9" t="s">
        <v>2081</v>
      </c>
      <c r="AD407" s="9" t="s">
        <v>2014</v>
      </c>
      <c r="AE407" s="9" t="s">
        <v>2674</v>
      </c>
      <c r="AF407" s="9" t="s">
        <v>1668</v>
      </c>
      <c r="AG407" s="9" t="s">
        <v>957</v>
      </c>
    </row>
    <row r="408" spans="1:33" x14ac:dyDescent="0.25">
      <c r="A408" s="9" t="s">
        <v>2506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 s="9" t="s">
        <v>2362</v>
      </c>
      <c r="H408" s="9" t="s">
        <v>289</v>
      </c>
      <c r="I408" s="9" t="s">
        <v>2504</v>
      </c>
      <c r="J408" s="9" t="s">
        <v>1887</v>
      </c>
      <c r="K408" s="9" t="s">
        <v>1976</v>
      </c>
      <c r="L408" s="9" t="s">
        <v>2284</v>
      </c>
      <c r="M408" s="9" t="s">
        <v>1608</v>
      </c>
      <c r="N408" s="9" t="s">
        <v>1605</v>
      </c>
      <c r="O408" s="9" t="s">
        <v>1592</v>
      </c>
      <c r="P408" s="9" t="s">
        <v>1605</v>
      </c>
      <c r="Q408" s="9" t="s">
        <v>1605</v>
      </c>
      <c r="R408" s="9" t="s">
        <v>77</v>
      </c>
      <c r="S408" s="9" t="s">
        <v>1605</v>
      </c>
      <c r="T408" s="9" t="s">
        <v>1605</v>
      </c>
      <c r="U408" s="9" t="s">
        <v>1895</v>
      </c>
      <c r="V408" s="9" t="s">
        <v>2168</v>
      </c>
      <c r="W408" s="9" t="s">
        <v>2472</v>
      </c>
      <c r="X408" s="9" t="s">
        <v>1626</v>
      </c>
      <c r="Y408" s="9" t="s">
        <v>1608</v>
      </c>
      <c r="Z408" s="9" t="s">
        <v>1605</v>
      </c>
      <c r="AA408" s="9" t="s">
        <v>1605</v>
      </c>
      <c r="AB408" s="9" t="s">
        <v>1590</v>
      </c>
      <c r="AC408" s="9" t="s">
        <v>2088</v>
      </c>
      <c r="AD408" s="9" t="s">
        <v>2088</v>
      </c>
      <c r="AE408" s="9" t="s">
        <v>1749</v>
      </c>
      <c r="AF408" s="9" t="s">
        <v>1605</v>
      </c>
      <c r="AG408" s="9" t="s">
        <v>957</v>
      </c>
    </row>
    <row r="409" spans="1:33" x14ac:dyDescent="0.25">
      <c r="A409" s="9" t="s">
        <v>3137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 s="9" t="s">
        <v>1718</v>
      </c>
      <c r="H409" s="9" t="s">
        <v>341</v>
      </c>
      <c r="I409" s="9" t="s">
        <v>2325</v>
      </c>
      <c r="J409" s="9" t="s">
        <v>1631</v>
      </c>
      <c r="K409" s="9" t="s">
        <v>1794</v>
      </c>
      <c r="L409" s="9" t="s">
        <v>1658</v>
      </c>
      <c r="M409" s="9" t="s">
        <v>2301</v>
      </c>
      <c r="N409" s="9" t="s">
        <v>1682</v>
      </c>
      <c r="O409" s="9" t="s">
        <v>2268</v>
      </c>
      <c r="P409" s="9" t="s">
        <v>1683</v>
      </c>
      <c r="Q409" s="9" t="s">
        <v>1606</v>
      </c>
      <c r="R409" s="9" t="s">
        <v>2279</v>
      </c>
      <c r="S409" s="9" t="s">
        <v>1683</v>
      </c>
      <c r="T409" s="9" t="s">
        <v>1605</v>
      </c>
      <c r="U409" s="9" t="s">
        <v>2686</v>
      </c>
      <c r="V409" s="9" t="s">
        <v>4038</v>
      </c>
      <c r="W409" s="9" t="s">
        <v>3214</v>
      </c>
      <c r="X409" s="9" t="s">
        <v>1887</v>
      </c>
      <c r="Y409" s="9" t="s">
        <v>1683</v>
      </c>
      <c r="Z409" s="9" t="s">
        <v>1590</v>
      </c>
      <c r="AA409" s="9" t="s">
        <v>1626</v>
      </c>
      <c r="AB409" s="9" t="s">
        <v>1631</v>
      </c>
      <c r="AC409" s="9" t="s">
        <v>2169</v>
      </c>
      <c r="AD409" s="9" t="s">
        <v>2177</v>
      </c>
      <c r="AE409" s="9" t="s">
        <v>2195</v>
      </c>
      <c r="AF409" s="9" t="s">
        <v>1650</v>
      </c>
      <c r="AG409" s="9" t="s">
        <v>957</v>
      </c>
    </row>
    <row r="410" spans="1:33" x14ac:dyDescent="0.25">
      <c r="A410" s="9" t="s">
        <v>2912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 s="9" t="s">
        <v>1652</v>
      </c>
      <c r="H410" s="9" t="s">
        <v>526</v>
      </c>
      <c r="I410" s="9" t="s">
        <v>2645</v>
      </c>
      <c r="J410" s="9" t="s">
        <v>2212</v>
      </c>
      <c r="K410" s="9" t="s">
        <v>2196</v>
      </c>
      <c r="L410" s="9" t="s">
        <v>3270</v>
      </c>
      <c r="M410" s="9" t="s">
        <v>1863</v>
      </c>
      <c r="N410" s="9" t="s">
        <v>1717</v>
      </c>
      <c r="O410" s="9" t="s">
        <v>1906</v>
      </c>
      <c r="P410" s="9" t="s">
        <v>1628</v>
      </c>
      <c r="Q410" s="9" t="s">
        <v>1974</v>
      </c>
      <c r="R410" s="9" t="s">
        <v>2713</v>
      </c>
      <c r="S410" s="9" t="s">
        <v>1668</v>
      </c>
      <c r="T410" s="9" t="s">
        <v>1631</v>
      </c>
      <c r="U410" s="9" t="s">
        <v>2930</v>
      </c>
      <c r="V410" s="9" t="s">
        <v>4039</v>
      </c>
      <c r="W410" s="9" t="s">
        <v>4040</v>
      </c>
      <c r="X410" s="9" t="s">
        <v>1700</v>
      </c>
      <c r="Y410" s="9" t="s">
        <v>1607</v>
      </c>
      <c r="Z410" s="9" t="s">
        <v>1651</v>
      </c>
      <c r="AA410" s="9" t="s">
        <v>1885</v>
      </c>
      <c r="AB410" s="9" t="s">
        <v>1603</v>
      </c>
      <c r="AC410" s="9" t="s">
        <v>2371</v>
      </c>
      <c r="AD410" s="9" t="s">
        <v>2898</v>
      </c>
      <c r="AE410" s="9" t="s">
        <v>2072</v>
      </c>
      <c r="AF410" s="9" t="s">
        <v>2062</v>
      </c>
      <c r="AG410" s="9" t="s">
        <v>957</v>
      </c>
    </row>
    <row r="411" spans="1:33" x14ac:dyDescent="0.25">
      <c r="A411" s="9" t="s">
        <v>2548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 s="9" t="s">
        <v>1737</v>
      </c>
      <c r="H411" s="9" t="s">
        <v>184</v>
      </c>
      <c r="I411" s="9" t="s">
        <v>2074</v>
      </c>
      <c r="J411" s="9" t="s">
        <v>1590</v>
      </c>
      <c r="K411" s="9" t="s">
        <v>1767</v>
      </c>
      <c r="L411" s="9" t="s">
        <v>2089</v>
      </c>
      <c r="M411" s="9" t="s">
        <v>1597</v>
      </c>
      <c r="N411" s="9" t="s">
        <v>1733</v>
      </c>
      <c r="O411" s="9" t="s">
        <v>2137</v>
      </c>
      <c r="P411" s="9" t="s">
        <v>1631</v>
      </c>
      <c r="Q411" s="9" t="s">
        <v>1683</v>
      </c>
      <c r="R411" s="9" t="s">
        <v>1636</v>
      </c>
      <c r="S411" s="9" t="s">
        <v>1631</v>
      </c>
      <c r="T411" s="9" t="s">
        <v>1605</v>
      </c>
      <c r="U411" s="9" t="s">
        <v>2280</v>
      </c>
      <c r="V411" s="9" t="s">
        <v>2609</v>
      </c>
      <c r="W411" s="9" t="s">
        <v>1873</v>
      </c>
      <c r="X411" s="9" t="s">
        <v>1668</v>
      </c>
      <c r="Y411" s="9" t="s">
        <v>1626</v>
      </c>
      <c r="Z411" s="9" t="s">
        <v>1590</v>
      </c>
      <c r="AA411" s="9" t="s">
        <v>1633</v>
      </c>
      <c r="AB411" s="9" t="s">
        <v>1631</v>
      </c>
      <c r="AC411" s="9" t="s">
        <v>1627</v>
      </c>
      <c r="AD411" s="9" t="s">
        <v>2235</v>
      </c>
      <c r="AE411" s="9" t="s">
        <v>3264</v>
      </c>
      <c r="AF411" s="9" t="s">
        <v>1666</v>
      </c>
      <c r="AG411" s="9" t="s">
        <v>957</v>
      </c>
    </row>
    <row r="412" spans="1:33" x14ac:dyDescent="0.25">
      <c r="A412" s="9" t="s">
        <v>1692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 s="9" t="s">
        <v>1774</v>
      </c>
      <c r="H412" s="9" t="s">
        <v>447</v>
      </c>
      <c r="I412" s="9" t="s">
        <v>1657</v>
      </c>
      <c r="J412" s="9" t="s">
        <v>1667</v>
      </c>
      <c r="K412" s="9" t="s">
        <v>1866</v>
      </c>
      <c r="L412" s="9" t="s">
        <v>1714</v>
      </c>
      <c r="M412" s="9" t="s">
        <v>2882</v>
      </c>
      <c r="N412" s="9" t="s">
        <v>1650</v>
      </c>
      <c r="O412" s="9" t="s">
        <v>2983</v>
      </c>
      <c r="P412" s="9" t="s">
        <v>1683</v>
      </c>
      <c r="Q412" s="9" t="s">
        <v>1607</v>
      </c>
      <c r="R412" s="9" t="s">
        <v>3147</v>
      </c>
      <c r="S412" s="9" t="s">
        <v>1629</v>
      </c>
      <c r="T412" s="9" t="s">
        <v>1605</v>
      </c>
      <c r="U412" s="9" t="s">
        <v>2618</v>
      </c>
      <c r="V412" s="9" t="s">
        <v>4041</v>
      </c>
      <c r="W412" s="9" t="s">
        <v>4042</v>
      </c>
      <c r="X412" s="9" t="s">
        <v>1646</v>
      </c>
      <c r="Y412" s="9" t="s">
        <v>1790</v>
      </c>
      <c r="Z412" s="9" t="s">
        <v>1629</v>
      </c>
      <c r="AA412" s="9" t="s">
        <v>1607</v>
      </c>
      <c r="AB412" s="9" t="s">
        <v>1735</v>
      </c>
      <c r="AC412" s="9" t="s">
        <v>3174</v>
      </c>
      <c r="AD412" s="9" t="s">
        <v>2484</v>
      </c>
      <c r="AE412" s="9" t="s">
        <v>1913</v>
      </c>
      <c r="AF412" s="9" t="s">
        <v>1955</v>
      </c>
      <c r="AG412" s="9" t="s">
        <v>957</v>
      </c>
    </row>
    <row r="413" spans="1:33" x14ac:dyDescent="0.25">
      <c r="A413" s="9" t="s">
        <v>2111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 s="9" t="s">
        <v>2017</v>
      </c>
      <c r="H413" s="9" t="s">
        <v>725</v>
      </c>
      <c r="I413" s="9" t="s">
        <v>3279</v>
      </c>
      <c r="J413" s="9" t="s">
        <v>1603</v>
      </c>
      <c r="K413" s="9" t="s">
        <v>2700</v>
      </c>
      <c r="L413" s="9" t="s">
        <v>3341</v>
      </c>
      <c r="M413" s="9" t="s">
        <v>2346</v>
      </c>
      <c r="N413" s="9" t="s">
        <v>1874</v>
      </c>
      <c r="O413" s="9" t="s">
        <v>3976</v>
      </c>
      <c r="P413" s="9" t="s">
        <v>1717</v>
      </c>
      <c r="Q413" s="9" t="s">
        <v>1975</v>
      </c>
      <c r="R413" s="9" t="s">
        <v>2253</v>
      </c>
      <c r="S413" s="9" t="s">
        <v>1650</v>
      </c>
      <c r="T413" s="9" t="s">
        <v>1683</v>
      </c>
      <c r="U413" s="9" t="s">
        <v>1939</v>
      </c>
      <c r="V413" s="9" t="s">
        <v>2528</v>
      </c>
      <c r="W413" s="9" t="s">
        <v>4043</v>
      </c>
      <c r="X413" s="9" t="s">
        <v>2584</v>
      </c>
      <c r="Y413" s="9" t="s">
        <v>1839</v>
      </c>
      <c r="Z413" s="9" t="s">
        <v>1790</v>
      </c>
      <c r="AA413" s="9" t="s">
        <v>1745</v>
      </c>
      <c r="AB413" s="9" t="s">
        <v>1752</v>
      </c>
      <c r="AC413" s="9" t="s">
        <v>1804</v>
      </c>
      <c r="AD413" s="9" t="s">
        <v>1877</v>
      </c>
      <c r="AE413" s="9" t="s">
        <v>2249</v>
      </c>
      <c r="AF413" s="9" t="s">
        <v>2258</v>
      </c>
      <c r="AG413" s="9" t="s">
        <v>957</v>
      </c>
    </row>
    <row r="414" spans="1:33" x14ac:dyDescent="0.25">
      <c r="A414" s="9" t="s">
        <v>2484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 s="9" t="s">
        <v>1652</v>
      </c>
      <c r="H414" s="9" t="s">
        <v>411</v>
      </c>
      <c r="I414" s="9" t="s">
        <v>1622</v>
      </c>
      <c r="J414" s="9" t="s">
        <v>1633</v>
      </c>
      <c r="K414" s="9" t="s">
        <v>1790</v>
      </c>
      <c r="L414" s="9" t="s">
        <v>1865</v>
      </c>
      <c r="M414" s="9" t="s">
        <v>2413</v>
      </c>
      <c r="N414" s="9" t="s">
        <v>1742</v>
      </c>
      <c r="O414" s="9" t="s">
        <v>2325</v>
      </c>
      <c r="P414" s="9" t="s">
        <v>1733</v>
      </c>
      <c r="Q414" s="9" t="s">
        <v>1667</v>
      </c>
      <c r="R414" s="9" t="s">
        <v>1743</v>
      </c>
      <c r="S414" s="9" t="s">
        <v>1733</v>
      </c>
      <c r="T414" s="9" t="s">
        <v>1605</v>
      </c>
      <c r="U414" s="9" t="s">
        <v>1653</v>
      </c>
      <c r="V414" s="9" t="s">
        <v>2382</v>
      </c>
      <c r="W414" s="9" t="s">
        <v>3341</v>
      </c>
      <c r="X414" s="9" t="s">
        <v>1738</v>
      </c>
      <c r="Y414" s="9" t="s">
        <v>1626</v>
      </c>
      <c r="Z414" s="9" t="s">
        <v>1633</v>
      </c>
      <c r="AA414" s="9" t="s">
        <v>1735</v>
      </c>
      <c r="AB414" s="9" t="s">
        <v>1735</v>
      </c>
      <c r="AC414" s="9" t="s">
        <v>1622</v>
      </c>
      <c r="AD414" s="9" t="s">
        <v>2504</v>
      </c>
      <c r="AE414" s="9" t="s">
        <v>1840</v>
      </c>
      <c r="AF414" s="9" t="s">
        <v>1986</v>
      </c>
      <c r="AG414" s="9" t="s">
        <v>957</v>
      </c>
    </row>
    <row r="415" spans="1:33" x14ac:dyDescent="0.25">
      <c r="A415" s="9" t="s">
        <v>2157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 s="9" t="s">
        <v>1669</v>
      </c>
      <c r="H415" s="9" t="s">
        <v>431</v>
      </c>
      <c r="I415" s="9" t="s">
        <v>1855</v>
      </c>
      <c r="J415" s="9" t="s">
        <v>2449</v>
      </c>
      <c r="K415" s="9" t="s">
        <v>2768</v>
      </c>
      <c r="L415" s="9" t="s">
        <v>1590</v>
      </c>
      <c r="M415" s="9" t="s">
        <v>1605</v>
      </c>
      <c r="N415" s="9" t="s">
        <v>1605</v>
      </c>
      <c r="O415" s="9" t="s">
        <v>3362</v>
      </c>
      <c r="P415" s="9" t="s">
        <v>1605</v>
      </c>
      <c r="Q415" s="9" t="s">
        <v>1605</v>
      </c>
      <c r="R415" s="9" t="s">
        <v>77</v>
      </c>
      <c r="S415" s="9" t="s">
        <v>1605</v>
      </c>
      <c r="T415" s="9" t="s">
        <v>1605</v>
      </c>
      <c r="U415" s="9" t="s">
        <v>2752</v>
      </c>
      <c r="V415" s="9" t="s">
        <v>4044</v>
      </c>
      <c r="W415" s="9" t="s">
        <v>4045</v>
      </c>
      <c r="X415" s="9" t="s">
        <v>1605</v>
      </c>
      <c r="Y415" s="9" t="s">
        <v>1605</v>
      </c>
      <c r="Z415" s="9" t="s">
        <v>1605</v>
      </c>
      <c r="AA415" s="9" t="s">
        <v>1590</v>
      </c>
      <c r="AB415" s="9" t="s">
        <v>1605</v>
      </c>
      <c r="AC415" s="9" t="s">
        <v>2156</v>
      </c>
      <c r="AD415" s="9" t="s">
        <v>2897</v>
      </c>
      <c r="AE415" s="9" t="s">
        <v>3784</v>
      </c>
      <c r="AF415" s="9" t="s">
        <v>1605</v>
      </c>
      <c r="AG415" s="9" t="s">
        <v>957</v>
      </c>
    </row>
    <row r="416" spans="1:33" x14ac:dyDescent="0.25">
      <c r="A416" s="9" t="s">
        <v>3157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 s="9" t="s">
        <v>1841</v>
      </c>
      <c r="H416" s="9" t="s">
        <v>509</v>
      </c>
      <c r="I416" s="9" t="s">
        <v>2389</v>
      </c>
      <c r="J416" s="9" t="s">
        <v>2089</v>
      </c>
      <c r="K416" s="9" t="s">
        <v>1643</v>
      </c>
      <c r="L416" s="9" t="s">
        <v>2453</v>
      </c>
      <c r="M416" s="9" t="s">
        <v>1635</v>
      </c>
      <c r="N416" s="9" t="s">
        <v>2108</v>
      </c>
      <c r="O416" s="9" t="s">
        <v>1787</v>
      </c>
      <c r="P416" s="9" t="s">
        <v>1666</v>
      </c>
      <c r="Q416" s="9" t="s">
        <v>1682</v>
      </c>
      <c r="R416" s="9" t="s">
        <v>1636</v>
      </c>
      <c r="S416" s="9" t="s">
        <v>1666</v>
      </c>
      <c r="T416" s="9" t="s">
        <v>1605</v>
      </c>
      <c r="U416" s="9" t="s">
        <v>2634</v>
      </c>
      <c r="V416" s="9" t="s">
        <v>4046</v>
      </c>
      <c r="W416" s="9" t="s">
        <v>4047</v>
      </c>
      <c r="X416" s="9" t="s">
        <v>1627</v>
      </c>
      <c r="Y416" s="9" t="s">
        <v>1607</v>
      </c>
      <c r="Z416" s="9" t="s">
        <v>1662</v>
      </c>
      <c r="AA416" s="9" t="s">
        <v>1668</v>
      </c>
      <c r="AB416" s="9" t="s">
        <v>1606</v>
      </c>
      <c r="AC416" s="9" t="s">
        <v>2857</v>
      </c>
      <c r="AD416" s="9" t="s">
        <v>2087</v>
      </c>
      <c r="AE416" s="9" t="s">
        <v>2019</v>
      </c>
      <c r="AF416" s="9" t="s">
        <v>1876</v>
      </c>
      <c r="AG416" s="9" t="s">
        <v>957</v>
      </c>
    </row>
    <row r="417" spans="1:33" x14ac:dyDescent="0.25">
      <c r="A417" s="9" t="s">
        <v>2409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 s="9" t="s">
        <v>1797</v>
      </c>
      <c r="H417" s="9" t="s">
        <v>449</v>
      </c>
      <c r="I417" s="9" t="s">
        <v>2228</v>
      </c>
      <c r="J417" s="9" t="s">
        <v>1742</v>
      </c>
      <c r="K417" s="9" t="s">
        <v>2105</v>
      </c>
      <c r="L417" s="9" t="s">
        <v>2046</v>
      </c>
      <c r="M417" s="9" t="s">
        <v>2012</v>
      </c>
      <c r="N417" s="9" t="s">
        <v>1789</v>
      </c>
      <c r="O417" s="9" t="s">
        <v>1939</v>
      </c>
      <c r="P417" s="9" t="s">
        <v>1628</v>
      </c>
      <c r="Q417" s="9" t="s">
        <v>1649</v>
      </c>
      <c r="R417" s="9" t="s">
        <v>2753</v>
      </c>
      <c r="S417" s="9" t="s">
        <v>1628</v>
      </c>
      <c r="T417" s="9" t="s">
        <v>1590</v>
      </c>
      <c r="U417" s="9" t="s">
        <v>3306</v>
      </c>
      <c r="V417" s="9" t="s">
        <v>4048</v>
      </c>
      <c r="W417" s="9" t="s">
        <v>2663</v>
      </c>
      <c r="X417" s="9" t="s">
        <v>2034</v>
      </c>
      <c r="Y417" s="9" t="s">
        <v>1790</v>
      </c>
      <c r="Z417" s="9" t="s">
        <v>1651</v>
      </c>
      <c r="AA417" s="9" t="s">
        <v>1662</v>
      </c>
      <c r="AB417" s="9" t="s">
        <v>1794</v>
      </c>
      <c r="AC417" s="9" t="s">
        <v>1924</v>
      </c>
      <c r="AD417" s="9" t="s">
        <v>2913</v>
      </c>
      <c r="AE417" s="9" t="s">
        <v>2150</v>
      </c>
      <c r="AF417" s="9" t="s">
        <v>1646</v>
      </c>
      <c r="AG417" s="9" t="s">
        <v>957</v>
      </c>
    </row>
    <row r="418" spans="1:33" x14ac:dyDescent="0.25">
      <c r="A418" s="9" t="s">
        <v>2661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 s="9" t="s">
        <v>1737</v>
      </c>
      <c r="H418" s="9" t="s">
        <v>447</v>
      </c>
      <c r="I418" s="9" t="s">
        <v>1873</v>
      </c>
      <c r="J418" s="9" t="s">
        <v>1606</v>
      </c>
      <c r="K418" s="9" t="s">
        <v>1739</v>
      </c>
      <c r="L418" s="9" t="s">
        <v>1907</v>
      </c>
      <c r="M418" s="9" t="s">
        <v>2028</v>
      </c>
      <c r="N418" s="9" t="s">
        <v>2345</v>
      </c>
      <c r="O418" s="9" t="s">
        <v>2012</v>
      </c>
      <c r="P418" s="9" t="s">
        <v>1683</v>
      </c>
      <c r="Q418" s="9" t="s">
        <v>1735</v>
      </c>
      <c r="R418" s="9" t="s">
        <v>2549</v>
      </c>
      <c r="S418" s="9" t="s">
        <v>1629</v>
      </c>
      <c r="T418" s="9" t="s">
        <v>1590</v>
      </c>
      <c r="U418" s="9" t="s">
        <v>2469</v>
      </c>
      <c r="V418" s="9" t="s">
        <v>3620</v>
      </c>
      <c r="W418" s="9" t="s">
        <v>2381</v>
      </c>
      <c r="X418" s="9" t="s">
        <v>1885</v>
      </c>
      <c r="Y418" s="9" t="s">
        <v>1666</v>
      </c>
      <c r="Z418" s="9" t="s">
        <v>1794</v>
      </c>
      <c r="AA418" s="9" t="s">
        <v>1628</v>
      </c>
      <c r="AB418" s="9" t="s">
        <v>1735</v>
      </c>
      <c r="AC418" s="9" t="s">
        <v>2752</v>
      </c>
      <c r="AD418" s="9" t="s">
        <v>2779</v>
      </c>
      <c r="AE418" s="9" t="s">
        <v>2549</v>
      </c>
      <c r="AF418" s="9" t="s">
        <v>2280</v>
      </c>
      <c r="AG418" s="9" t="s">
        <v>957</v>
      </c>
    </row>
    <row r="419" spans="1:33" x14ac:dyDescent="0.25">
      <c r="A419" s="9" t="s">
        <v>1616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 s="9" t="s">
        <v>1737</v>
      </c>
      <c r="H419" s="9" t="s">
        <v>296</v>
      </c>
      <c r="I419" s="9" t="s">
        <v>3208</v>
      </c>
      <c r="J419" s="9" t="s">
        <v>1682</v>
      </c>
      <c r="K419" s="9" t="s">
        <v>1899</v>
      </c>
      <c r="L419" s="9" t="s">
        <v>1836</v>
      </c>
      <c r="M419" s="9" t="s">
        <v>1796</v>
      </c>
      <c r="N419" s="9" t="s">
        <v>1590</v>
      </c>
      <c r="O419" s="9" t="s">
        <v>1710</v>
      </c>
      <c r="P419" s="9" t="s">
        <v>1605</v>
      </c>
      <c r="Q419" s="9" t="s">
        <v>1590</v>
      </c>
      <c r="R419" s="9" t="s">
        <v>1744</v>
      </c>
      <c r="S419" s="9" t="s">
        <v>1605</v>
      </c>
      <c r="T419" s="9" t="s">
        <v>1605</v>
      </c>
      <c r="U419" s="9" t="s">
        <v>1837</v>
      </c>
      <c r="V419" s="9" t="s">
        <v>3675</v>
      </c>
      <c r="W419" s="9" t="s">
        <v>3493</v>
      </c>
      <c r="X419" s="9" t="s">
        <v>1794</v>
      </c>
      <c r="Y419" s="9" t="s">
        <v>1651</v>
      </c>
      <c r="Z419" s="9" t="s">
        <v>1590</v>
      </c>
      <c r="AA419" s="9" t="s">
        <v>1605</v>
      </c>
      <c r="AB419" s="9" t="s">
        <v>1666</v>
      </c>
      <c r="AC419" s="9" t="s">
        <v>2602</v>
      </c>
      <c r="AD419" s="9" t="s">
        <v>2433</v>
      </c>
      <c r="AE419" s="9" t="s">
        <v>2597</v>
      </c>
      <c r="AF419" s="9" t="s">
        <v>1651</v>
      </c>
      <c r="AG419" s="9" t="s">
        <v>957</v>
      </c>
    </row>
    <row r="420" spans="1:33" x14ac:dyDescent="0.25">
      <c r="A420" s="9" t="s">
        <v>2025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 s="9" t="s">
        <v>1992</v>
      </c>
      <c r="H420" s="9" t="s">
        <v>486</v>
      </c>
      <c r="I420" s="9" t="s">
        <v>1900</v>
      </c>
      <c r="J420" s="9" t="s">
        <v>1651</v>
      </c>
      <c r="K420" s="9" t="s">
        <v>1885</v>
      </c>
      <c r="L420" s="9" t="s">
        <v>2130</v>
      </c>
      <c r="M420" s="9" t="s">
        <v>2084</v>
      </c>
      <c r="N420" s="9" t="s">
        <v>1738</v>
      </c>
      <c r="O420" s="9" t="s">
        <v>2349</v>
      </c>
      <c r="P420" s="9" t="s">
        <v>1735</v>
      </c>
      <c r="Q420" s="9" t="s">
        <v>1767</v>
      </c>
      <c r="R420" s="9" t="s">
        <v>1604</v>
      </c>
      <c r="S420" s="9" t="s">
        <v>1607</v>
      </c>
      <c r="T420" s="9" t="s">
        <v>1605</v>
      </c>
      <c r="U420" s="9" t="s">
        <v>1971</v>
      </c>
      <c r="V420" s="9" t="s">
        <v>2389</v>
      </c>
      <c r="W420" s="9" t="s">
        <v>1725</v>
      </c>
      <c r="X420" s="9" t="s">
        <v>1742</v>
      </c>
      <c r="Y420" s="9" t="s">
        <v>1666</v>
      </c>
      <c r="Z420" s="9" t="s">
        <v>1608</v>
      </c>
      <c r="AA420" s="9" t="s">
        <v>1733</v>
      </c>
      <c r="AB420" s="9" t="s">
        <v>1606</v>
      </c>
      <c r="AC420" s="9" t="s">
        <v>2410</v>
      </c>
      <c r="AD420" s="9" t="s">
        <v>2551</v>
      </c>
      <c r="AE420" s="9" t="s">
        <v>1990</v>
      </c>
      <c r="AF420" s="9" t="s">
        <v>1745</v>
      </c>
      <c r="AG420" s="9" t="s">
        <v>957</v>
      </c>
    </row>
    <row r="421" spans="1:33" x14ac:dyDescent="0.25">
      <c r="A421" s="9" t="s">
        <v>2752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 s="9" t="s">
        <v>2017</v>
      </c>
      <c r="H421" s="9" t="s">
        <v>790</v>
      </c>
      <c r="I421" s="9" t="s">
        <v>4049</v>
      </c>
      <c r="J421" s="9" t="s">
        <v>1641</v>
      </c>
      <c r="K421" s="9" t="s">
        <v>2823</v>
      </c>
      <c r="L421" s="9" t="s">
        <v>3220</v>
      </c>
      <c r="M421" s="9" t="s">
        <v>2085</v>
      </c>
      <c r="N421" s="9" t="s">
        <v>1680</v>
      </c>
      <c r="O421" s="9" t="s">
        <v>2261</v>
      </c>
      <c r="P421" s="9" t="s">
        <v>1590</v>
      </c>
      <c r="Q421" s="9" t="s">
        <v>1590</v>
      </c>
      <c r="R421" s="9" t="s">
        <v>1749</v>
      </c>
      <c r="S421" s="9" t="s">
        <v>1590</v>
      </c>
      <c r="T421" s="9" t="s">
        <v>1605</v>
      </c>
      <c r="U421" s="9" t="s">
        <v>3337</v>
      </c>
      <c r="V421" s="9" t="s">
        <v>4050</v>
      </c>
      <c r="W421" s="9" t="s">
        <v>4051</v>
      </c>
      <c r="X421" s="9" t="s">
        <v>1887</v>
      </c>
      <c r="Y421" s="9" t="s">
        <v>1608</v>
      </c>
      <c r="Z421" s="9" t="s">
        <v>1605</v>
      </c>
      <c r="AA421" s="9" t="s">
        <v>1683</v>
      </c>
      <c r="AB421" s="9" t="s">
        <v>1608</v>
      </c>
      <c r="AC421" s="9" t="s">
        <v>3503</v>
      </c>
      <c r="AD421" s="9" t="s">
        <v>1776</v>
      </c>
      <c r="AE421" s="9" t="s">
        <v>2834</v>
      </c>
      <c r="AF421" s="9" t="s">
        <v>1631</v>
      </c>
      <c r="AG421" s="9" t="s">
        <v>957</v>
      </c>
    </row>
    <row r="422" spans="1:33" x14ac:dyDescent="0.25">
      <c r="A422" s="9" t="s">
        <v>2407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 s="9" t="s">
        <v>1797</v>
      </c>
      <c r="H422" s="9" t="s">
        <v>2456</v>
      </c>
      <c r="I422" s="9" t="s">
        <v>1763</v>
      </c>
      <c r="J422" s="9" t="s">
        <v>1868</v>
      </c>
      <c r="K422" s="9" t="s">
        <v>2892</v>
      </c>
      <c r="L422" s="9" t="s">
        <v>3201</v>
      </c>
      <c r="M422" s="9" t="s">
        <v>1780</v>
      </c>
      <c r="N422" s="9" t="s">
        <v>1628</v>
      </c>
      <c r="O422" s="9" t="s">
        <v>2309</v>
      </c>
      <c r="P422" s="9" t="s">
        <v>1887</v>
      </c>
      <c r="Q422" s="9" t="s">
        <v>1986</v>
      </c>
      <c r="R422" s="9" t="s">
        <v>2008</v>
      </c>
      <c r="S422" s="9" t="s">
        <v>1602</v>
      </c>
      <c r="T422" s="9" t="s">
        <v>1608</v>
      </c>
      <c r="U422" s="9" t="s">
        <v>2691</v>
      </c>
      <c r="V422" s="9" t="s">
        <v>4052</v>
      </c>
      <c r="W422" s="9" t="s">
        <v>4053</v>
      </c>
      <c r="X422" s="9" t="s">
        <v>2324</v>
      </c>
      <c r="Y422" s="9" t="s">
        <v>1885</v>
      </c>
      <c r="Z422" s="9" t="s">
        <v>1666</v>
      </c>
      <c r="AA422" s="9" t="s">
        <v>1666</v>
      </c>
      <c r="AB422" s="9" t="s">
        <v>1738</v>
      </c>
      <c r="AC422" s="9" t="s">
        <v>1619</v>
      </c>
      <c r="AD422" s="9" t="s">
        <v>2054</v>
      </c>
      <c r="AE422" s="9" t="s">
        <v>2476</v>
      </c>
      <c r="AF422" s="9" t="s">
        <v>1745</v>
      </c>
      <c r="AG422" s="9" t="s">
        <v>957</v>
      </c>
    </row>
    <row r="423" spans="1:33" x14ac:dyDescent="0.25">
      <c r="A423" s="9" t="s">
        <v>3269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 s="9" t="s">
        <v>1669</v>
      </c>
      <c r="H423" s="9" t="s">
        <v>159</v>
      </c>
      <c r="I423" s="9" t="s">
        <v>1662</v>
      </c>
      <c r="J423" s="9" t="s">
        <v>1605</v>
      </c>
      <c r="K423" s="9" t="s">
        <v>1608</v>
      </c>
      <c r="L423" s="9" t="s">
        <v>1607</v>
      </c>
      <c r="M423" s="9" t="s">
        <v>1626</v>
      </c>
      <c r="N423" s="9" t="s">
        <v>1590</v>
      </c>
      <c r="O423" s="9" t="s">
        <v>1628</v>
      </c>
      <c r="P423" s="9" t="s">
        <v>1590</v>
      </c>
      <c r="Q423" s="9" t="s">
        <v>1608</v>
      </c>
      <c r="R423" s="9" t="s">
        <v>2246</v>
      </c>
      <c r="S423" s="9" t="s">
        <v>1590</v>
      </c>
      <c r="T423" s="9" t="s">
        <v>1605</v>
      </c>
      <c r="U423" s="9" t="s">
        <v>1606</v>
      </c>
      <c r="V423" s="9" t="s">
        <v>1954</v>
      </c>
      <c r="W423" s="9" t="s">
        <v>1605</v>
      </c>
      <c r="X423" s="9" t="s">
        <v>1605</v>
      </c>
      <c r="Y423" s="9" t="s">
        <v>1605</v>
      </c>
      <c r="Z423" s="9" t="s">
        <v>1605</v>
      </c>
      <c r="AA423" s="9" t="s">
        <v>1605</v>
      </c>
      <c r="AB423" s="9" t="s">
        <v>1608</v>
      </c>
      <c r="AC423" s="9" t="s">
        <v>1767</v>
      </c>
      <c r="AD423" s="9" t="s">
        <v>1607</v>
      </c>
      <c r="AE423" s="9" t="s">
        <v>1715</v>
      </c>
      <c r="AF423" s="9" t="s">
        <v>1605</v>
      </c>
      <c r="AG423" s="9" t="s">
        <v>957</v>
      </c>
    </row>
    <row r="424" spans="1:33" x14ac:dyDescent="0.25">
      <c r="A424" s="9" t="s">
        <v>1918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 s="9" t="s">
        <v>1751</v>
      </c>
      <c r="H424" s="9" t="s">
        <v>188</v>
      </c>
      <c r="I424" s="9" t="s">
        <v>1958</v>
      </c>
      <c r="J424" s="9" t="s">
        <v>1633</v>
      </c>
      <c r="K424" s="9" t="s">
        <v>1666</v>
      </c>
      <c r="L424" s="9" t="s">
        <v>2108</v>
      </c>
      <c r="M424" s="9" t="s">
        <v>2352</v>
      </c>
      <c r="N424" s="9" t="s">
        <v>1680</v>
      </c>
      <c r="O424" s="9" t="s">
        <v>2276</v>
      </c>
      <c r="P424" s="9" t="s">
        <v>1608</v>
      </c>
      <c r="Q424" s="9" t="s">
        <v>1631</v>
      </c>
      <c r="R424" s="9" t="s">
        <v>1743</v>
      </c>
      <c r="S424" s="9" t="s">
        <v>1608</v>
      </c>
      <c r="T424" s="9" t="s">
        <v>1605</v>
      </c>
      <c r="U424" s="9" t="s">
        <v>1874</v>
      </c>
      <c r="V424" s="9" t="s">
        <v>2908</v>
      </c>
      <c r="W424" s="9" t="s">
        <v>2200</v>
      </c>
      <c r="X424" s="9" t="s">
        <v>1683</v>
      </c>
      <c r="Y424" s="9" t="s">
        <v>1633</v>
      </c>
      <c r="Z424" s="9" t="s">
        <v>1590</v>
      </c>
      <c r="AA424" s="9" t="s">
        <v>1602</v>
      </c>
      <c r="AB424" s="9" t="s">
        <v>1683</v>
      </c>
      <c r="AC424" s="9" t="s">
        <v>2856</v>
      </c>
      <c r="AD424" s="9" t="s">
        <v>1865</v>
      </c>
      <c r="AE424" s="9" t="s">
        <v>1693</v>
      </c>
      <c r="AF424" s="9" t="s">
        <v>1974</v>
      </c>
      <c r="AG424" s="9" t="s">
        <v>957</v>
      </c>
    </row>
    <row r="425" spans="1:33" x14ac:dyDescent="0.25">
      <c r="A425" s="9" t="s">
        <v>2094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 s="9" t="s">
        <v>1992</v>
      </c>
      <c r="H425" s="9" t="s">
        <v>242</v>
      </c>
      <c r="I425" s="9" t="s">
        <v>1603</v>
      </c>
      <c r="J425" s="9" t="s">
        <v>1608</v>
      </c>
      <c r="K425" s="9" t="s">
        <v>1633</v>
      </c>
      <c r="L425" s="9" t="s">
        <v>1606</v>
      </c>
      <c r="M425" s="9" t="s">
        <v>1662</v>
      </c>
      <c r="N425" s="9" t="s">
        <v>1651</v>
      </c>
      <c r="O425" s="9" t="s">
        <v>1603</v>
      </c>
      <c r="P425" s="9" t="s">
        <v>1608</v>
      </c>
      <c r="Q425" s="9" t="s">
        <v>1608</v>
      </c>
      <c r="R425" s="9" t="s">
        <v>1749</v>
      </c>
      <c r="S425" s="9" t="s">
        <v>1608</v>
      </c>
      <c r="T425" s="9" t="s">
        <v>1605</v>
      </c>
      <c r="U425" s="9" t="s">
        <v>1602</v>
      </c>
      <c r="V425" s="9" t="s">
        <v>1823</v>
      </c>
      <c r="W425" s="9" t="s">
        <v>1680</v>
      </c>
      <c r="X425" s="9" t="s">
        <v>1631</v>
      </c>
      <c r="Y425" s="9" t="s">
        <v>1590</v>
      </c>
      <c r="Z425" s="9" t="s">
        <v>1590</v>
      </c>
      <c r="AA425" s="9" t="s">
        <v>1631</v>
      </c>
      <c r="AB425" s="9" t="s">
        <v>1608</v>
      </c>
      <c r="AC425" s="9" t="s">
        <v>1663</v>
      </c>
      <c r="AD425" s="9" t="s">
        <v>1885</v>
      </c>
      <c r="AE425" s="9" t="s">
        <v>2605</v>
      </c>
      <c r="AF425" s="9" t="s">
        <v>1626</v>
      </c>
      <c r="AG425" s="9" t="s">
        <v>957</v>
      </c>
    </row>
    <row r="426" spans="1:33" x14ac:dyDescent="0.25">
      <c r="A426" s="9" t="s">
        <v>3270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 s="9" t="s">
        <v>1754</v>
      </c>
      <c r="H426" s="9" t="s">
        <v>612</v>
      </c>
      <c r="I426" s="9" t="s">
        <v>2439</v>
      </c>
      <c r="J426" s="9" t="s">
        <v>1668</v>
      </c>
      <c r="K426" s="9" t="s">
        <v>1876</v>
      </c>
      <c r="L426" s="9" t="s">
        <v>1955</v>
      </c>
      <c r="M426" s="9" t="s">
        <v>1606</v>
      </c>
      <c r="N426" s="9" t="s">
        <v>1605</v>
      </c>
      <c r="O426" s="9" t="s">
        <v>2386</v>
      </c>
      <c r="P426" s="9" t="s">
        <v>1605</v>
      </c>
      <c r="Q426" s="9" t="s">
        <v>1605</v>
      </c>
      <c r="R426" s="9" t="s">
        <v>77</v>
      </c>
      <c r="S426" s="9" t="s">
        <v>1605</v>
      </c>
      <c r="T426" s="9" t="s">
        <v>1605</v>
      </c>
      <c r="U426" s="9" t="s">
        <v>2062</v>
      </c>
      <c r="V426" s="9" t="s">
        <v>2621</v>
      </c>
      <c r="W426" s="9" t="s">
        <v>2646</v>
      </c>
      <c r="X426" s="9" t="s">
        <v>1666</v>
      </c>
      <c r="Y426" s="9" t="s">
        <v>1633</v>
      </c>
      <c r="Z426" s="9" t="s">
        <v>1605</v>
      </c>
      <c r="AA426" s="9" t="s">
        <v>1605</v>
      </c>
      <c r="AB426" s="9" t="s">
        <v>1590</v>
      </c>
      <c r="AC426" s="9" t="s">
        <v>2235</v>
      </c>
      <c r="AD426" s="9" t="s">
        <v>1868</v>
      </c>
      <c r="AE426" s="9" t="s">
        <v>2399</v>
      </c>
      <c r="AF426" s="9" t="s">
        <v>1605</v>
      </c>
      <c r="AG426" s="9" t="s">
        <v>957</v>
      </c>
    </row>
    <row r="427" spans="1:33" x14ac:dyDescent="0.25">
      <c r="A427" s="9" t="s">
        <v>2728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 s="9" t="s">
        <v>1737</v>
      </c>
      <c r="H427" s="9" t="s">
        <v>1755</v>
      </c>
      <c r="I427" s="9" t="s">
        <v>3334</v>
      </c>
      <c r="J427" s="9" t="s">
        <v>1629</v>
      </c>
      <c r="K427" s="9" t="s">
        <v>2221</v>
      </c>
      <c r="L427" s="9" t="s">
        <v>2890</v>
      </c>
      <c r="M427" s="9" t="s">
        <v>2051</v>
      </c>
      <c r="N427" s="9" t="s">
        <v>1649</v>
      </c>
      <c r="O427" s="9" t="s">
        <v>1617</v>
      </c>
      <c r="P427" s="9" t="s">
        <v>1738</v>
      </c>
      <c r="Q427" s="9" t="s">
        <v>1716</v>
      </c>
      <c r="R427" s="9" t="s">
        <v>1950</v>
      </c>
      <c r="S427" s="9" t="s">
        <v>1887</v>
      </c>
      <c r="T427" s="9" t="s">
        <v>1631</v>
      </c>
      <c r="U427" s="9" t="s">
        <v>2383</v>
      </c>
      <c r="V427" s="9" t="s">
        <v>4054</v>
      </c>
      <c r="W427" s="9" t="s">
        <v>3701</v>
      </c>
      <c r="X427" s="9" t="s">
        <v>2201</v>
      </c>
      <c r="Y427" s="9" t="s">
        <v>1885</v>
      </c>
      <c r="Z427" s="9" t="s">
        <v>1629</v>
      </c>
      <c r="AA427" s="9" t="s">
        <v>1887</v>
      </c>
      <c r="AB427" s="9" t="s">
        <v>1936</v>
      </c>
      <c r="AC427" s="9" t="s">
        <v>2485</v>
      </c>
      <c r="AD427" s="9" t="s">
        <v>2274</v>
      </c>
      <c r="AE427" s="9" t="s">
        <v>2063</v>
      </c>
      <c r="AF427" s="9" t="s">
        <v>1922</v>
      </c>
      <c r="AG427" s="9" t="s">
        <v>957</v>
      </c>
    </row>
    <row r="428" spans="1:33" x14ac:dyDescent="0.25">
      <c r="A428" s="9" t="s">
        <v>1725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 s="9" t="s">
        <v>1992</v>
      </c>
      <c r="H428" s="9" t="s">
        <v>131</v>
      </c>
      <c r="I428" s="9" t="s">
        <v>1635</v>
      </c>
      <c r="J428" s="9" t="s">
        <v>1662</v>
      </c>
      <c r="K428" s="9" t="s">
        <v>2235</v>
      </c>
      <c r="L428" s="9" t="s">
        <v>2397</v>
      </c>
      <c r="M428" s="9" t="s">
        <v>1736</v>
      </c>
      <c r="N428" s="9" t="s">
        <v>1735</v>
      </c>
      <c r="O428" s="9" t="s">
        <v>1635</v>
      </c>
      <c r="P428" s="9" t="s">
        <v>1631</v>
      </c>
      <c r="Q428" s="9" t="s">
        <v>1633</v>
      </c>
      <c r="R428" s="9" t="s">
        <v>1604</v>
      </c>
      <c r="S428" s="9" t="s">
        <v>1631</v>
      </c>
      <c r="T428" s="9" t="s">
        <v>1605</v>
      </c>
      <c r="U428" s="9" t="s">
        <v>1780</v>
      </c>
      <c r="V428" s="9" t="s">
        <v>2298</v>
      </c>
      <c r="W428" s="9" t="s">
        <v>2303</v>
      </c>
      <c r="X428" s="9" t="s">
        <v>1667</v>
      </c>
      <c r="Y428" s="9" t="s">
        <v>1666</v>
      </c>
      <c r="Z428" s="9" t="s">
        <v>1590</v>
      </c>
      <c r="AA428" s="9" t="s">
        <v>1626</v>
      </c>
      <c r="AB428" s="9" t="s">
        <v>1683</v>
      </c>
      <c r="AC428" s="9" t="s">
        <v>2558</v>
      </c>
      <c r="AD428" s="9" t="s">
        <v>1731</v>
      </c>
      <c r="AE428" s="9" t="s">
        <v>1896</v>
      </c>
      <c r="AF428" s="9" t="s">
        <v>1628</v>
      </c>
      <c r="AG428" s="9" t="s">
        <v>957</v>
      </c>
    </row>
    <row r="429" spans="1:33" x14ac:dyDescent="0.25">
      <c r="A429" s="9" t="s">
        <v>3275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 s="9" t="s">
        <v>1841</v>
      </c>
      <c r="H429" s="9" t="s">
        <v>208</v>
      </c>
      <c r="I429" s="9" t="s">
        <v>2059</v>
      </c>
      <c r="J429" s="9" t="s">
        <v>1682</v>
      </c>
      <c r="K429" s="9" t="s">
        <v>2112</v>
      </c>
      <c r="L429" s="9" t="s">
        <v>1786</v>
      </c>
      <c r="M429" s="9" t="s">
        <v>1975</v>
      </c>
      <c r="N429" s="9" t="s">
        <v>1651</v>
      </c>
      <c r="O429" s="9" t="s">
        <v>2357</v>
      </c>
      <c r="P429" s="9" t="s">
        <v>1590</v>
      </c>
      <c r="Q429" s="9" t="s">
        <v>1590</v>
      </c>
      <c r="R429" s="9" t="s">
        <v>1749</v>
      </c>
      <c r="S429" s="9" t="s">
        <v>1590</v>
      </c>
      <c r="T429" s="9" t="s">
        <v>1605</v>
      </c>
      <c r="U429" s="9" t="s">
        <v>2242</v>
      </c>
      <c r="V429" s="9" t="s">
        <v>1799</v>
      </c>
      <c r="W429" s="9" t="s">
        <v>2023</v>
      </c>
      <c r="X429" s="9" t="s">
        <v>1629</v>
      </c>
      <c r="Y429" s="9" t="s">
        <v>1608</v>
      </c>
      <c r="Z429" s="9" t="s">
        <v>1605</v>
      </c>
      <c r="AA429" s="9" t="s">
        <v>1633</v>
      </c>
      <c r="AB429" s="9" t="s">
        <v>1633</v>
      </c>
      <c r="AC429" s="9" t="s">
        <v>2106</v>
      </c>
      <c r="AD429" s="9" t="s">
        <v>2573</v>
      </c>
      <c r="AE429" s="9" t="s">
        <v>1991</v>
      </c>
      <c r="AF429" s="9" t="s">
        <v>1651</v>
      </c>
      <c r="AG429" s="9" t="s">
        <v>957</v>
      </c>
    </row>
    <row r="430" spans="1:33" x14ac:dyDescent="0.25">
      <c r="A430" s="9" t="s">
        <v>1636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 s="9" t="s">
        <v>1889</v>
      </c>
      <c r="H430" s="9" t="s">
        <v>622</v>
      </c>
      <c r="I430" s="9" t="s">
        <v>3363</v>
      </c>
      <c r="J430" s="9" t="s">
        <v>1628</v>
      </c>
      <c r="K430" s="9" t="s">
        <v>2284</v>
      </c>
      <c r="L430" s="9" t="s">
        <v>2991</v>
      </c>
      <c r="M430" s="9" t="s">
        <v>1918</v>
      </c>
      <c r="N430" s="9" t="s">
        <v>1768</v>
      </c>
      <c r="O430" s="9" t="s">
        <v>2063</v>
      </c>
      <c r="P430" s="9" t="s">
        <v>1602</v>
      </c>
      <c r="Q430" s="9" t="s">
        <v>2044</v>
      </c>
      <c r="R430" s="9" t="s">
        <v>3684</v>
      </c>
      <c r="S430" s="9" t="s">
        <v>1954</v>
      </c>
      <c r="T430" s="9" t="s">
        <v>1605</v>
      </c>
      <c r="U430" s="9" t="s">
        <v>2485</v>
      </c>
      <c r="V430" s="9" t="s">
        <v>4055</v>
      </c>
      <c r="W430" s="9" t="s">
        <v>4056</v>
      </c>
      <c r="X430" s="9" t="s">
        <v>1899</v>
      </c>
      <c r="Y430" s="9" t="s">
        <v>1936</v>
      </c>
      <c r="Z430" s="9" t="s">
        <v>1667</v>
      </c>
      <c r="AA430" s="9" t="s">
        <v>1717</v>
      </c>
      <c r="AB430" s="9" t="s">
        <v>1668</v>
      </c>
      <c r="AC430" s="9" t="s">
        <v>3463</v>
      </c>
      <c r="AD430" s="9" t="s">
        <v>3456</v>
      </c>
      <c r="AE430" s="9" t="s">
        <v>2858</v>
      </c>
      <c r="AF430" s="9" t="s">
        <v>2324</v>
      </c>
      <c r="AG430" s="9" t="s">
        <v>957</v>
      </c>
    </row>
    <row r="431" spans="1:33" x14ac:dyDescent="0.25">
      <c r="A431" s="9" t="s">
        <v>2381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 s="9" t="s">
        <v>1632</v>
      </c>
      <c r="H431" s="9" t="s">
        <v>99</v>
      </c>
      <c r="I431" s="9" t="s">
        <v>1745</v>
      </c>
      <c r="J431" s="9" t="s">
        <v>1590</v>
      </c>
      <c r="K431" s="9" t="s">
        <v>1735</v>
      </c>
      <c r="L431" s="9" t="s">
        <v>1668</v>
      </c>
      <c r="M431" s="9" t="s">
        <v>1735</v>
      </c>
      <c r="N431" s="9" t="s">
        <v>1608</v>
      </c>
      <c r="O431" s="9" t="s">
        <v>1663</v>
      </c>
      <c r="P431" s="9" t="s">
        <v>1605</v>
      </c>
      <c r="Q431" s="9" t="s">
        <v>1605</v>
      </c>
      <c r="R431" s="9" t="s">
        <v>77</v>
      </c>
      <c r="S431" s="9" t="s">
        <v>1605</v>
      </c>
      <c r="T431" s="9" t="s">
        <v>1605</v>
      </c>
      <c r="U431" s="9" t="s">
        <v>1887</v>
      </c>
      <c r="V431" s="9" t="s">
        <v>2276</v>
      </c>
      <c r="W431" s="9" t="s">
        <v>1853</v>
      </c>
      <c r="X431" s="9" t="s">
        <v>1633</v>
      </c>
      <c r="Y431" s="9" t="s">
        <v>1590</v>
      </c>
      <c r="Z431" s="9" t="s">
        <v>1605</v>
      </c>
      <c r="AA431" s="9" t="s">
        <v>1605</v>
      </c>
      <c r="AB431" s="9" t="s">
        <v>1590</v>
      </c>
      <c r="AC431" s="9" t="s">
        <v>1982</v>
      </c>
      <c r="AD431" s="9" t="s">
        <v>1885</v>
      </c>
      <c r="AE431" s="9" t="s">
        <v>1924</v>
      </c>
      <c r="AF431" s="9" t="s">
        <v>1631</v>
      </c>
      <c r="AG431" s="9" t="s">
        <v>957</v>
      </c>
    </row>
    <row r="432" spans="1:33" x14ac:dyDescent="0.25">
      <c r="A432" s="9" t="s">
        <v>2546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 s="9" t="s">
        <v>1632</v>
      </c>
      <c r="H432" s="9" t="s">
        <v>363</v>
      </c>
      <c r="I432" s="9" t="s">
        <v>1662</v>
      </c>
      <c r="J432" s="9" t="s">
        <v>1633</v>
      </c>
      <c r="K432" s="9" t="s">
        <v>1626</v>
      </c>
      <c r="L432" s="9" t="s">
        <v>1629</v>
      </c>
      <c r="M432" s="9" t="s">
        <v>1683</v>
      </c>
      <c r="N432" s="9" t="s">
        <v>1605</v>
      </c>
      <c r="O432" s="9" t="s">
        <v>1662</v>
      </c>
      <c r="P432" s="9" t="s">
        <v>1605</v>
      </c>
      <c r="Q432" s="9" t="s">
        <v>1590</v>
      </c>
      <c r="R432" s="9" t="s">
        <v>1744</v>
      </c>
      <c r="S432" s="9" t="s">
        <v>1605</v>
      </c>
      <c r="T432" s="9" t="s">
        <v>1605</v>
      </c>
      <c r="U432" s="9" t="s">
        <v>1628</v>
      </c>
      <c r="V432" s="9" t="s">
        <v>1955</v>
      </c>
      <c r="W432" s="9" t="s">
        <v>1666</v>
      </c>
      <c r="X432" s="9" t="s">
        <v>1605</v>
      </c>
      <c r="Y432" s="9" t="s">
        <v>1605</v>
      </c>
      <c r="Z432" s="9" t="s">
        <v>1605</v>
      </c>
      <c r="AA432" s="9" t="s">
        <v>1590</v>
      </c>
      <c r="AB432" s="9" t="s">
        <v>1608</v>
      </c>
      <c r="AC432" s="9" t="s">
        <v>1662</v>
      </c>
      <c r="AD432" s="9" t="s">
        <v>1667</v>
      </c>
      <c r="AE432" s="9" t="s">
        <v>2217</v>
      </c>
      <c r="AF432" s="9" t="s">
        <v>1666</v>
      </c>
      <c r="AG432" s="9" t="s">
        <v>957</v>
      </c>
    </row>
    <row r="433" spans="1:33" x14ac:dyDescent="0.25">
      <c r="A433" s="9" t="s">
        <v>2785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 s="9" t="s">
        <v>1591</v>
      </c>
      <c r="H433" s="9" t="s">
        <v>149</v>
      </c>
      <c r="I433" s="9" t="s">
        <v>2064</v>
      </c>
      <c r="J433" s="9" t="s">
        <v>1621</v>
      </c>
      <c r="K433" s="9" t="s">
        <v>3763</v>
      </c>
      <c r="L433" s="9" t="s">
        <v>1626</v>
      </c>
      <c r="M433" s="9" t="s">
        <v>1605</v>
      </c>
      <c r="N433" s="9" t="s">
        <v>1605</v>
      </c>
      <c r="O433" s="9" t="s">
        <v>1621</v>
      </c>
      <c r="P433" s="9" t="s">
        <v>1605</v>
      </c>
      <c r="Q433" s="9" t="s">
        <v>1605</v>
      </c>
      <c r="R433" s="9" t="s">
        <v>77</v>
      </c>
      <c r="S433" s="9" t="s">
        <v>1605</v>
      </c>
      <c r="T433" s="9" t="s">
        <v>1605</v>
      </c>
      <c r="U433" s="9" t="s">
        <v>2447</v>
      </c>
      <c r="V433" s="9" t="s">
        <v>4057</v>
      </c>
      <c r="W433" s="9" t="s">
        <v>3681</v>
      </c>
      <c r="X433" s="9" t="s">
        <v>1605</v>
      </c>
      <c r="Y433" s="9" t="s">
        <v>1605</v>
      </c>
      <c r="Z433" s="9" t="s">
        <v>1605</v>
      </c>
      <c r="AA433" s="9" t="s">
        <v>1605</v>
      </c>
      <c r="AB433" s="9" t="s">
        <v>1590</v>
      </c>
      <c r="AC433" s="9" t="s">
        <v>2682</v>
      </c>
      <c r="AD433" s="9" t="s">
        <v>1703</v>
      </c>
      <c r="AE433" s="9" t="s">
        <v>1807</v>
      </c>
      <c r="AF433" s="9" t="s">
        <v>1605</v>
      </c>
      <c r="AG433" s="9" t="s">
        <v>957</v>
      </c>
    </row>
    <row r="434" spans="1:33" x14ac:dyDescent="0.25">
      <c r="A434" s="9" t="s">
        <v>1825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 s="9" t="s">
        <v>1591</v>
      </c>
      <c r="H434" s="9" t="s">
        <v>516</v>
      </c>
      <c r="I434" s="9" t="s">
        <v>1721</v>
      </c>
      <c r="J434" s="9" t="s">
        <v>1975</v>
      </c>
      <c r="K434" s="9" t="s">
        <v>1643</v>
      </c>
      <c r="L434" s="9" t="s">
        <v>2505</v>
      </c>
      <c r="M434" s="9" t="s">
        <v>2210</v>
      </c>
      <c r="N434" s="9" t="s">
        <v>1631</v>
      </c>
      <c r="O434" s="9" t="s">
        <v>1746</v>
      </c>
      <c r="P434" s="9" t="s">
        <v>1651</v>
      </c>
      <c r="Q434" s="9" t="s">
        <v>1651</v>
      </c>
      <c r="R434" s="9" t="s">
        <v>1749</v>
      </c>
      <c r="S434" s="9" t="s">
        <v>1651</v>
      </c>
      <c r="T434" s="9" t="s">
        <v>1605</v>
      </c>
      <c r="U434" s="9" t="s">
        <v>2638</v>
      </c>
      <c r="V434" s="9" t="s">
        <v>4058</v>
      </c>
      <c r="W434" s="9" t="s">
        <v>2270</v>
      </c>
      <c r="X434" s="9" t="s">
        <v>1650</v>
      </c>
      <c r="Y434" s="9" t="s">
        <v>1683</v>
      </c>
      <c r="Z434" s="9" t="s">
        <v>1605</v>
      </c>
      <c r="AA434" s="9" t="s">
        <v>1651</v>
      </c>
      <c r="AB434" s="9" t="s">
        <v>1629</v>
      </c>
      <c r="AC434" s="9" t="s">
        <v>1775</v>
      </c>
      <c r="AD434" s="9" t="s">
        <v>1829</v>
      </c>
      <c r="AE434" s="9" t="s">
        <v>2699</v>
      </c>
      <c r="AF434" s="9" t="s">
        <v>1682</v>
      </c>
      <c r="AG434" s="9" t="s">
        <v>957</v>
      </c>
    </row>
    <row r="435" spans="1:33" x14ac:dyDescent="0.25">
      <c r="A435" s="9" t="s">
        <v>2264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 s="9" t="s">
        <v>1737</v>
      </c>
      <c r="H435" s="9" t="s">
        <v>443</v>
      </c>
      <c r="I435" s="9" t="s">
        <v>2621</v>
      </c>
      <c r="J435" s="9" t="s">
        <v>1733</v>
      </c>
      <c r="K435" s="9" t="s">
        <v>1649</v>
      </c>
      <c r="L435" s="9" t="s">
        <v>2084</v>
      </c>
      <c r="M435" s="9" t="s">
        <v>2051</v>
      </c>
      <c r="N435" s="9" t="s">
        <v>1880</v>
      </c>
      <c r="O435" s="9" t="s">
        <v>2081</v>
      </c>
      <c r="P435" s="9" t="s">
        <v>1607</v>
      </c>
      <c r="Q435" s="9" t="s">
        <v>1790</v>
      </c>
      <c r="R435" s="9" t="s">
        <v>2865</v>
      </c>
      <c r="S435" s="9" t="s">
        <v>1682</v>
      </c>
      <c r="T435" s="9" t="s">
        <v>1590</v>
      </c>
      <c r="U435" s="9" t="s">
        <v>2282</v>
      </c>
      <c r="V435" s="9" t="s">
        <v>3624</v>
      </c>
      <c r="W435" s="9" t="s">
        <v>1843</v>
      </c>
      <c r="X435" s="9" t="s">
        <v>1650</v>
      </c>
      <c r="Y435" s="9" t="s">
        <v>1607</v>
      </c>
      <c r="Z435" s="9" t="s">
        <v>1733</v>
      </c>
      <c r="AA435" s="9" t="s">
        <v>1790</v>
      </c>
      <c r="AB435" s="9" t="s">
        <v>1790</v>
      </c>
      <c r="AC435" s="9" t="s">
        <v>2621</v>
      </c>
      <c r="AD435" s="9" t="s">
        <v>2299</v>
      </c>
      <c r="AE435" s="9" t="s">
        <v>2318</v>
      </c>
      <c r="AF435" s="9" t="s">
        <v>2062</v>
      </c>
      <c r="AG435" s="9" t="s">
        <v>957</v>
      </c>
    </row>
    <row r="436" spans="1:33" x14ac:dyDescent="0.25">
      <c r="A436" s="9" t="s">
        <v>2462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 s="9" t="s">
        <v>2414</v>
      </c>
      <c r="H436" s="9" t="s">
        <v>533</v>
      </c>
      <c r="I436" s="9" t="s">
        <v>2739</v>
      </c>
      <c r="J436" s="9" t="s">
        <v>1607</v>
      </c>
      <c r="K436" s="9" t="s">
        <v>1803</v>
      </c>
      <c r="L436" s="9" t="s">
        <v>2011</v>
      </c>
      <c r="M436" s="9" t="s">
        <v>2410</v>
      </c>
      <c r="N436" s="9" t="s">
        <v>1785</v>
      </c>
      <c r="O436" s="9" t="s">
        <v>2253</v>
      </c>
      <c r="P436" s="9" t="s">
        <v>1735</v>
      </c>
      <c r="Q436" s="9" t="s">
        <v>1887</v>
      </c>
      <c r="R436" s="9" t="s">
        <v>2531</v>
      </c>
      <c r="S436" s="9" t="s">
        <v>1682</v>
      </c>
      <c r="T436" s="9" t="s">
        <v>1590</v>
      </c>
      <c r="U436" s="9" t="s">
        <v>2675</v>
      </c>
      <c r="V436" s="9" t="s">
        <v>4059</v>
      </c>
      <c r="W436" s="9" t="s">
        <v>2408</v>
      </c>
      <c r="X436" s="9" t="s">
        <v>1887</v>
      </c>
      <c r="Y436" s="9" t="s">
        <v>1629</v>
      </c>
      <c r="Z436" s="9" t="s">
        <v>1651</v>
      </c>
      <c r="AA436" s="9" t="s">
        <v>1650</v>
      </c>
      <c r="AB436" s="9" t="s">
        <v>1738</v>
      </c>
      <c r="AC436" s="9" t="s">
        <v>2979</v>
      </c>
      <c r="AD436" s="9" t="s">
        <v>2484</v>
      </c>
      <c r="AE436" s="9" t="s">
        <v>2772</v>
      </c>
      <c r="AF436" s="9" t="s">
        <v>2103</v>
      </c>
      <c r="AG436" s="9" t="s">
        <v>957</v>
      </c>
    </row>
    <row r="437" spans="1:33" x14ac:dyDescent="0.25">
      <c r="A437" s="9" t="s">
        <v>2618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 s="9" t="s">
        <v>1751</v>
      </c>
      <c r="H437" s="9" t="s">
        <v>363</v>
      </c>
      <c r="I437" s="9" t="s">
        <v>1742</v>
      </c>
      <c r="J437" s="9" t="s">
        <v>1605</v>
      </c>
      <c r="K437" s="9" t="s">
        <v>1631</v>
      </c>
      <c r="L437" s="9" t="s">
        <v>1606</v>
      </c>
      <c r="M437" s="9" t="s">
        <v>1626</v>
      </c>
      <c r="N437" s="9" t="s">
        <v>1608</v>
      </c>
      <c r="O437" s="9" t="s">
        <v>1628</v>
      </c>
      <c r="P437" s="9" t="s">
        <v>1605</v>
      </c>
      <c r="Q437" s="9" t="s">
        <v>1605</v>
      </c>
      <c r="R437" s="9" t="s">
        <v>77</v>
      </c>
      <c r="S437" s="9" t="s">
        <v>1605</v>
      </c>
      <c r="T437" s="9" t="s">
        <v>1605</v>
      </c>
      <c r="U437" s="9" t="s">
        <v>1667</v>
      </c>
      <c r="V437" s="9" t="s">
        <v>2226</v>
      </c>
      <c r="W437" s="9" t="s">
        <v>1955</v>
      </c>
      <c r="X437" s="9" t="s">
        <v>1590</v>
      </c>
      <c r="Y437" s="9" t="s">
        <v>1590</v>
      </c>
      <c r="Z437" s="9" t="s">
        <v>1605</v>
      </c>
      <c r="AA437" s="9" t="s">
        <v>1631</v>
      </c>
      <c r="AB437" s="9" t="s">
        <v>1633</v>
      </c>
      <c r="AC437" s="9" t="s">
        <v>1738</v>
      </c>
      <c r="AD437" s="9" t="s">
        <v>1682</v>
      </c>
      <c r="AE437" s="9" t="s">
        <v>2549</v>
      </c>
      <c r="AF437" s="9" t="s">
        <v>1626</v>
      </c>
      <c r="AG437" s="9" t="s">
        <v>957</v>
      </c>
    </row>
    <row r="438" spans="1:33" x14ac:dyDescent="0.25">
      <c r="A438" s="9" t="s">
        <v>2100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 s="9" t="s">
        <v>1737</v>
      </c>
      <c r="H438" s="9" t="s">
        <v>557</v>
      </c>
      <c r="I438" s="9" t="s">
        <v>2843</v>
      </c>
      <c r="J438" s="9" t="s">
        <v>2201</v>
      </c>
      <c r="K438" s="9" t="s">
        <v>2781</v>
      </c>
      <c r="L438" s="9" t="s">
        <v>2371</v>
      </c>
      <c r="M438" s="9" t="s">
        <v>2694</v>
      </c>
      <c r="N438" s="9" t="s">
        <v>1717</v>
      </c>
      <c r="O438" s="9" t="s">
        <v>4060</v>
      </c>
      <c r="P438" s="9" t="s">
        <v>1790</v>
      </c>
      <c r="Q438" s="9" t="s">
        <v>1885</v>
      </c>
      <c r="R438" s="9" t="s">
        <v>1604</v>
      </c>
      <c r="S438" s="9" t="s">
        <v>1662</v>
      </c>
      <c r="T438" s="9" t="s">
        <v>1605</v>
      </c>
      <c r="U438" s="9" t="s">
        <v>2097</v>
      </c>
      <c r="V438" s="9" t="s">
        <v>4061</v>
      </c>
      <c r="W438" s="9" t="s">
        <v>4062</v>
      </c>
      <c r="X438" s="9" t="s">
        <v>2226</v>
      </c>
      <c r="Y438" s="9" t="s">
        <v>1982</v>
      </c>
      <c r="Z438" s="9" t="s">
        <v>1651</v>
      </c>
      <c r="AA438" s="9" t="s">
        <v>1767</v>
      </c>
      <c r="AB438" s="9" t="s">
        <v>1668</v>
      </c>
      <c r="AC438" s="9" t="s">
        <v>1791</v>
      </c>
      <c r="AD438" s="9" t="s">
        <v>1691</v>
      </c>
      <c r="AE438" s="9" t="s">
        <v>2476</v>
      </c>
      <c r="AF438" s="9" t="s">
        <v>2172</v>
      </c>
      <c r="AG438" s="9" t="s">
        <v>957</v>
      </c>
    </row>
    <row r="439" spans="1:33" x14ac:dyDescent="0.25">
      <c r="A439" s="9" t="s">
        <v>1890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 s="9" t="s">
        <v>1609</v>
      </c>
      <c r="H439" s="9" t="s">
        <v>571</v>
      </c>
      <c r="I439" s="9" t="s">
        <v>3716</v>
      </c>
      <c r="J439" s="9" t="s">
        <v>2070</v>
      </c>
      <c r="K439" s="9" t="s">
        <v>2586</v>
      </c>
      <c r="L439" s="9" t="s">
        <v>2753</v>
      </c>
      <c r="M439" s="9" t="s">
        <v>1739</v>
      </c>
      <c r="N439" s="9" t="s">
        <v>1590</v>
      </c>
      <c r="O439" s="9" t="s">
        <v>2405</v>
      </c>
      <c r="P439" s="9" t="s">
        <v>1651</v>
      </c>
      <c r="Q439" s="9" t="s">
        <v>1683</v>
      </c>
      <c r="R439" s="9" t="s">
        <v>2145</v>
      </c>
      <c r="S439" s="9" t="s">
        <v>1651</v>
      </c>
      <c r="T439" s="9" t="s">
        <v>1605</v>
      </c>
      <c r="U439" s="9" t="s">
        <v>3286</v>
      </c>
      <c r="V439" s="9" t="s">
        <v>4063</v>
      </c>
      <c r="W439" s="9" t="s">
        <v>3751</v>
      </c>
      <c r="X439" s="9" t="s">
        <v>1986</v>
      </c>
      <c r="Y439" s="9" t="s">
        <v>1590</v>
      </c>
      <c r="Z439" s="9" t="s">
        <v>1605</v>
      </c>
      <c r="AA439" s="9" t="s">
        <v>1605</v>
      </c>
      <c r="AB439" s="9" t="s">
        <v>1633</v>
      </c>
      <c r="AC439" s="9" t="s">
        <v>1851</v>
      </c>
      <c r="AD439" s="9" t="s">
        <v>2447</v>
      </c>
      <c r="AE439" s="9" t="s">
        <v>3004</v>
      </c>
      <c r="AF439" s="9" t="s">
        <v>1651</v>
      </c>
      <c r="AG439" s="9" t="s">
        <v>957</v>
      </c>
    </row>
    <row r="440" spans="1:33" x14ac:dyDescent="0.25">
      <c r="A440" s="9" t="s">
        <v>1792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 s="9" t="s">
        <v>1754</v>
      </c>
      <c r="H440" s="9" t="s">
        <v>259</v>
      </c>
      <c r="I440" s="9" t="s">
        <v>3694</v>
      </c>
      <c r="J440" s="9" t="s">
        <v>2284</v>
      </c>
      <c r="K440" s="9" t="s">
        <v>2381</v>
      </c>
      <c r="L440" s="9" t="s">
        <v>2429</v>
      </c>
      <c r="M440" s="9" t="s">
        <v>1644</v>
      </c>
      <c r="N440" s="9" t="s">
        <v>1666</v>
      </c>
      <c r="O440" s="9" t="s">
        <v>2817</v>
      </c>
      <c r="P440" s="9" t="s">
        <v>1629</v>
      </c>
      <c r="Q440" s="9" t="s">
        <v>1733</v>
      </c>
      <c r="R440" s="9" t="s">
        <v>1672</v>
      </c>
      <c r="S440" s="9" t="s">
        <v>1629</v>
      </c>
      <c r="T440" s="9" t="s">
        <v>1605</v>
      </c>
      <c r="U440" s="9" t="s">
        <v>1674</v>
      </c>
      <c r="V440" s="9" t="s">
        <v>4064</v>
      </c>
      <c r="W440" s="9" t="s">
        <v>4065</v>
      </c>
      <c r="X440" s="9" t="s">
        <v>1874</v>
      </c>
      <c r="Y440" s="9" t="s">
        <v>1936</v>
      </c>
      <c r="Z440" s="9" t="s">
        <v>1590</v>
      </c>
      <c r="AA440" s="9" t="s">
        <v>1651</v>
      </c>
      <c r="AB440" s="9" t="s">
        <v>1683</v>
      </c>
      <c r="AC440" s="9" t="s">
        <v>3049</v>
      </c>
      <c r="AD440" s="9" t="s">
        <v>2029</v>
      </c>
      <c r="AE440" s="9" t="s">
        <v>2405</v>
      </c>
      <c r="AF440" s="9" t="s">
        <v>1666</v>
      </c>
      <c r="AG440" s="9" t="s">
        <v>957</v>
      </c>
    </row>
    <row r="441" spans="1:33" x14ac:dyDescent="0.25">
      <c r="A441" s="9" t="s">
        <v>2827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 s="9" t="s">
        <v>3034</v>
      </c>
      <c r="H441" s="9" t="s">
        <v>322</v>
      </c>
      <c r="I441" s="9" t="s">
        <v>2213</v>
      </c>
      <c r="J441" s="9" t="s">
        <v>1768</v>
      </c>
      <c r="K441" s="9" t="s">
        <v>2213</v>
      </c>
      <c r="L441" s="9" t="s">
        <v>1590</v>
      </c>
      <c r="M441" s="9" t="s">
        <v>1605</v>
      </c>
      <c r="N441" s="9" t="s">
        <v>1605</v>
      </c>
      <c r="O441" s="9" t="s">
        <v>2089</v>
      </c>
      <c r="P441" s="9" t="s">
        <v>1605</v>
      </c>
      <c r="Q441" s="9" t="s">
        <v>1605</v>
      </c>
      <c r="R441" s="9" t="s">
        <v>77</v>
      </c>
      <c r="S441" s="9" t="s">
        <v>1605</v>
      </c>
      <c r="T441" s="9" t="s">
        <v>1605</v>
      </c>
      <c r="U441" s="9" t="s">
        <v>1662</v>
      </c>
      <c r="V441" s="9" t="s">
        <v>2496</v>
      </c>
      <c r="W441" s="9" t="s">
        <v>1675</v>
      </c>
      <c r="X441" s="9" t="s">
        <v>1605</v>
      </c>
      <c r="Y441" s="9" t="s">
        <v>1605</v>
      </c>
      <c r="Z441" s="9" t="s">
        <v>1605</v>
      </c>
      <c r="AA441" s="9" t="s">
        <v>1605</v>
      </c>
      <c r="AB441" s="9" t="s">
        <v>1605</v>
      </c>
      <c r="AC441" s="9" t="s">
        <v>1954</v>
      </c>
      <c r="AD441" s="9" t="s">
        <v>1954</v>
      </c>
      <c r="AE441" s="9" t="s">
        <v>1749</v>
      </c>
      <c r="AF441" s="9" t="s">
        <v>1605</v>
      </c>
      <c r="AG441" s="9" t="s">
        <v>957</v>
      </c>
    </row>
    <row r="442" spans="1:33" x14ac:dyDescent="0.25">
      <c r="A442" s="9" t="s">
        <v>2523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 s="9" t="s">
        <v>1774</v>
      </c>
      <c r="H442" s="9" t="s">
        <v>320</v>
      </c>
      <c r="I442" s="9" t="s">
        <v>3962</v>
      </c>
      <c r="J442" s="9" t="s">
        <v>1790</v>
      </c>
      <c r="K442" s="9" t="s">
        <v>2345</v>
      </c>
      <c r="L442" s="9" t="s">
        <v>2081</v>
      </c>
      <c r="M442" s="9" t="s">
        <v>1969</v>
      </c>
      <c r="N442" s="9" t="s">
        <v>1680</v>
      </c>
      <c r="O442" s="9" t="s">
        <v>2549</v>
      </c>
      <c r="P442" s="9" t="s">
        <v>1628</v>
      </c>
      <c r="Q442" s="9" t="s">
        <v>1717</v>
      </c>
      <c r="R442" s="9" t="s">
        <v>3663</v>
      </c>
      <c r="S442" s="9" t="s">
        <v>1794</v>
      </c>
      <c r="T442" s="9" t="s">
        <v>1605</v>
      </c>
      <c r="U442" s="9" t="s">
        <v>3201</v>
      </c>
      <c r="V442" s="9" t="s">
        <v>3765</v>
      </c>
      <c r="W442" s="9" t="s">
        <v>1777</v>
      </c>
      <c r="X442" s="9" t="s">
        <v>1663</v>
      </c>
      <c r="Y442" s="9" t="s">
        <v>1606</v>
      </c>
      <c r="Z442" s="9" t="s">
        <v>1608</v>
      </c>
      <c r="AA442" s="9" t="s">
        <v>1717</v>
      </c>
      <c r="AB442" s="9" t="s">
        <v>1680</v>
      </c>
      <c r="AC442" s="9" t="s">
        <v>2930</v>
      </c>
      <c r="AD442" s="9" t="s">
        <v>1825</v>
      </c>
      <c r="AE442" s="9" t="s">
        <v>1924</v>
      </c>
      <c r="AF442" s="9" t="s">
        <v>2172</v>
      </c>
      <c r="AG442" s="9" t="s">
        <v>957</v>
      </c>
    </row>
    <row r="443" spans="1:33" x14ac:dyDescent="0.25">
      <c r="A443" s="9" t="s">
        <v>2119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 s="9" t="s">
        <v>1774</v>
      </c>
      <c r="H443" s="9" t="s">
        <v>679</v>
      </c>
      <c r="I443" s="9" t="s">
        <v>2153</v>
      </c>
      <c r="J443" s="9" t="s">
        <v>1607</v>
      </c>
      <c r="K443" s="9" t="s">
        <v>2386</v>
      </c>
      <c r="L443" s="9" t="s">
        <v>2121</v>
      </c>
      <c r="M443" s="9" t="s">
        <v>1989</v>
      </c>
      <c r="N443" s="9" t="s">
        <v>1803</v>
      </c>
      <c r="O443" s="9" t="s">
        <v>2435</v>
      </c>
      <c r="P443" s="9" t="s">
        <v>1626</v>
      </c>
      <c r="Q443" s="9" t="s">
        <v>1682</v>
      </c>
      <c r="R443" s="9" t="s">
        <v>2269</v>
      </c>
      <c r="S443" s="9" t="s">
        <v>1626</v>
      </c>
      <c r="T443" s="9" t="s">
        <v>1590</v>
      </c>
      <c r="U443" s="9" t="s">
        <v>2600</v>
      </c>
      <c r="V443" s="9" t="s">
        <v>4066</v>
      </c>
      <c r="W443" s="9" t="s">
        <v>3934</v>
      </c>
      <c r="X443" s="9" t="s">
        <v>2062</v>
      </c>
      <c r="Y443" s="9" t="s">
        <v>1668</v>
      </c>
      <c r="Z443" s="9" t="s">
        <v>1683</v>
      </c>
      <c r="AA443" s="9" t="s">
        <v>1742</v>
      </c>
      <c r="AB443" s="9" t="s">
        <v>1626</v>
      </c>
      <c r="AC443" s="9" t="s">
        <v>3028</v>
      </c>
      <c r="AD443" s="9" t="s">
        <v>2522</v>
      </c>
      <c r="AE443" s="9" t="s">
        <v>1932</v>
      </c>
      <c r="AF443" s="9" t="s">
        <v>2413</v>
      </c>
      <c r="AG443" s="9" t="s">
        <v>957</v>
      </c>
    </row>
    <row r="444" spans="1:33" x14ac:dyDescent="0.25">
      <c r="A444" s="9" t="s">
        <v>2446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 s="9" t="s">
        <v>1609</v>
      </c>
      <c r="H444" s="9" t="s">
        <v>212</v>
      </c>
      <c r="I444" s="9" t="s">
        <v>2197</v>
      </c>
      <c r="J444" s="9" t="s">
        <v>1628</v>
      </c>
      <c r="K444" s="9" t="s">
        <v>1734</v>
      </c>
      <c r="L444" s="9" t="s">
        <v>1834</v>
      </c>
      <c r="M444" s="9" t="s">
        <v>1733</v>
      </c>
      <c r="N444" s="9" t="s">
        <v>1683</v>
      </c>
      <c r="O444" s="9" t="s">
        <v>2367</v>
      </c>
      <c r="P444" s="9" t="s">
        <v>1605</v>
      </c>
      <c r="Q444" s="9" t="s">
        <v>1605</v>
      </c>
      <c r="R444" s="9" t="s">
        <v>77</v>
      </c>
      <c r="S444" s="9" t="s">
        <v>1605</v>
      </c>
      <c r="T444" s="9" t="s">
        <v>1605</v>
      </c>
      <c r="U444" s="9" t="s">
        <v>1836</v>
      </c>
      <c r="V444" s="9" t="s">
        <v>4067</v>
      </c>
      <c r="W444" s="9" t="s">
        <v>3279</v>
      </c>
      <c r="X444" s="9" t="s">
        <v>1936</v>
      </c>
      <c r="Y444" s="9" t="s">
        <v>1590</v>
      </c>
      <c r="Z444" s="9" t="s">
        <v>1605</v>
      </c>
      <c r="AA444" s="9" t="s">
        <v>1590</v>
      </c>
      <c r="AB444" s="9" t="s">
        <v>1608</v>
      </c>
      <c r="AC444" s="9" t="s">
        <v>1837</v>
      </c>
      <c r="AD444" s="9" t="s">
        <v>2196</v>
      </c>
      <c r="AE444" s="9" t="s">
        <v>3253</v>
      </c>
      <c r="AF444" s="9" t="s">
        <v>1605</v>
      </c>
      <c r="AG444" s="9" t="s">
        <v>957</v>
      </c>
    </row>
    <row r="445" spans="1:33" x14ac:dyDescent="0.25">
      <c r="A445" s="9" t="s">
        <v>3166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 s="9" t="s">
        <v>1632</v>
      </c>
      <c r="H445" s="9" t="s">
        <v>332</v>
      </c>
      <c r="I445" s="9" t="s">
        <v>1898</v>
      </c>
      <c r="J445" s="9" t="s">
        <v>1735</v>
      </c>
      <c r="K445" s="9" t="s">
        <v>1650</v>
      </c>
      <c r="L445" s="9" t="s">
        <v>1923</v>
      </c>
      <c r="M445" s="9" t="s">
        <v>2482</v>
      </c>
      <c r="N445" s="9" t="s">
        <v>1936</v>
      </c>
      <c r="O445" s="9" t="s">
        <v>2488</v>
      </c>
      <c r="P445" s="9" t="s">
        <v>1629</v>
      </c>
      <c r="Q445" s="9" t="s">
        <v>1682</v>
      </c>
      <c r="R445" s="9" t="s">
        <v>2398</v>
      </c>
      <c r="S445" s="9" t="s">
        <v>1629</v>
      </c>
      <c r="T445" s="9" t="s">
        <v>1605</v>
      </c>
      <c r="U445" s="9" t="s">
        <v>2070</v>
      </c>
      <c r="V445" s="9" t="s">
        <v>1959</v>
      </c>
      <c r="W445" s="9" t="s">
        <v>1805</v>
      </c>
      <c r="X445" s="9" t="s">
        <v>1735</v>
      </c>
      <c r="Y445" s="9" t="s">
        <v>1590</v>
      </c>
      <c r="Z445" s="9" t="s">
        <v>1633</v>
      </c>
      <c r="AA445" s="9" t="s">
        <v>1682</v>
      </c>
      <c r="AB445" s="9" t="s">
        <v>1767</v>
      </c>
      <c r="AC445" s="9" t="s">
        <v>2998</v>
      </c>
      <c r="AD445" s="9" t="s">
        <v>2489</v>
      </c>
      <c r="AE445" s="9" t="s">
        <v>2499</v>
      </c>
      <c r="AF445" s="9" t="s">
        <v>1803</v>
      </c>
      <c r="AG445" s="9" t="s">
        <v>957</v>
      </c>
    </row>
    <row r="446" spans="1:33" x14ac:dyDescent="0.25">
      <c r="A446" s="9" t="s">
        <v>1931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 s="9" t="s">
        <v>1992</v>
      </c>
      <c r="H446" s="9" t="s">
        <v>225</v>
      </c>
      <c r="I446" s="9" t="s">
        <v>1649</v>
      </c>
      <c r="J446" s="9" t="s">
        <v>1885</v>
      </c>
      <c r="K446" s="9" t="s">
        <v>1649</v>
      </c>
      <c r="L446" s="9" t="s">
        <v>1605</v>
      </c>
      <c r="M446" s="9" t="s">
        <v>1605</v>
      </c>
      <c r="N446" s="9" t="s">
        <v>1605</v>
      </c>
      <c r="O446" s="9" t="s">
        <v>1602</v>
      </c>
      <c r="P446" s="9" t="s">
        <v>1605</v>
      </c>
      <c r="Q446" s="9" t="s">
        <v>1605</v>
      </c>
      <c r="R446" s="9" t="s">
        <v>77</v>
      </c>
      <c r="S446" s="9" t="s">
        <v>1605</v>
      </c>
      <c r="T446" s="9" t="s">
        <v>1605</v>
      </c>
      <c r="U446" s="9" t="s">
        <v>1794</v>
      </c>
      <c r="V446" s="9" t="s">
        <v>2089</v>
      </c>
      <c r="W446" s="9" t="s">
        <v>1794</v>
      </c>
      <c r="X446" s="9" t="s">
        <v>1605</v>
      </c>
      <c r="Y446" s="9" t="s">
        <v>1605</v>
      </c>
      <c r="Z446" s="9" t="s">
        <v>1605</v>
      </c>
      <c r="AA446" s="9" t="s">
        <v>1605</v>
      </c>
      <c r="AB446" s="9" t="s">
        <v>1605</v>
      </c>
      <c r="AC446" s="9" t="s">
        <v>1668</v>
      </c>
      <c r="AD446" s="9" t="s">
        <v>1668</v>
      </c>
      <c r="AE446" s="9" t="s">
        <v>1749</v>
      </c>
      <c r="AF446" s="9" t="s">
        <v>1605</v>
      </c>
      <c r="AG446" s="9" t="s">
        <v>957</v>
      </c>
    </row>
    <row r="447" spans="1:33" x14ac:dyDescent="0.25">
      <c r="A447" s="9" t="s">
        <v>1945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 s="9" t="s">
        <v>1889</v>
      </c>
      <c r="H447" s="9" t="s">
        <v>449</v>
      </c>
      <c r="I447" s="9" t="s">
        <v>3390</v>
      </c>
      <c r="J447" s="9" t="s">
        <v>1733</v>
      </c>
      <c r="K447" s="9" t="s">
        <v>1603</v>
      </c>
      <c r="L447" s="9" t="s">
        <v>2599</v>
      </c>
      <c r="M447" s="9" t="s">
        <v>2741</v>
      </c>
      <c r="N447" s="9" t="s">
        <v>1646</v>
      </c>
      <c r="O447" s="9" t="s">
        <v>2653</v>
      </c>
      <c r="P447" s="9" t="s">
        <v>1794</v>
      </c>
      <c r="Q447" s="9" t="s">
        <v>1954</v>
      </c>
      <c r="R447" s="9" t="s">
        <v>2547</v>
      </c>
      <c r="S447" s="9" t="s">
        <v>1794</v>
      </c>
      <c r="T447" s="9" t="s">
        <v>1590</v>
      </c>
      <c r="U447" s="9" t="s">
        <v>2003</v>
      </c>
      <c r="V447" s="9" t="s">
        <v>4068</v>
      </c>
      <c r="W447" s="9" t="s">
        <v>2834</v>
      </c>
      <c r="X447" s="9" t="s">
        <v>1660</v>
      </c>
      <c r="Y447" s="9" t="s">
        <v>1735</v>
      </c>
      <c r="Z447" s="9" t="s">
        <v>1628</v>
      </c>
      <c r="AA447" s="9" t="s">
        <v>1954</v>
      </c>
      <c r="AB447" s="9" t="s">
        <v>1739</v>
      </c>
      <c r="AC447" s="9" t="s">
        <v>1809</v>
      </c>
      <c r="AD447" s="9" t="s">
        <v>2472</v>
      </c>
      <c r="AE447" s="9" t="s">
        <v>2318</v>
      </c>
      <c r="AF447" s="9" t="s">
        <v>2088</v>
      </c>
      <c r="AG447" s="9" t="s">
        <v>957</v>
      </c>
    </row>
    <row r="448" spans="1:33" x14ac:dyDescent="0.25">
      <c r="A448" s="9" t="s">
        <v>2046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 s="9" t="s">
        <v>1737</v>
      </c>
      <c r="H448" s="9" t="s">
        <v>139</v>
      </c>
      <c r="I448" s="9" t="s">
        <v>4069</v>
      </c>
      <c r="J448" s="9" t="s">
        <v>2352</v>
      </c>
      <c r="K448" s="9" t="s">
        <v>2472</v>
      </c>
      <c r="L448" s="9" t="s">
        <v>2183</v>
      </c>
      <c r="M448" s="9" t="s">
        <v>2617</v>
      </c>
      <c r="N448" s="9" t="s">
        <v>1876</v>
      </c>
      <c r="O448" s="9" t="s">
        <v>3709</v>
      </c>
      <c r="P448" s="9" t="s">
        <v>1717</v>
      </c>
      <c r="Q448" s="9" t="s">
        <v>1910</v>
      </c>
      <c r="R448" s="9" t="s">
        <v>1818</v>
      </c>
      <c r="S448" s="9" t="s">
        <v>1936</v>
      </c>
      <c r="T448" s="9" t="s">
        <v>1590</v>
      </c>
      <c r="U448" s="9" t="s">
        <v>2951</v>
      </c>
      <c r="V448" s="9" t="s">
        <v>4070</v>
      </c>
      <c r="W448" s="9" t="s">
        <v>4071</v>
      </c>
      <c r="X448" s="9" t="s">
        <v>2259</v>
      </c>
      <c r="Y448" s="9" t="s">
        <v>2044</v>
      </c>
      <c r="Z448" s="9" t="s">
        <v>1628</v>
      </c>
      <c r="AA448" s="9" t="s">
        <v>1717</v>
      </c>
      <c r="AB448" s="9" t="s">
        <v>1790</v>
      </c>
      <c r="AC448" s="9" t="s">
        <v>2035</v>
      </c>
      <c r="AD448" s="9" t="s">
        <v>1821</v>
      </c>
      <c r="AE448" s="9" t="s">
        <v>1704</v>
      </c>
      <c r="AF448" s="9" t="s">
        <v>1785</v>
      </c>
      <c r="AG448" s="9" t="s">
        <v>957</v>
      </c>
    </row>
    <row r="449" spans="1:33" x14ac:dyDescent="0.25">
      <c r="A449" s="9" t="s">
        <v>2372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 s="9" t="s">
        <v>1774</v>
      </c>
      <c r="H449" s="9" t="s">
        <v>146</v>
      </c>
      <c r="I449" s="9" t="s">
        <v>2044</v>
      </c>
      <c r="J449" s="9" t="s">
        <v>1633</v>
      </c>
      <c r="K449" s="9" t="s">
        <v>1607</v>
      </c>
      <c r="L449" s="9" t="s">
        <v>1767</v>
      </c>
      <c r="M449" s="9" t="s">
        <v>1735</v>
      </c>
      <c r="N449" s="9" t="s">
        <v>1605</v>
      </c>
      <c r="O449" s="9" t="s">
        <v>1986</v>
      </c>
      <c r="P449" s="9" t="s">
        <v>1605</v>
      </c>
      <c r="Q449" s="9" t="s">
        <v>1605</v>
      </c>
      <c r="R449" s="9" t="s">
        <v>77</v>
      </c>
      <c r="S449" s="9" t="s">
        <v>1605</v>
      </c>
      <c r="T449" s="9" t="s">
        <v>1605</v>
      </c>
      <c r="U449" s="9" t="s">
        <v>1794</v>
      </c>
      <c r="V449" s="9" t="s">
        <v>1839</v>
      </c>
      <c r="W449" s="9" t="s">
        <v>1682</v>
      </c>
      <c r="X449" s="9" t="s">
        <v>1605</v>
      </c>
      <c r="Y449" s="9" t="s">
        <v>1605</v>
      </c>
      <c r="Z449" s="9" t="s">
        <v>1605</v>
      </c>
      <c r="AA449" s="9" t="s">
        <v>1605</v>
      </c>
      <c r="AB449" s="9" t="s">
        <v>1605</v>
      </c>
      <c r="AC449" s="9" t="s">
        <v>1885</v>
      </c>
      <c r="AD449" s="9" t="s">
        <v>1753</v>
      </c>
      <c r="AE449" s="9" t="s">
        <v>2478</v>
      </c>
      <c r="AF449" s="9" t="s">
        <v>1605</v>
      </c>
      <c r="AG449" s="9" t="s">
        <v>957</v>
      </c>
    </row>
    <row r="450" spans="1:33" x14ac:dyDescent="0.25">
      <c r="A450" s="9" t="s">
        <v>1689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 s="9" t="s">
        <v>3034</v>
      </c>
      <c r="H450" s="9" t="s">
        <v>721</v>
      </c>
      <c r="I450" s="9" t="s">
        <v>2327</v>
      </c>
      <c r="J450" s="9" t="s">
        <v>2501</v>
      </c>
      <c r="K450" s="9" t="s">
        <v>1679</v>
      </c>
      <c r="L450" s="9" t="s">
        <v>1626</v>
      </c>
      <c r="M450" s="9" t="s">
        <v>1605</v>
      </c>
      <c r="N450" s="9" t="s">
        <v>1605</v>
      </c>
      <c r="O450" s="9" t="s">
        <v>1911</v>
      </c>
      <c r="P450" s="9" t="s">
        <v>1590</v>
      </c>
      <c r="Q450" s="9" t="s">
        <v>1590</v>
      </c>
      <c r="R450" s="9" t="s">
        <v>1749</v>
      </c>
      <c r="S450" s="9" t="s">
        <v>1590</v>
      </c>
      <c r="T450" s="9" t="s">
        <v>1605</v>
      </c>
      <c r="U450" s="9" t="s">
        <v>1972</v>
      </c>
      <c r="V450" s="9" t="s">
        <v>4072</v>
      </c>
      <c r="W450" s="9" t="s">
        <v>3105</v>
      </c>
      <c r="X450" s="9" t="s">
        <v>1605</v>
      </c>
      <c r="Y450" s="9" t="s">
        <v>1605</v>
      </c>
      <c r="Z450" s="9" t="s">
        <v>1605</v>
      </c>
      <c r="AA450" s="9" t="s">
        <v>1605</v>
      </c>
      <c r="AB450" s="9" t="s">
        <v>1605</v>
      </c>
      <c r="AC450" s="9" t="s">
        <v>2468</v>
      </c>
      <c r="AD450" s="9" t="s">
        <v>2468</v>
      </c>
      <c r="AE450" s="9" t="s">
        <v>1749</v>
      </c>
      <c r="AF450" s="9" t="s">
        <v>1605</v>
      </c>
      <c r="AG450" s="9" t="s">
        <v>957</v>
      </c>
    </row>
    <row r="451" spans="1:33" x14ac:dyDescent="0.25">
      <c r="A451" s="9" t="s">
        <v>2026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 s="9" t="s">
        <v>1751</v>
      </c>
      <c r="H451" s="9" t="s">
        <v>114</v>
      </c>
      <c r="I451" s="9" t="s">
        <v>1607</v>
      </c>
      <c r="J451" s="9" t="s">
        <v>1605</v>
      </c>
      <c r="K451" s="9" t="s">
        <v>1608</v>
      </c>
      <c r="L451" s="9" t="s">
        <v>1633</v>
      </c>
      <c r="M451" s="9" t="s">
        <v>1683</v>
      </c>
      <c r="N451" s="9" t="s">
        <v>1605</v>
      </c>
      <c r="O451" s="9" t="s">
        <v>1735</v>
      </c>
      <c r="P451" s="9" t="s">
        <v>1605</v>
      </c>
      <c r="Q451" s="9" t="s">
        <v>1605</v>
      </c>
      <c r="R451" s="9" t="s">
        <v>77</v>
      </c>
      <c r="S451" s="9" t="s">
        <v>1605</v>
      </c>
      <c r="T451" s="9" t="s">
        <v>1605</v>
      </c>
      <c r="U451" s="9" t="s">
        <v>1733</v>
      </c>
      <c r="V451" s="9" t="s">
        <v>1789</v>
      </c>
      <c r="W451" s="9" t="s">
        <v>1887</v>
      </c>
      <c r="X451" s="9" t="s">
        <v>1608</v>
      </c>
      <c r="Y451" s="9" t="s">
        <v>1605</v>
      </c>
      <c r="Z451" s="9" t="s">
        <v>1605</v>
      </c>
      <c r="AA451" s="9" t="s">
        <v>1605</v>
      </c>
      <c r="AB451" s="9" t="s">
        <v>1590</v>
      </c>
      <c r="AC451" s="9" t="s">
        <v>1607</v>
      </c>
      <c r="AD451" s="9" t="s">
        <v>1626</v>
      </c>
      <c r="AE451" s="9" t="s">
        <v>2147</v>
      </c>
      <c r="AF451" s="9" t="s">
        <v>1590</v>
      </c>
      <c r="AG451" s="9" t="s">
        <v>957</v>
      </c>
    </row>
    <row r="452" spans="1:33" x14ac:dyDescent="0.25">
      <c r="A452" s="9" t="s">
        <v>2634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 s="9" t="s">
        <v>2414</v>
      </c>
      <c r="H452" s="9" t="s">
        <v>259</v>
      </c>
      <c r="I452" s="9" t="s">
        <v>2020</v>
      </c>
      <c r="J452" s="9" t="s">
        <v>1608</v>
      </c>
      <c r="K452" s="9" t="s">
        <v>2223</v>
      </c>
      <c r="L452" s="9" t="s">
        <v>1693</v>
      </c>
      <c r="M452" s="9" t="s">
        <v>2409</v>
      </c>
      <c r="N452" s="9" t="s">
        <v>2062</v>
      </c>
      <c r="O452" s="9" t="s">
        <v>1847</v>
      </c>
      <c r="P452" s="9" t="s">
        <v>1905</v>
      </c>
      <c r="Q452" s="9" t="s">
        <v>2221</v>
      </c>
      <c r="R452" s="9" t="s">
        <v>2893</v>
      </c>
      <c r="S452" s="9" t="s">
        <v>1880</v>
      </c>
      <c r="T452" s="9" t="s">
        <v>1590</v>
      </c>
      <c r="U452" s="9" t="s">
        <v>2776</v>
      </c>
      <c r="V452" s="9" t="s">
        <v>4073</v>
      </c>
      <c r="W452" s="9" t="s">
        <v>4074</v>
      </c>
      <c r="X452" s="9" t="s">
        <v>2105</v>
      </c>
      <c r="Y452" s="9" t="s">
        <v>1789</v>
      </c>
      <c r="Z452" s="9" t="s">
        <v>1887</v>
      </c>
      <c r="AA452" s="9" t="s">
        <v>1649</v>
      </c>
      <c r="AB452" s="9" t="s">
        <v>1852</v>
      </c>
      <c r="AC452" s="9" t="s">
        <v>1902</v>
      </c>
      <c r="AD452" s="9" t="s">
        <v>2718</v>
      </c>
      <c r="AE452" s="9" t="s">
        <v>2327</v>
      </c>
      <c r="AF452" s="9" t="s">
        <v>1736</v>
      </c>
      <c r="AG452" s="9" t="s">
        <v>957</v>
      </c>
    </row>
    <row r="453" spans="1:33" x14ac:dyDescent="0.25">
      <c r="A453" s="9" t="s">
        <v>3089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 s="9" t="s">
        <v>1591</v>
      </c>
      <c r="H453" s="9" t="s">
        <v>219</v>
      </c>
      <c r="I453" s="9" t="s">
        <v>1651</v>
      </c>
      <c r="J453" s="9" t="s">
        <v>1605</v>
      </c>
      <c r="K453" s="9" t="s">
        <v>1605</v>
      </c>
      <c r="L453" s="9" t="s">
        <v>1633</v>
      </c>
      <c r="M453" s="9" t="s">
        <v>1608</v>
      </c>
      <c r="N453" s="9" t="s">
        <v>1605</v>
      </c>
      <c r="O453" s="9" t="s">
        <v>1651</v>
      </c>
      <c r="P453" s="9" t="s">
        <v>1605</v>
      </c>
      <c r="Q453" s="9" t="s">
        <v>1605</v>
      </c>
      <c r="R453" s="9" t="s">
        <v>77</v>
      </c>
      <c r="S453" s="9" t="s">
        <v>1605</v>
      </c>
      <c r="T453" s="9" t="s">
        <v>1605</v>
      </c>
      <c r="U453" s="9" t="s">
        <v>1633</v>
      </c>
      <c r="V453" s="9" t="s">
        <v>1606</v>
      </c>
      <c r="W453" s="9" t="s">
        <v>1651</v>
      </c>
      <c r="X453" s="9" t="s">
        <v>1590</v>
      </c>
      <c r="Y453" s="9" t="s">
        <v>1605</v>
      </c>
      <c r="Z453" s="9" t="s">
        <v>1605</v>
      </c>
      <c r="AA453" s="9" t="s">
        <v>1590</v>
      </c>
      <c r="AB453" s="9" t="s">
        <v>1605</v>
      </c>
      <c r="AC453" s="9" t="s">
        <v>1666</v>
      </c>
      <c r="AD453" s="9" t="s">
        <v>1651</v>
      </c>
      <c r="AE453" s="9" t="s">
        <v>1854</v>
      </c>
      <c r="AF453" s="9" t="s">
        <v>1605</v>
      </c>
      <c r="AG453" s="9" t="s">
        <v>957</v>
      </c>
    </row>
    <row r="454" spans="1:33" x14ac:dyDescent="0.25">
      <c r="A454" s="9" t="s">
        <v>2526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 s="9" t="s">
        <v>1718</v>
      </c>
      <c r="H454" s="9" t="s">
        <v>159</v>
      </c>
      <c r="I454" s="9" t="s">
        <v>1745</v>
      </c>
      <c r="J454" s="9" t="s">
        <v>1666</v>
      </c>
      <c r="K454" s="9" t="s">
        <v>1606</v>
      </c>
      <c r="L454" s="9" t="s">
        <v>1662</v>
      </c>
      <c r="M454" s="9" t="s">
        <v>1626</v>
      </c>
      <c r="N454" s="9" t="s">
        <v>1590</v>
      </c>
      <c r="O454" s="9" t="s">
        <v>1603</v>
      </c>
      <c r="P454" s="9" t="s">
        <v>1605</v>
      </c>
      <c r="Q454" s="9" t="s">
        <v>1631</v>
      </c>
      <c r="R454" s="9" t="s">
        <v>1744</v>
      </c>
      <c r="S454" s="9" t="s">
        <v>1605</v>
      </c>
      <c r="T454" s="9" t="s">
        <v>1605</v>
      </c>
      <c r="U454" s="9" t="s">
        <v>1753</v>
      </c>
      <c r="V454" s="9" t="s">
        <v>2352</v>
      </c>
      <c r="W454" s="9" t="s">
        <v>1876</v>
      </c>
      <c r="X454" s="9" t="s">
        <v>1631</v>
      </c>
      <c r="Y454" s="9" t="s">
        <v>1605</v>
      </c>
      <c r="Z454" s="9" t="s">
        <v>1590</v>
      </c>
      <c r="AA454" s="9" t="s">
        <v>1605</v>
      </c>
      <c r="AB454" s="9" t="s">
        <v>1608</v>
      </c>
      <c r="AC454" s="9" t="s">
        <v>1885</v>
      </c>
      <c r="AD454" s="9" t="s">
        <v>1662</v>
      </c>
      <c r="AE454" s="9" t="s">
        <v>2473</v>
      </c>
      <c r="AF454" s="9" t="s">
        <v>1605</v>
      </c>
      <c r="AG454" s="9" t="s">
        <v>957</v>
      </c>
    </row>
    <row r="455" spans="1:33" x14ac:dyDescent="0.25">
      <c r="A455" s="9" t="s">
        <v>3005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 s="9" t="s">
        <v>1591</v>
      </c>
      <c r="H455" s="9" t="s">
        <v>174</v>
      </c>
      <c r="I455" s="9" t="s">
        <v>4075</v>
      </c>
      <c r="J455" s="9" t="s">
        <v>1954</v>
      </c>
      <c r="K455" s="9" t="s">
        <v>1806</v>
      </c>
      <c r="L455" s="9" t="s">
        <v>1782</v>
      </c>
      <c r="M455" s="9" t="s">
        <v>1836</v>
      </c>
      <c r="N455" s="9" t="s">
        <v>1735</v>
      </c>
      <c r="O455" s="9" t="s">
        <v>1611</v>
      </c>
      <c r="P455" s="9" t="s">
        <v>1733</v>
      </c>
      <c r="Q455" s="9" t="s">
        <v>1607</v>
      </c>
      <c r="R455" s="9" t="s">
        <v>1877</v>
      </c>
      <c r="S455" s="9" t="s">
        <v>1735</v>
      </c>
      <c r="T455" s="9" t="s">
        <v>1605</v>
      </c>
      <c r="U455" s="9" t="s">
        <v>1659</v>
      </c>
      <c r="V455" s="9" t="s">
        <v>3324</v>
      </c>
      <c r="W455" s="9" t="s">
        <v>4076</v>
      </c>
      <c r="X455" s="9" t="s">
        <v>1660</v>
      </c>
      <c r="Y455" s="9" t="s">
        <v>1742</v>
      </c>
      <c r="Z455" s="9" t="s">
        <v>1608</v>
      </c>
      <c r="AA455" s="9" t="s">
        <v>1626</v>
      </c>
      <c r="AB455" s="9" t="s">
        <v>1683</v>
      </c>
      <c r="AC455" s="9" t="s">
        <v>2645</v>
      </c>
      <c r="AD455" s="9" t="s">
        <v>2677</v>
      </c>
      <c r="AE455" s="9" t="s">
        <v>2166</v>
      </c>
      <c r="AF455" s="9" t="s">
        <v>1602</v>
      </c>
      <c r="AG455" s="9" t="s">
        <v>957</v>
      </c>
    </row>
    <row r="456" spans="1:33" x14ac:dyDescent="0.25">
      <c r="A456" s="9" t="s">
        <v>2847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 s="9" t="s">
        <v>1609</v>
      </c>
      <c r="H456" s="9" t="s">
        <v>526</v>
      </c>
      <c r="I456" s="9" t="s">
        <v>2716</v>
      </c>
      <c r="J456" s="9" t="s">
        <v>2221</v>
      </c>
      <c r="K456" s="9" t="s">
        <v>2955</v>
      </c>
      <c r="L456" s="9" t="s">
        <v>2678</v>
      </c>
      <c r="M456" s="9" t="s">
        <v>1670</v>
      </c>
      <c r="N456" s="9" t="s">
        <v>1668</v>
      </c>
      <c r="O456" s="9" t="s">
        <v>2585</v>
      </c>
      <c r="P456" s="9" t="s">
        <v>1662</v>
      </c>
      <c r="Q456" s="9" t="s">
        <v>1986</v>
      </c>
      <c r="R456" s="9" t="s">
        <v>2286</v>
      </c>
      <c r="S456" s="9" t="s">
        <v>1662</v>
      </c>
      <c r="T456" s="9" t="s">
        <v>1608</v>
      </c>
      <c r="U456" s="9" t="s">
        <v>1854</v>
      </c>
      <c r="V456" s="9" t="s">
        <v>3914</v>
      </c>
      <c r="W456" s="9" t="s">
        <v>4077</v>
      </c>
      <c r="X456" s="9" t="s">
        <v>1975</v>
      </c>
      <c r="Y456" s="9" t="s">
        <v>1885</v>
      </c>
      <c r="Z456" s="9" t="s">
        <v>1608</v>
      </c>
      <c r="AA456" s="9" t="s">
        <v>1733</v>
      </c>
      <c r="AB456" s="9" t="s">
        <v>1738</v>
      </c>
      <c r="AC456" s="9" t="s">
        <v>2018</v>
      </c>
      <c r="AD456" s="9" t="s">
        <v>1659</v>
      </c>
      <c r="AE456" s="9" t="s">
        <v>2176</v>
      </c>
      <c r="AF456" s="9" t="s">
        <v>1628</v>
      </c>
      <c r="AG456" s="9" t="s">
        <v>957</v>
      </c>
    </row>
    <row r="457" spans="1:33" x14ac:dyDescent="0.25">
      <c r="A457" s="9" t="s">
        <v>2918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 s="9" t="s">
        <v>1609</v>
      </c>
      <c r="H457" s="9" t="s">
        <v>386</v>
      </c>
      <c r="I457" s="9" t="s">
        <v>1980</v>
      </c>
      <c r="J457" s="9" t="s">
        <v>1887</v>
      </c>
      <c r="K457" s="9" t="s">
        <v>1827</v>
      </c>
      <c r="L457" s="9" t="s">
        <v>1977</v>
      </c>
      <c r="M457" s="9" t="s">
        <v>2530</v>
      </c>
      <c r="N457" s="9" t="s">
        <v>1735</v>
      </c>
      <c r="O457" s="9" t="s">
        <v>1784</v>
      </c>
      <c r="P457" s="9" t="s">
        <v>1633</v>
      </c>
      <c r="Q457" s="9" t="s">
        <v>1683</v>
      </c>
      <c r="R457" s="9" t="s">
        <v>2398</v>
      </c>
      <c r="S457" s="9" t="s">
        <v>1633</v>
      </c>
      <c r="T457" s="9" t="s">
        <v>1605</v>
      </c>
      <c r="U457" s="9" t="s">
        <v>1643</v>
      </c>
      <c r="V457" s="9" t="s">
        <v>3583</v>
      </c>
      <c r="W457" s="9" t="s">
        <v>2202</v>
      </c>
      <c r="X457" s="9" t="s">
        <v>1662</v>
      </c>
      <c r="Y457" s="9" t="s">
        <v>1666</v>
      </c>
      <c r="Z457" s="9" t="s">
        <v>1608</v>
      </c>
      <c r="AA457" s="9" t="s">
        <v>1651</v>
      </c>
      <c r="AB457" s="9" t="s">
        <v>1666</v>
      </c>
      <c r="AC457" s="9" t="s">
        <v>2013</v>
      </c>
      <c r="AD457" s="9" t="s">
        <v>1949</v>
      </c>
      <c r="AE457" s="9" t="s">
        <v>1932</v>
      </c>
      <c r="AF457" s="9" t="s">
        <v>1753</v>
      </c>
      <c r="AG457" s="9" t="s">
        <v>957</v>
      </c>
    </row>
    <row r="458" spans="1:33" x14ac:dyDescent="0.25">
      <c r="A458" s="9" t="s">
        <v>1617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 s="9" t="s">
        <v>1774</v>
      </c>
      <c r="H458" s="9" t="s">
        <v>368</v>
      </c>
      <c r="I458" s="9" t="s">
        <v>1833</v>
      </c>
      <c r="J458" s="9" t="s">
        <v>1608</v>
      </c>
      <c r="K458" s="9" t="s">
        <v>1767</v>
      </c>
      <c r="L458" s="9" t="s">
        <v>2259</v>
      </c>
      <c r="M458" s="9" t="s">
        <v>1868</v>
      </c>
      <c r="N458" s="9" t="s">
        <v>1742</v>
      </c>
      <c r="O458" s="9" t="s">
        <v>2224</v>
      </c>
      <c r="P458" s="9" t="s">
        <v>1608</v>
      </c>
      <c r="Q458" s="9" t="s">
        <v>1651</v>
      </c>
      <c r="R458" s="9" t="s">
        <v>3217</v>
      </c>
      <c r="S458" s="9" t="s">
        <v>1608</v>
      </c>
      <c r="T458" s="9" t="s">
        <v>1605</v>
      </c>
      <c r="U458" s="9" t="s">
        <v>2232</v>
      </c>
      <c r="V458" s="9" t="s">
        <v>3242</v>
      </c>
      <c r="W458" s="9" t="s">
        <v>1713</v>
      </c>
      <c r="X458" s="9" t="s">
        <v>1629</v>
      </c>
      <c r="Y458" s="9" t="s">
        <v>1666</v>
      </c>
      <c r="Z458" s="9" t="s">
        <v>1590</v>
      </c>
      <c r="AA458" s="9" t="s">
        <v>1662</v>
      </c>
      <c r="AB458" s="9" t="s">
        <v>1683</v>
      </c>
      <c r="AC458" s="9" t="s">
        <v>2207</v>
      </c>
      <c r="AD458" s="9" t="s">
        <v>1653</v>
      </c>
      <c r="AE458" s="9" t="s">
        <v>2083</v>
      </c>
      <c r="AF458" s="9" t="s">
        <v>1975</v>
      </c>
      <c r="AG458" s="9" t="s">
        <v>957</v>
      </c>
    </row>
    <row r="459" spans="1:33" x14ac:dyDescent="0.25">
      <c r="A459" s="9" t="s">
        <v>2714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 s="9" t="s">
        <v>1669</v>
      </c>
      <c r="H459" s="9" t="s">
        <v>715</v>
      </c>
      <c r="I459" s="9" t="s">
        <v>2400</v>
      </c>
      <c r="J459" s="9" t="s">
        <v>2112</v>
      </c>
      <c r="K459" s="9" t="s">
        <v>2173</v>
      </c>
      <c r="L459" s="9" t="s">
        <v>1918</v>
      </c>
      <c r="M459" s="9" t="s">
        <v>2255</v>
      </c>
      <c r="N459" s="9" t="s">
        <v>1651</v>
      </c>
      <c r="O459" s="9" t="s">
        <v>2543</v>
      </c>
      <c r="P459" s="9" t="s">
        <v>1683</v>
      </c>
      <c r="Q459" s="9" t="s">
        <v>1606</v>
      </c>
      <c r="R459" s="9" t="s">
        <v>2279</v>
      </c>
      <c r="S459" s="9" t="s">
        <v>1683</v>
      </c>
      <c r="T459" s="9" t="s">
        <v>1605</v>
      </c>
      <c r="U459" s="9" t="s">
        <v>1878</v>
      </c>
      <c r="V459" s="9" t="s">
        <v>4078</v>
      </c>
      <c r="W459" s="9" t="s">
        <v>4079</v>
      </c>
      <c r="X459" s="9" t="s">
        <v>1910</v>
      </c>
      <c r="Y459" s="9" t="s">
        <v>1767</v>
      </c>
      <c r="Z459" s="9" t="s">
        <v>1605</v>
      </c>
      <c r="AA459" s="9" t="s">
        <v>1631</v>
      </c>
      <c r="AB459" s="9" t="s">
        <v>1651</v>
      </c>
      <c r="AC459" s="9" t="s">
        <v>2429</v>
      </c>
      <c r="AD459" s="9" t="s">
        <v>2332</v>
      </c>
      <c r="AE459" s="9" t="s">
        <v>1791</v>
      </c>
      <c r="AF459" s="9" t="s">
        <v>1629</v>
      </c>
      <c r="AG459" s="9" t="s">
        <v>957</v>
      </c>
    </row>
    <row r="460" spans="1:33" x14ac:dyDescent="0.25">
      <c r="A460" s="9" t="s">
        <v>2764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 s="9" t="s">
        <v>1737</v>
      </c>
      <c r="H460" s="9" t="s">
        <v>516</v>
      </c>
      <c r="I460" s="9" t="s">
        <v>2211</v>
      </c>
      <c r="J460" s="9" t="s">
        <v>1936</v>
      </c>
      <c r="K460" s="9" t="s">
        <v>1766</v>
      </c>
      <c r="L460" s="9" t="s">
        <v>1727</v>
      </c>
      <c r="M460" s="9" t="s">
        <v>1764</v>
      </c>
      <c r="N460" s="9" t="s">
        <v>1629</v>
      </c>
      <c r="O460" s="9" t="s">
        <v>1740</v>
      </c>
      <c r="P460" s="9" t="s">
        <v>1790</v>
      </c>
      <c r="Q460" s="9" t="s">
        <v>1738</v>
      </c>
      <c r="R460" s="9" t="s">
        <v>1613</v>
      </c>
      <c r="S460" s="9" t="s">
        <v>1753</v>
      </c>
      <c r="T460" s="9" t="s">
        <v>1590</v>
      </c>
      <c r="U460" s="9" t="s">
        <v>2468</v>
      </c>
      <c r="V460" s="9" t="s">
        <v>4080</v>
      </c>
      <c r="W460" s="9" t="s">
        <v>4081</v>
      </c>
      <c r="X460" s="9" t="s">
        <v>2201</v>
      </c>
      <c r="Y460" s="9" t="s">
        <v>1602</v>
      </c>
      <c r="Z460" s="9" t="s">
        <v>1608</v>
      </c>
      <c r="AA460" s="9" t="s">
        <v>1667</v>
      </c>
      <c r="AB460" s="9" t="s">
        <v>1794</v>
      </c>
      <c r="AC460" s="9" t="s">
        <v>2950</v>
      </c>
      <c r="AD460" s="9" t="s">
        <v>1817</v>
      </c>
      <c r="AE460" s="9" t="s">
        <v>2350</v>
      </c>
      <c r="AF460" s="9" t="s">
        <v>1767</v>
      </c>
      <c r="AG460" s="9" t="s">
        <v>957</v>
      </c>
    </row>
    <row r="461" spans="1:33" x14ac:dyDescent="0.25">
      <c r="A461" s="9" t="s">
        <v>2428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 s="9" t="s">
        <v>1652</v>
      </c>
      <c r="H461" s="9" t="s">
        <v>3327</v>
      </c>
      <c r="I461" s="9" t="s">
        <v>3647</v>
      </c>
      <c r="J461" s="9" t="s">
        <v>2223</v>
      </c>
      <c r="K461" s="9" t="s">
        <v>2675</v>
      </c>
      <c r="L461" s="9" t="s">
        <v>1820</v>
      </c>
      <c r="M461" s="9" t="s">
        <v>2670</v>
      </c>
      <c r="N461" s="9" t="s">
        <v>1936</v>
      </c>
      <c r="O461" s="9" t="s">
        <v>3077</v>
      </c>
      <c r="P461" s="9" t="s">
        <v>1628</v>
      </c>
      <c r="Q461" s="9" t="s">
        <v>1739</v>
      </c>
      <c r="R461" s="9" t="s">
        <v>1728</v>
      </c>
      <c r="S461" s="9" t="s">
        <v>1742</v>
      </c>
      <c r="T461" s="9" t="s">
        <v>1608</v>
      </c>
      <c r="U461" s="9" t="s">
        <v>1990</v>
      </c>
      <c r="V461" s="9" t="s">
        <v>4082</v>
      </c>
      <c r="W461" s="9" t="s">
        <v>2886</v>
      </c>
      <c r="X461" s="9" t="s">
        <v>1923</v>
      </c>
      <c r="Y461" s="9" t="s">
        <v>1887</v>
      </c>
      <c r="Z461" s="9" t="s">
        <v>1629</v>
      </c>
      <c r="AA461" s="9" t="s">
        <v>1733</v>
      </c>
      <c r="AB461" s="9" t="s">
        <v>1628</v>
      </c>
      <c r="AC461" s="9" t="s">
        <v>2008</v>
      </c>
      <c r="AD461" s="9" t="s">
        <v>2245</v>
      </c>
      <c r="AE461" s="9" t="s">
        <v>1830</v>
      </c>
      <c r="AF461" s="9" t="s">
        <v>1986</v>
      </c>
      <c r="AG461" s="9" t="s">
        <v>957</v>
      </c>
    </row>
    <row r="462" spans="1:33" x14ac:dyDescent="0.25">
      <c r="A462" s="9" t="s">
        <v>3038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 s="9" t="s">
        <v>1634</v>
      </c>
      <c r="H462" s="9" t="s">
        <v>202</v>
      </c>
      <c r="I462" s="9" t="s">
        <v>1628</v>
      </c>
      <c r="J462" s="9" t="s">
        <v>1605</v>
      </c>
      <c r="K462" s="9" t="s">
        <v>1608</v>
      </c>
      <c r="L462" s="9" t="s">
        <v>1626</v>
      </c>
      <c r="M462" s="9" t="s">
        <v>1629</v>
      </c>
      <c r="N462" s="9" t="s">
        <v>1605</v>
      </c>
      <c r="O462" s="9" t="s">
        <v>1767</v>
      </c>
      <c r="P462" s="9" t="s">
        <v>1590</v>
      </c>
      <c r="Q462" s="9" t="s">
        <v>1633</v>
      </c>
      <c r="R462" s="9" t="s">
        <v>2196</v>
      </c>
      <c r="S462" s="9" t="s">
        <v>1590</v>
      </c>
      <c r="T462" s="9" t="s">
        <v>1605</v>
      </c>
      <c r="U462" s="9" t="s">
        <v>1735</v>
      </c>
      <c r="V462" s="9" t="s">
        <v>1910</v>
      </c>
      <c r="W462" s="9" t="s">
        <v>1649</v>
      </c>
      <c r="X462" s="9" t="s">
        <v>1590</v>
      </c>
      <c r="Y462" s="9" t="s">
        <v>1590</v>
      </c>
      <c r="Z462" s="9" t="s">
        <v>1605</v>
      </c>
      <c r="AA462" s="9" t="s">
        <v>1605</v>
      </c>
      <c r="AB462" s="9" t="s">
        <v>1605</v>
      </c>
      <c r="AC462" s="9" t="s">
        <v>1767</v>
      </c>
      <c r="AD462" s="9" t="s">
        <v>1607</v>
      </c>
      <c r="AE462" s="9" t="s">
        <v>1715</v>
      </c>
      <c r="AF462" s="9" t="s">
        <v>1633</v>
      </c>
      <c r="AG462" s="9" t="s">
        <v>957</v>
      </c>
    </row>
    <row r="463" spans="1:33" x14ac:dyDescent="0.25">
      <c r="A463" s="9" t="s">
        <v>2531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 s="9" t="s">
        <v>1737</v>
      </c>
      <c r="H463" s="9" t="s">
        <v>721</v>
      </c>
      <c r="I463" s="9" t="s">
        <v>3893</v>
      </c>
      <c r="J463" s="9" t="s">
        <v>1953</v>
      </c>
      <c r="K463" s="9" t="s">
        <v>4083</v>
      </c>
      <c r="L463" s="9" t="s">
        <v>2966</v>
      </c>
      <c r="M463" s="9" t="s">
        <v>1982</v>
      </c>
      <c r="N463" s="9" t="s">
        <v>1794</v>
      </c>
      <c r="O463" s="9" t="s">
        <v>1812</v>
      </c>
      <c r="P463" s="9" t="s">
        <v>1605</v>
      </c>
      <c r="Q463" s="9" t="s">
        <v>1605</v>
      </c>
      <c r="R463" s="9" t="s">
        <v>77</v>
      </c>
      <c r="S463" s="9" t="s">
        <v>1605</v>
      </c>
      <c r="T463" s="9" t="s">
        <v>1605</v>
      </c>
      <c r="U463" s="9" t="s">
        <v>2984</v>
      </c>
      <c r="V463" s="9" t="s">
        <v>4084</v>
      </c>
      <c r="W463" s="9" t="s">
        <v>4085</v>
      </c>
      <c r="X463" s="9" t="s">
        <v>1738</v>
      </c>
      <c r="Y463" s="9" t="s">
        <v>1651</v>
      </c>
      <c r="Z463" s="9" t="s">
        <v>1605</v>
      </c>
      <c r="AA463" s="9" t="s">
        <v>1633</v>
      </c>
      <c r="AB463" s="9" t="s">
        <v>1605</v>
      </c>
      <c r="AC463" s="9" t="s">
        <v>2776</v>
      </c>
      <c r="AD463" s="9" t="s">
        <v>2035</v>
      </c>
      <c r="AE463" s="9" t="s">
        <v>2420</v>
      </c>
      <c r="AF463" s="9" t="s">
        <v>1608</v>
      </c>
      <c r="AG463" s="9" t="s">
        <v>957</v>
      </c>
    </row>
    <row r="464" spans="1:33" x14ac:dyDescent="0.25">
      <c r="A464" s="9" t="s">
        <v>2053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 s="9" t="s">
        <v>1652</v>
      </c>
      <c r="H464" s="9" t="s">
        <v>267</v>
      </c>
      <c r="I464" s="9" t="s">
        <v>1812</v>
      </c>
      <c r="J464" s="9" t="s">
        <v>1948</v>
      </c>
      <c r="K464" s="9" t="s">
        <v>3456</v>
      </c>
      <c r="L464" s="9" t="s">
        <v>2307</v>
      </c>
      <c r="M464" s="9" t="s">
        <v>1869</v>
      </c>
      <c r="N464" s="9" t="s">
        <v>1667</v>
      </c>
      <c r="O464" s="9" t="s">
        <v>3675</v>
      </c>
      <c r="P464" s="9" t="s">
        <v>1629</v>
      </c>
      <c r="Q464" s="9" t="s">
        <v>1733</v>
      </c>
      <c r="R464" s="9" t="s">
        <v>1672</v>
      </c>
      <c r="S464" s="9" t="s">
        <v>1629</v>
      </c>
      <c r="T464" s="9" t="s">
        <v>1605</v>
      </c>
      <c r="U464" s="9" t="s">
        <v>2792</v>
      </c>
      <c r="V464" s="9" t="s">
        <v>4086</v>
      </c>
      <c r="W464" s="9" t="s">
        <v>3907</v>
      </c>
      <c r="X464" s="9" t="s">
        <v>1880</v>
      </c>
      <c r="Y464" s="9" t="s">
        <v>1606</v>
      </c>
      <c r="Z464" s="9" t="s">
        <v>1605</v>
      </c>
      <c r="AA464" s="9" t="s">
        <v>1651</v>
      </c>
      <c r="AB464" s="9" t="s">
        <v>1683</v>
      </c>
      <c r="AC464" s="9" t="s">
        <v>2983</v>
      </c>
      <c r="AD464" s="9" t="s">
        <v>2192</v>
      </c>
      <c r="AE464" s="9" t="s">
        <v>2699</v>
      </c>
      <c r="AF464" s="9" t="s">
        <v>1606</v>
      </c>
      <c r="AG464" s="9" t="s">
        <v>957</v>
      </c>
    </row>
    <row r="465" spans="1:33" x14ac:dyDescent="0.25">
      <c r="A465" s="9" t="s">
        <v>3334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 s="9" t="s">
        <v>2030</v>
      </c>
      <c r="H465" s="9" t="s">
        <v>2842</v>
      </c>
      <c r="I465" s="9" t="s">
        <v>2287</v>
      </c>
      <c r="J465" s="9" t="s">
        <v>1667</v>
      </c>
      <c r="K465" s="9" t="s">
        <v>2112</v>
      </c>
      <c r="L465" s="9" t="s">
        <v>2653</v>
      </c>
      <c r="M465" s="9" t="s">
        <v>2099</v>
      </c>
      <c r="N465" s="9" t="s">
        <v>2177</v>
      </c>
      <c r="O465" s="9" t="s">
        <v>4087</v>
      </c>
      <c r="P465" s="9" t="s">
        <v>1663</v>
      </c>
      <c r="Q465" s="9" t="s">
        <v>1869</v>
      </c>
      <c r="R465" s="9" t="s">
        <v>2470</v>
      </c>
      <c r="S465" s="9" t="s">
        <v>1663</v>
      </c>
      <c r="T465" s="9" t="s">
        <v>1590</v>
      </c>
      <c r="U465" s="9" t="s">
        <v>1924</v>
      </c>
      <c r="V465" s="9" t="s">
        <v>4088</v>
      </c>
      <c r="W465" s="9" t="s">
        <v>3661</v>
      </c>
      <c r="X465" s="9" t="s">
        <v>2581</v>
      </c>
      <c r="Y465" s="9" t="s">
        <v>1700</v>
      </c>
      <c r="Z465" s="9" t="s">
        <v>2089</v>
      </c>
      <c r="AA465" s="9" t="s">
        <v>1650</v>
      </c>
      <c r="AB465" s="9" t="s">
        <v>1986</v>
      </c>
      <c r="AC465" s="9" t="s">
        <v>3657</v>
      </c>
      <c r="AD465" s="9" t="s">
        <v>2206</v>
      </c>
      <c r="AE465" s="9" t="s">
        <v>2727</v>
      </c>
      <c r="AF465" s="9" t="s">
        <v>2059</v>
      </c>
      <c r="AG465" s="9" t="s">
        <v>957</v>
      </c>
    </row>
    <row r="466" spans="1:33" x14ac:dyDescent="0.25">
      <c r="A466" s="9" t="s">
        <v>3001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 s="9" t="s">
        <v>2017</v>
      </c>
      <c r="H466" s="9" t="s">
        <v>155</v>
      </c>
      <c r="I466" s="9" t="s">
        <v>4089</v>
      </c>
      <c r="J466" s="9" t="s">
        <v>1796</v>
      </c>
      <c r="K466" s="9" t="s">
        <v>2133</v>
      </c>
      <c r="L466" s="9" t="s">
        <v>4049</v>
      </c>
      <c r="M466" s="9" t="s">
        <v>1980</v>
      </c>
      <c r="N466" s="9" t="s">
        <v>1667</v>
      </c>
      <c r="O466" s="9" t="s">
        <v>2990</v>
      </c>
      <c r="P466" s="9" t="s">
        <v>1606</v>
      </c>
      <c r="Q466" s="9" t="s">
        <v>1682</v>
      </c>
      <c r="R466" s="9" t="s">
        <v>2478</v>
      </c>
      <c r="S466" s="9" t="s">
        <v>1606</v>
      </c>
      <c r="T466" s="9" t="s">
        <v>1605</v>
      </c>
      <c r="U466" s="9" t="s">
        <v>3794</v>
      </c>
      <c r="V466" s="9" t="s">
        <v>4090</v>
      </c>
      <c r="W466" s="9" t="s">
        <v>4091</v>
      </c>
      <c r="X466" s="9" t="s">
        <v>1736</v>
      </c>
      <c r="Y466" s="9" t="s">
        <v>1628</v>
      </c>
      <c r="Z466" s="9" t="s">
        <v>1631</v>
      </c>
      <c r="AA466" s="9" t="s">
        <v>1733</v>
      </c>
      <c r="AB466" s="9" t="s">
        <v>1626</v>
      </c>
      <c r="AC466" s="9" t="s">
        <v>3315</v>
      </c>
      <c r="AD466" s="9" t="s">
        <v>2247</v>
      </c>
      <c r="AE466" s="9" t="s">
        <v>3185</v>
      </c>
      <c r="AF466" s="9" t="s">
        <v>1668</v>
      </c>
      <c r="AG466" s="9" t="s">
        <v>957</v>
      </c>
    </row>
    <row r="467" spans="1:33" x14ac:dyDescent="0.25">
      <c r="A467" s="9" t="s">
        <v>2772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 s="9" t="s">
        <v>1751</v>
      </c>
      <c r="H467" s="9" t="s">
        <v>648</v>
      </c>
      <c r="I467" s="9" t="s">
        <v>2524</v>
      </c>
      <c r="J467" s="9" t="s">
        <v>1794</v>
      </c>
      <c r="K467" s="9" t="s">
        <v>2454</v>
      </c>
      <c r="L467" s="9" t="s">
        <v>2617</v>
      </c>
      <c r="M467" s="9" t="s">
        <v>2317</v>
      </c>
      <c r="N467" s="9" t="s">
        <v>1651</v>
      </c>
      <c r="O467" s="9" t="s">
        <v>3663</v>
      </c>
      <c r="P467" s="9" t="s">
        <v>1666</v>
      </c>
      <c r="Q467" s="9" t="s">
        <v>1626</v>
      </c>
      <c r="R467" s="9" t="s">
        <v>1743</v>
      </c>
      <c r="S467" s="9" t="s">
        <v>1666</v>
      </c>
      <c r="T467" s="9" t="s">
        <v>1605</v>
      </c>
      <c r="U467" s="9" t="s">
        <v>2546</v>
      </c>
      <c r="V467" s="9" t="s">
        <v>4092</v>
      </c>
      <c r="W467" s="9" t="s">
        <v>1747</v>
      </c>
      <c r="X467" s="9" t="s">
        <v>1745</v>
      </c>
      <c r="Y467" s="9" t="s">
        <v>1651</v>
      </c>
      <c r="Z467" s="9" t="s">
        <v>1608</v>
      </c>
      <c r="AA467" s="9" t="s">
        <v>1626</v>
      </c>
      <c r="AB467" s="9" t="s">
        <v>1633</v>
      </c>
      <c r="AC467" s="9" t="s">
        <v>2772</v>
      </c>
      <c r="AD467" s="9" t="s">
        <v>2381</v>
      </c>
      <c r="AE467" s="9" t="s">
        <v>2335</v>
      </c>
      <c r="AF467" s="9" t="s">
        <v>1629</v>
      </c>
      <c r="AG467" s="9" t="s">
        <v>957</v>
      </c>
    </row>
    <row r="468" spans="1:33" x14ac:dyDescent="0.25">
      <c r="A468" s="9" t="s">
        <v>2346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 s="9" t="s">
        <v>1591</v>
      </c>
      <c r="H468" s="9" t="s">
        <v>728</v>
      </c>
      <c r="I468" s="9" t="s">
        <v>1795</v>
      </c>
      <c r="J468" s="9" t="s">
        <v>1869</v>
      </c>
      <c r="K468" s="9" t="s">
        <v>2268</v>
      </c>
      <c r="L468" s="9" t="s">
        <v>2573</v>
      </c>
      <c r="M468" s="9" t="s">
        <v>1683</v>
      </c>
      <c r="N468" s="9" t="s">
        <v>1590</v>
      </c>
      <c r="O468" s="9" t="s">
        <v>2379</v>
      </c>
      <c r="P468" s="9" t="s">
        <v>1590</v>
      </c>
      <c r="Q468" s="9" t="s">
        <v>1590</v>
      </c>
      <c r="R468" s="9" t="s">
        <v>1749</v>
      </c>
      <c r="S468" s="9" t="s">
        <v>1590</v>
      </c>
      <c r="T468" s="9" t="s">
        <v>1605</v>
      </c>
      <c r="U468" s="9" t="s">
        <v>2060</v>
      </c>
      <c r="V468" s="9" t="s">
        <v>2768</v>
      </c>
      <c r="W468" s="9" t="s">
        <v>2912</v>
      </c>
      <c r="X468" s="9" t="s">
        <v>1651</v>
      </c>
      <c r="Y468" s="9" t="s">
        <v>1590</v>
      </c>
      <c r="Z468" s="9" t="s">
        <v>1605</v>
      </c>
      <c r="AA468" s="9" t="s">
        <v>1590</v>
      </c>
      <c r="AB468" s="9" t="s">
        <v>1605</v>
      </c>
      <c r="AC468" s="9" t="s">
        <v>1833</v>
      </c>
      <c r="AD468" s="9" t="s">
        <v>1824</v>
      </c>
      <c r="AE468" s="9" t="s">
        <v>2705</v>
      </c>
      <c r="AF468" s="9" t="s">
        <v>1590</v>
      </c>
      <c r="AG468" s="9" t="s">
        <v>957</v>
      </c>
    </row>
    <row r="469" spans="1:33" x14ac:dyDescent="0.25">
      <c r="A469" s="9" t="s">
        <v>3174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 s="9" t="s">
        <v>1652</v>
      </c>
      <c r="H469" s="9" t="s">
        <v>322</v>
      </c>
      <c r="I469" s="9" t="s">
        <v>2172</v>
      </c>
      <c r="J469" s="9" t="s">
        <v>1608</v>
      </c>
      <c r="K469" s="9" t="s">
        <v>1606</v>
      </c>
      <c r="L469" s="9" t="s">
        <v>1885</v>
      </c>
      <c r="M469" s="9" t="s">
        <v>1753</v>
      </c>
      <c r="N469" s="9" t="s">
        <v>1608</v>
      </c>
      <c r="O469" s="9" t="s">
        <v>1768</v>
      </c>
      <c r="P469" s="9" t="s">
        <v>1633</v>
      </c>
      <c r="Q469" s="9" t="s">
        <v>1633</v>
      </c>
      <c r="R469" s="9" t="s">
        <v>1749</v>
      </c>
      <c r="S469" s="9" t="s">
        <v>1633</v>
      </c>
      <c r="T469" s="9" t="s">
        <v>1605</v>
      </c>
      <c r="U469" s="9" t="s">
        <v>1885</v>
      </c>
      <c r="V469" s="9" t="s">
        <v>2569</v>
      </c>
      <c r="W469" s="9" t="s">
        <v>2413</v>
      </c>
      <c r="X469" s="9" t="s">
        <v>1666</v>
      </c>
      <c r="Y469" s="9" t="s">
        <v>1608</v>
      </c>
      <c r="Z469" s="9" t="s">
        <v>1605</v>
      </c>
      <c r="AA469" s="9" t="s">
        <v>1631</v>
      </c>
      <c r="AB469" s="9" t="s">
        <v>1608</v>
      </c>
      <c r="AC469" s="9" t="s">
        <v>1839</v>
      </c>
      <c r="AD469" s="9" t="s">
        <v>1602</v>
      </c>
      <c r="AE469" s="9" t="s">
        <v>2857</v>
      </c>
      <c r="AF469" s="9" t="s">
        <v>1633</v>
      </c>
      <c r="AG469" s="9" t="s">
        <v>957</v>
      </c>
    </row>
    <row r="470" spans="1:33" x14ac:dyDescent="0.25">
      <c r="A470" s="9" t="s">
        <v>3345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 s="9" t="s">
        <v>1591</v>
      </c>
      <c r="H470" s="9" t="s">
        <v>3015</v>
      </c>
      <c r="I470" s="9" t="s">
        <v>2602</v>
      </c>
      <c r="J470" s="9" t="s">
        <v>1649</v>
      </c>
      <c r="K470" s="9" t="s">
        <v>1952</v>
      </c>
      <c r="L470" s="9" t="s">
        <v>2131</v>
      </c>
      <c r="M470" s="9" t="s">
        <v>1668</v>
      </c>
      <c r="N470" s="9" t="s">
        <v>1633</v>
      </c>
      <c r="O470" s="9" t="s">
        <v>2023</v>
      </c>
      <c r="P470" s="9" t="s">
        <v>1608</v>
      </c>
      <c r="Q470" s="9" t="s">
        <v>1608</v>
      </c>
      <c r="R470" s="9" t="s">
        <v>1749</v>
      </c>
      <c r="S470" s="9" t="s">
        <v>1608</v>
      </c>
      <c r="T470" s="9" t="s">
        <v>1605</v>
      </c>
      <c r="U470" s="9" t="s">
        <v>2434</v>
      </c>
      <c r="V470" s="9" t="s">
        <v>1914</v>
      </c>
      <c r="W470" s="9" t="s">
        <v>2523</v>
      </c>
      <c r="X470" s="9" t="s">
        <v>1735</v>
      </c>
      <c r="Y470" s="9" t="s">
        <v>1631</v>
      </c>
      <c r="Z470" s="9" t="s">
        <v>1605</v>
      </c>
      <c r="AA470" s="9" t="s">
        <v>1590</v>
      </c>
      <c r="AB470" s="9" t="s">
        <v>1631</v>
      </c>
      <c r="AC470" s="9" t="s">
        <v>1960</v>
      </c>
      <c r="AD470" s="9" t="s">
        <v>2584</v>
      </c>
      <c r="AE470" s="9" t="s">
        <v>3155</v>
      </c>
      <c r="AF470" s="9" t="s">
        <v>1608</v>
      </c>
      <c r="AG470" s="9" t="s">
        <v>957</v>
      </c>
    </row>
    <row r="471" spans="1:33" x14ac:dyDescent="0.25">
      <c r="A471" s="9" t="s">
        <v>2636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 s="9" t="s">
        <v>1634</v>
      </c>
      <c r="H471" s="9" t="s">
        <v>302</v>
      </c>
      <c r="I471" s="9" t="s">
        <v>2098</v>
      </c>
      <c r="J471" s="9" t="s">
        <v>1633</v>
      </c>
      <c r="K471" s="9" t="s">
        <v>1982</v>
      </c>
      <c r="L471" s="9" t="s">
        <v>2201</v>
      </c>
      <c r="M471" s="9" t="s">
        <v>1796</v>
      </c>
      <c r="N471" s="9" t="s">
        <v>1608</v>
      </c>
      <c r="O471" s="9" t="s">
        <v>1977</v>
      </c>
      <c r="P471" s="9" t="s">
        <v>1590</v>
      </c>
      <c r="Q471" s="9" t="s">
        <v>1608</v>
      </c>
      <c r="R471" s="9" t="s">
        <v>2246</v>
      </c>
      <c r="S471" s="9" t="s">
        <v>1590</v>
      </c>
      <c r="T471" s="9" t="s">
        <v>1590</v>
      </c>
      <c r="U471" s="9" t="s">
        <v>2284</v>
      </c>
      <c r="V471" s="9" t="s">
        <v>2548</v>
      </c>
      <c r="W471" s="9" t="s">
        <v>2882</v>
      </c>
      <c r="X471" s="9" t="s">
        <v>1606</v>
      </c>
      <c r="Y471" s="9" t="s">
        <v>1608</v>
      </c>
      <c r="Z471" s="9" t="s">
        <v>1605</v>
      </c>
      <c r="AA471" s="9" t="s">
        <v>1631</v>
      </c>
      <c r="AB471" s="9" t="s">
        <v>1605</v>
      </c>
      <c r="AC471" s="9" t="s">
        <v>1827</v>
      </c>
      <c r="AD471" s="9" t="s">
        <v>1675</v>
      </c>
      <c r="AE471" s="9" t="s">
        <v>1709</v>
      </c>
      <c r="AF471" s="9" t="s">
        <v>1631</v>
      </c>
      <c r="AG471" s="9" t="s">
        <v>957</v>
      </c>
    </row>
    <row r="472" spans="1:33" x14ac:dyDescent="0.25">
      <c r="A472" s="9" t="s">
        <v>3110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 s="9" t="s">
        <v>2017</v>
      </c>
      <c r="H472" s="9" t="s">
        <v>466</v>
      </c>
      <c r="I472" s="9" t="s">
        <v>4093</v>
      </c>
      <c r="J472" s="9" t="s">
        <v>1880</v>
      </c>
      <c r="K472" s="9" t="s">
        <v>1863</v>
      </c>
      <c r="L472" s="9" t="s">
        <v>2629</v>
      </c>
      <c r="M472" s="9" t="s">
        <v>2854</v>
      </c>
      <c r="N472" s="9" t="s">
        <v>1794</v>
      </c>
      <c r="O472" s="9" t="s">
        <v>2160</v>
      </c>
      <c r="P472" s="9" t="s">
        <v>1606</v>
      </c>
      <c r="Q472" s="9" t="s">
        <v>1742</v>
      </c>
      <c r="R472" s="9" t="s">
        <v>3287</v>
      </c>
      <c r="S472" s="9" t="s">
        <v>1606</v>
      </c>
      <c r="T472" s="9" t="s">
        <v>1590</v>
      </c>
      <c r="U472" s="9" t="s">
        <v>1765</v>
      </c>
      <c r="V472" s="9" t="s">
        <v>4094</v>
      </c>
      <c r="W472" s="9" t="s">
        <v>4095</v>
      </c>
      <c r="X472" s="9" t="s">
        <v>2212</v>
      </c>
      <c r="Y472" s="9" t="s">
        <v>1680</v>
      </c>
      <c r="Z472" s="9" t="s">
        <v>1631</v>
      </c>
      <c r="AA472" s="9" t="s">
        <v>1767</v>
      </c>
      <c r="AB472" s="9" t="s">
        <v>1629</v>
      </c>
      <c r="AC472" s="9" t="s">
        <v>2241</v>
      </c>
      <c r="AD472" s="9" t="s">
        <v>2327</v>
      </c>
      <c r="AE472" s="9" t="s">
        <v>2260</v>
      </c>
      <c r="AF472" s="9" t="s">
        <v>1982</v>
      </c>
      <c r="AG472" s="9" t="s">
        <v>957</v>
      </c>
    </row>
    <row r="473" spans="1:33" x14ac:dyDescent="0.25">
      <c r="A473" s="9" t="s">
        <v>2745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 s="9" t="s">
        <v>1718</v>
      </c>
      <c r="H473" s="9" t="s">
        <v>689</v>
      </c>
      <c r="I473" s="9" t="s">
        <v>4096</v>
      </c>
      <c r="J473" s="9" t="s">
        <v>1660</v>
      </c>
      <c r="K473" s="9" t="s">
        <v>2122</v>
      </c>
      <c r="L473" s="9" t="s">
        <v>2861</v>
      </c>
      <c r="M473" s="9" t="s">
        <v>2156</v>
      </c>
      <c r="N473" s="9" t="s">
        <v>1603</v>
      </c>
      <c r="O473" s="9" t="s">
        <v>2989</v>
      </c>
      <c r="P473" s="9" t="s">
        <v>1683</v>
      </c>
      <c r="Q473" s="9" t="s">
        <v>1667</v>
      </c>
      <c r="R473" s="9" t="s">
        <v>2346</v>
      </c>
      <c r="S473" s="9" t="s">
        <v>1629</v>
      </c>
      <c r="T473" s="9" t="s">
        <v>1605</v>
      </c>
      <c r="U473" s="9" t="s">
        <v>3133</v>
      </c>
      <c r="V473" s="9" t="s">
        <v>4097</v>
      </c>
      <c r="W473" s="9" t="s">
        <v>4098</v>
      </c>
      <c r="X473" s="9" t="s">
        <v>1736</v>
      </c>
      <c r="Y473" s="9" t="s">
        <v>1717</v>
      </c>
      <c r="Z473" s="9" t="s">
        <v>1633</v>
      </c>
      <c r="AA473" s="9" t="s">
        <v>1606</v>
      </c>
      <c r="AB473" s="9" t="s">
        <v>1607</v>
      </c>
      <c r="AC473" s="9" t="s">
        <v>4099</v>
      </c>
      <c r="AD473" s="9" t="s">
        <v>3690</v>
      </c>
      <c r="AE473" s="9" t="s">
        <v>2002</v>
      </c>
      <c r="AF473" s="9" t="s">
        <v>2062</v>
      </c>
      <c r="AG473" s="9" t="s">
        <v>957</v>
      </c>
    </row>
    <row r="474" spans="1:33" x14ac:dyDescent="0.25">
      <c r="A474" s="9" t="s">
        <v>2620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 s="9" t="s">
        <v>1992</v>
      </c>
      <c r="H474" s="9" t="s">
        <v>94</v>
      </c>
      <c r="I474" s="9" t="s">
        <v>1814</v>
      </c>
      <c r="J474" s="9" t="s">
        <v>1666</v>
      </c>
      <c r="K474" s="9" t="s">
        <v>2422</v>
      </c>
      <c r="L474" s="9" t="s">
        <v>2367</v>
      </c>
      <c r="M474" s="9" t="s">
        <v>2358</v>
      </c>
      <c r="N474" s="9" t="s">
        <v>2089</v>
      </c>
      <c r="O474" s="9" t="s">
        <v>3256</v>
      </c>
      <c r="P474" s="9" t="s">
        <v>1885</v>
      </c>
      <c r="Q474" s="9" t="s">
        <v>1745</v>
      </c>
      <c r="R474" s="9" t="s">
        <v>2443</v>
      </c>
      <c r="S474" s="9" t="s">
        <v>1885</v>
      </c>
      <c r="T474" s="9" t="s">
        <v>1605</v>
      </c>
      <c r="U474" s="9" t="s">
        <v>1728</v>
      </c>
      <c r="V474" s="9" t="s">
        <v>3375</v>
      </c>
      <c r="W474" s="9" t="s">
        <v>3667</v>
      </c>
      <c r="X474" s="9" t="s">
        <v>2213</v>
      </c>
      <c r="Y474" s="9" t="s">
        <v>1668</v>
      </c>
      <c r="Z474" s="9" t="s">
        <v>1683</v>
      </c>
      <c r="AA474" s="9" t="s">
        <v>1650</v>
      </c>
      <c r="AB474" s="9" t="s">
        <v>1790</v>
      </c>
      <c r="AC474" s="9" t="s">
        <v>2245</v>
      </c>
      <c r="AD474" s="9" t="s">
        <v>2256</v>
      </c>
      <c r="AE474" s="9" t="s">
        <v>2035</v>
      </c>
      <c r="AF474" s="9" t="s">
        <v>1786</v>
      </c>
      <c r="AG474" s="9" t="s">
        <v>957</v>
      </c>
    </row>
    <row r="475" spans="1:33" x14ac:dyDescent="0.25">
      <c r="A475" s="9" t="s">
        <v>1957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 s="9" t="s">
        <v>2017</v>
      </c>
      <c r="H475" s="9" t="s">
        <v>737</v>
      </c>
      <c r="I475" s="9" t="s">
        <v>2379</v>
      </c>
      <c r="J475" s="9" t="s">
        <v>1668</v>
      </c>
      <c r="K475" s="9" t="s">
        <v>1658</v>
      </c>
      <c r="L475" s="9" t="s">
        <v>1695</v>
      </c>
      <c r="M475" s="9" t="s">
        <v>2212</v>
      </c>
      <c r="N475" s="9" t="s">
        <v>1608</v>
      </c>
      <c r="O475" s="9" t="s">
        <v>1805</v>
      </c>
      <c r="P475" s="9" t="s">
        <v>1631</v>
      </c>
      <c r="Q475" s="9" t="s">
        <v>1666</v>
      </c>
      <c r="R475" s="9" t="s">
        <v>2246</v>
      </c>
      <c r="S475" s="9" t="s">
        <v>1651</v>
      </c>
      <c r="T475" s="9" t="s">
        <v>1605</v>
      </c>
      <c r="U475" s="9" t="s">
        <v>2359</v>
      </c>
      <c r="V475" s="9" t="s">
        <v>3473</v>
      </c>
      <c r="W475" s="9" t="s">
        <v>2549</v>
      </c>
      <c r="X475" s="9" t="s">
        <v>1738</v>
      </c>
      <c r="Y475" s="9" t="s">
        <v>1608</v>
      </c>
      <c r="Z475" s="9" t="s">
        <v>1590</v>
      </c>
      <c r="AA475" s="9" t="s">
        <v>1590</v>
      </c>
      <c r="AB475" s="9" t="s">
        <v>1608</v>
      </c>
      <c r="AC475" s="9" t="s">
        <v>2656</v>
      </c>
      <c r="AD475" s="9" t="s">
        <v>2060</v>
      </c>
      <c r="AE475" s="9" t="s">
        <v>3200</v>
      </c>
      <c r="AF475" s="9" t="s">
        <v>1633</v>
      </c>
      <c r="AG475" s="9" t="s">
        <v>957</v>
      </c>
    </row>
    <row r="476" spans="1:33" x14ac:dyDescent="0.25">
      <c r="A476" s="9" t="s">
        <v>3297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 s="9" t="s">
        <v>1751</v>
      </c>
      <c r="H476" s="9" t="s">
        <v>2622</v>
      </c>
      <c r="I476" s="9" t="s">
        <v>2816</v>
      </c>
      <c r="J476" s="9" t="s">
        <v>1631</v>
      </c>
      <c r="K476" s="9" t="s">
        <v>1662</v>
      </c>
      <c r="L476" s="9" t="s">
        <v>1895</v>
      </c>
      <c r="M476" s="9" t="s">
        <v>1923</v>
      </c>
      <c r="N476" s="9" t="s">
        <v>1767</v>
      </c>
      <c r="O476" s="9" t="s">
        <v>2469</v>
      </c>
      <c r="P476" s="9" t="s">
        <v>1629</v>
      </c>
      <c r="Q476" s="9" t="s">
        <v>1735</v>
      </c>
      <c r="R476" s="9" t="s">
        <v>1743</v>
      </c>
      <c r="S476" s="9" t="s">
        <v>1629</v>
      </c>
      <c r="T476" s="9" t="s">
        <v>1605</v>
      </c>
      <c r="U476" s="9" t="s">
        <v>1908</v>
      </c>
      <c r="V476" s="9" t="s">
        <v>2202</v>
      </c>
      <c r="W476" s="9" t="s">
        <v>2812</v>
      </c>
      <c r="X476" s="9" t="s">
        <v>1742</v>
      </c>
      <c r="Y476" s="9" t="s">
        <v>1683</v>
      </c>
      <c r="Z476" s="9" t="s">
        <v>1631</v>
      </c>
      <c r="AA476" s="9" t="s">
        <v>1733</v>
      </c>
      <c r="AB476" s="9" t="s">
        <v>1607</v>
      </c>
      <c r="AC476" s="9" t="s">
        <v>1741</v>
      </c>
      <c r="AD476" s="9" t="s">
        <v>1762</v>
      </c>
      <c r="AE476" s="9" t="s">
        <v>2069</v>
      </c>
      <c r="AF476" s="9" t="s">
        <v>1649</v>
      </c>
      <c r="AG476" s="9" t="s">
        <v>957</v>
      </c>
    </row>
    <row r="477" spans="1:33" x14ac:dyDescent="0.25">
      <c r="A477" s="9" t="s">
        <v>3226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 s="9" t="s">
        <v>1718</v>
      </c>
      <c r="H477" s="9" t="s">
        <v>302</v>
      </c>
      <c r="I477" s="9" t="s">
        <v>1627</v>
      </c>
      <c r="J477" s="9" t="s">
        <v>1590</v>
      </c>
      <c r="K477" s="9" t="s">
        <v>1633</v>
      </c>
      <c r="L477" s="9" t="s">
        <v>1789</v>
      </c>
      <c r="M477" s="9" t="s">
        <v>1880</v>
      </c>
      <c r="N477" s="9" t="s">
        <v>1606</v>
      </c>
      <c r="O477" s="9" t="s">
        <v>2352</v>
      </c>
      <c r="P477" s="9" t="s">
        <v>1631</v>
      </c>
      <c r="Q477" s="9" t="s">
        <v>1651</v>
      </c>
      <c r="R477" s="9" t="s">
        <v>2524</v>
      </c>
      <c r="S477" s="9" t="s">
        <v>1631</v>
      </c>
      <c r="T477" s="9" t="s">
        <v>1605</v>
      </c>
      <c r="U477" s="9" t="s">
        <v>1785</v>
      </c>
      <c r="V477" s="9" t="s">
        <v>1724</v>
      </c>
      <c r="W477" s="9" t="s">
        <v>2255</v>
      </c>
      <c r="X477" s="9" t="s">
        <v>1629</v>
      </c>
      <c r="Y477" s="9" t="s">
        <v>1631</v>
      </c>
      <c r="Z477" s="9" t="s">
        <v>1590</v>
      </c>
      <c r="AA477" s="9" t="s">
        <v>1629</v>
      </c>
      <c r="AB477" s="9" t="s">
        <v>1633</v>
      </c>
      <c r="AC477" s="9" t="s">
        <v>1866</v>
      </c>
      <c r="AD477" s="9" t="s">
        <v>1868</v>
      </c>
      <c r="AE477" s="9" t="s">
        <v>2691</v>
      </c>
      <c r="AF477" s="9" t="s">
        <v>1794</v>
      </c>
      <c r="AG477" s="9" t="s">
        <v>957</v>
      </c>
    </row>
    <row r="478" spans="1:33" x14ac:dyDescent="0.25">
      <c r="A478" s="9" t="s">
        <v>2467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 s="9" t="s">
        <v>1609</v>
      </c>
      <c r="H478" s="9" t="s">
        <v>3359</v>
      </c>
      <c r="I478" s="9" t="s">
        <v>1946</v>
      </c>
      <c r="J478" s="9" t="s">
        <v>1608</v>
      </c>
      <c r="K478" s="9" t="s">
        <v>1955</v>
      </c>
      <c r="L478" s="9" t="s">
        <v>2240</v>
      </c>
      <c r="M478" s="9" t="s">
        <v>2024</v>
      </c>
      <c r="N478" s="9" t="s">
        <v>2034</v>
      </c>
      <c r="O478" s="9" t="s">
        <v>2246</v>
      </c>
      <c r="P478" s="9" t="s">
        <v>1662</v>
      </c>
      <c r="Q478" s="9" t="s">
        <v>1649</v>
      </c>
      <c r="R478" s="9" t="s">
        <v>2441</v>
      </c>
      <c r="S478" s="9" t="s">
        <v>1738</v>
      </c>
      <c r="T478" s="9" t="s">
        <v>1590</v>
      </c>
      <c r="U478" s="9" t="s">
        <v>3137</v>
      </c>
      <c r="V478" s="9" t="s">
        <v>4100</v>
      </c>
      <c r="W478" s="9" t="s">
        <v>2788</v>
      </c>
      <c r="X478" s="9" t="s">
        <v>1955</v>
      </c>
      <c r="Y478" s="9" t="s">
        <v>1682</v>
      </c>
      <c r="Z478" s="9" t="s">
        <v>1606</v>
      </c>
      <c r="AA478" s="9" t="s">
        <v>1739</v>
      </c>
      <c r="AB478" s="9" t="s">
        <v>1753</v>
      </c>
      <c r="AC478" s="9" t="s">
        <v>2586</v>
      </c>
      <c r="AD478" s="9" t="s">
        <v>1692</v>
      </c>
      <c r="AE478" s="9" t="s">
        <v>3125</v>
      </c>
      <c r="AF478" s="9" t="s">
        <v>1793</v>
      </c>
      <c r="AG478" s="9" t="s">
        <v>957</v>
      </c>
    </row>
    <row r="479" spans="1:33" x14ac:dyDescent="0.25">
      <c r="A479" s="9" t="s">
        <v>2252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 s="9" t="s">
        <v>2017</v>
      </c>
      <c r="H479" s="9" t="s">
        <v>135</v>
      </c>
      <c r="I479" s="9" t="s">
        <v>1906</v>
      </c>
      <c r="J479" s="9" t="s">
        <v>1700</v>
      </c>
      <c r="K479" s="9" t="s">
        <v>2406</v>
      </c>
      <c r="L479" s="9" t="s">
        <v>2132</v>
      </c>
      <c r="M479" s="9" t="s">
        <v>1701</v>
      </c>
      <c r="N479" s="9" t="s">
        <v>1887</v>
      </c>
      <c r="O479" s="9" t="s">
        <v>2478</v>
      </c>
      <c r="P479" s="9" t="s">
        <v>1629</v>
      </c>
      <c r="Q479" s="9" t="s">
        <v>1626</v>
      </c>
      <c r="R479" s="9" t="s">
        <v>1819</v>
      </c>
      <c r="S479" s="9" t="s">
        <v>1629</v>
      </c>
      <c r="T479" s="9" t="s">
        <v>1605</v>
      </c>
      <c r="U479" s="9" t="s">
        <v>1748</v>
      </c>
      <c r="V479" s="9" t="s">
        <v>4101</v>
      </c>
      <c r="W479" s="9" t="s">
        <v>4054</v>
      </c>
      <c r="X479" s="9" t="s">
        <v>1868</v>
      </c>
      <c r="Y479" s="9" t="s">
        <v>1790</v>
      </c>
      <c r="Z479" s="9" t="s">
        <v>1631</v>
      </c>
      <c r="AA479" s="9" t="s">
        <v>1626</v>
      </c>
      <c r="AB479" s="9" t="s">
        <v>1683</v>
      </c>
      <c r="AC479" s="9" t="s">
        <v>2795</v>
      </c>
      <c r="AD479" s="9" t="s">
        <v>2447</v>
      </c>
      <c r="AE479" s="9" t="s">
        <v>3185</v>
      </c>
      <c r="AF479" s="9" t="s">
        <v>1767</v>
      </c>
      <c r="AG479" s="9" t="s">
        <v>957</v>
      </c>
    </row>
    <row r="480" spans="1:33" x14ac:dyDescent="0.25">
      <c r="A480" s="9" t="s">
        <v>3367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 s="9" t="s">
        <v>2017</v>
      </c>
      <c r="H480" s="9" t="s">
        <v>217</v>
      </c>
      <c r="I480" s="9" t="s">
        <v>3386</v>
      </c>
      <c r="J480" s="9" t="s">
        <v>1733</v>
      </c>
      <c r="K480" s="9" t="s">
        <v>1922</v>
      </c>
      <c r="L480" s="9" t="s">
        <v>2406</v>
      </c>
      <c r="M480" s="9" t="s">
        <v>2349</v>
      </c>
      <c r="N480" s="9" t="s">
        <v>2089</v>
      </c>
      <c r="O480" s="9" t="s">
        <v>2467</v>
      </c>
      <c r="P480" s="9" t="s">
        <v>1668</v>
      </c>
      <c r="Q480" s="9" t="s">
        <v>1716</v>
      </c>
      <c r="R480" s="9" t="s">
        <v>2192</v>
      </c>
      <c r="S480" s="9" t="s">
        <v>1738</v>
      </c>
      <c r="T480" s="9" t="s">
        <v>1608</v>
      </c>
      <c r="U480" s="9" t="s">
        <v>3208</v>
      </c>
      <c r="V480" s="9" t="s">
        <v>4100</v>
      </c>
      <c r="W480" s="9" t="s">
        <v>4102</v>
      </c>
      <c r="X480" s="9" t="s">
        <v>1869</v>
      </c>
      <c r="Y480" s="9" t="s">
        <v>1767</v>
      </c>
      <c r="Z480" s="9" t="s">
        <v>1682</v>
      </c>
      <c r="AA480" s="9" t="s">
        <v>1668</v>
      </c>
      <c r="AB480" s="9" t="s">
        <v>1885</v>
      </c>
      <c r="AC480" s="9" t="s">
        <v>3005</v>
      </c>
      <c r="AD480" s="9" t="s">
        <v>3114</v>
      </c>
      <c r="AE480" s="9" t="s">
        <v>1672</v>
      </c>
      <c r="AF480" s="9" t="s">
        <v>1769</v>
      </c>
      <c r="AG480" s="9" t="s">
        <v>957</v>
      </c>
    </row>
    <row r="481" spans="1:33" x14ac:dyDescent="0.25">
      <c r="A481" s="9" t="s">
        <v>2191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 s="9" t="s">
        <v>2017</v>
      </c>
      <c r="H481" s="9" t="s">
        <v>363</v>
      </c>
      <c r="I481" s="9" t="s">
        <v>1887</v>
      </c>
      <c r="J481" s="9" t="s">
        <v>1605</v>
      </c>
      <c r="K481" s="9" t="s">
        <v>1590</v>
      </c>
      <c r="L481" s="9" t="s">
        <v>1629</v>
      </c>
      <c r="M481" s="9" t="s">
        <v>1628</v>
      </c>
      <c r="N481" s="9" t="s">
        <v>1733</v>
      </c>
      <c r="O481" s="9" t="s">
        <v>1680</v>
      </c>
      <c r="P481" s="9" t="s">
        <v>1605</v>
      </c>
      <c r="Q481" s="9" t="s">
        <v>1605</v>
      </c>
      <c r="R481" s="9" t="s">
        <v>77</v>
      </c>
      <c r="S481" s="9" t="s">
        <v>1605</v>
      </c>
      <c r="T481" s="9" t="s">
        <v>1605</v>
      </c>
      <c r="U481" s="9" t="s">
        <v>1682</v>
      </c>
      <c r="V481" s="9" t="s">
        <v>1796</v>
      </c>
      <c r="W481" s="9" t="s">
        <v>1733</v>
      </c>
      <c r="X481" s="9" t="s">
        <v>1590</v>
      </c>
      <c r="Y481" s="9" t="s">
        <v>1605</v>
      </c>
      <c r="Z481" s="9" t="s">
        <v>1590</v>
      </c>
      <c r="AA481" s="9" t="s">
        <v>1590</v>
      </c>
      <c r="AB481" s="9" t="s">
        <v>1590</v>
      </c>
      <c r="AC481" s="9" t="s">
        <v>1602</v>
      </c>
      <c r="AD481" s="9" t="s">
        <v>1668</v>
      </c>
      <c r="AE481" s="9" t="s">
        <v>1661</v>
      </c>
      <c r="AF481" s="9" t="s">
        <v>1629</v>
      </c>
      <c r="AG481" s="9" t="s">
        <v>957</v>
      </c>
    </row>
    <row r="482" spans="1:33" x14ac:dyDescent="0.25">
      <c r="A482" s="9" t="s">
        <v>3177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 s="9" t="s">
        <v>2017</v>
      </c>
      <c r="H482" s="9" t="s">
        <v>317</v>
      </c>
      <c r="I482" s="9" t="s">
        <v>2088</v>
      </c>
      <c r="J482" s="9" t="s">
        <v>1651</v>
      </c>
      <c r="K482" s="9" t="s">
        <v>1717</v>
      </c>
      <c r="L482" s="9" t="s">
        <v>1803</v>
      </c>
      <c r="M482" s="9" t="s">
        <v>1974</v>
      </c>
      <c r="N482" s="9" t="s">
        <v>1683</v>
      </c>
      <c r="O482" s="9" t="s">
        <v>1708</v>
      </c>
      <c r="P482" s="9" t="s">
        <v>1590</v>
      </c>
      <c r="Q482" s="9" t="s">
        <v>1590</v>
      </c>
      <c r="R482" s="9" t="s">
        <v>1749</v>
      </c>
      <c r="S482" s="9" t="s">
        <v>1590</v>
      </c>
      <c r="T482" s="9" t="s">
        <v>1605</v>
      </c>
      <c r="U482" s="9" t="s">
        <v>2280</v>
      </c>
      <c r="V482" s="9" t="s">
        <v>2564</v>
      </c>
      <c r="W482" s="9" t="s">
        <v>2576</v>
      </c>
      <c r="X482" s="9" t="s">
        <v>1767</v>
      </c>
      <c r="Y482" s="9" t="s">
        <v>1633</v>
      </c>
      <c r="Z482" s="9" t="s">
        <v>1608</v>
      </c>
      <c r="AA482" s="9" t="s">
        <v>1590</v>
      </c>
      <c r="AB482" s="9" t="s">
        <v>1590</v>
      </c>
      <c r="AC482" s="9" t="s">
        <v>1678</v>
      </c>
      <c r="AD482" s="9" t="s">
        <v>2280</v>
      </c>
      <c r="AE482" s="9" t="s">
        <v>2396</v>
      </c>
      <c r="AF482" s="9" t="s">
        <v>1666</v>
      </c>
      <c r="AG482" s="9" t="s">
        <v>957</v>
      </c>
    </row>
    <row r="483" spans="1:33" x14ac:dyDescent="0.25">
      <c r="A483" s="9" t="s">
        <v>2132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 s="9" t="s">
        <v>1591</v>
      </c>
      <c r="H483" s="9" t="s">
        <v>495</v>
      </c>
      <c r="I483" s="9" t="s">
        <v>4103</v>
      </c>
      <c r="J483" s="9" t="s">
        <v>1640</v>
      </c>
      <c r="K483" s="9" t="s">
        <v>2532</v>
      </c>
      <c r="L483" s="9" t="s">
        <v>2984</v>
      </c>
      <c r="M483" s="9" t="s">
        <v>2103</v>
      </c>
      <c r="N483" s="9" t="s">
        <v>1668</v>
      </c>
      <c r="O483" s="9" t="s">
        <v>4104</v>
      </c>
      <c r="P483" s="9" t="s">
        <v>1666</v>
      </c>
      <c r="Q483" s="9" t="s">
        <v>1683</v>
      </c>
      <c r="R483" s="9" t="s">
        <v>1884</v>
      </c>
      <c r="S483" s="9" t="s">
        <v>1666</v>
      </c>
      <c r="T483" s="9" t="s">
        <v>1605</v>
      </c>
      <c r="U483" s="9" t="s">
        <v>2879</v>
      </c>
      <c r="V483" s="9" t="s">
        <v>4105</v>
      </c>
      <c r="W483" s="9" t="s">
        <v>4106</v>
      </c>
      <c r="X483" s="9" t="s">
        <v>2223</v>
      </c>
      <c r="Y483" s="9" t="s">
        <v>1742</v>
      </c>
      <c r="Z483" s="9" t="s">
        <v>1605</v>
      </c>
      <c r="AA483" s="9" t="s">
        <v>1666</v>
      </c>
      <c r="AB483" s="9" t="s">
        <v>1667</v>
      </c>
      <c r="AC483" s="9" t="s">
        <v>2241</v>
      </c>
      <c r="AD483" s="9" t="s">
        <v>2389</v>
      </c>
      <c r="AE483" s="9" t="s">
        <v>1791</v>
      </c>
      <c r="AF483" s="9" t="s">
        <v>1682</v>
      </c>
      <c r="AG483" s="9" t="s">
        <v>957</v>
      </c>
    </row>
    <row r="484" spans="1:33" x14ac:dyDescent="0.25">
      <c r="A484" s="9" t="s">
        <v>2653</v>
      </c>
      <c r="B484" s="9" t="s">
        <v>748</v>
      </c>
      <c r="C484" s="9" t="s">
        <v>958</v>
      </c>
      <c r="D484" s="9" t="s">
        <v>82</v>
      </c>
      <c r="E484" s="9" t="s">
        <v>96</v>
      </c>
      <c r="F484" s="9" t="s">
        <v>1472</v>
      </c>
      <c r="G484" s="9" t="s">
        <v>2017</v>
      </c>
      <c r="H484" s="9" t="s">
        <v>242</v>
      </c>
      <c r="I484" s="9" t="s">
        <v>1905</v>
      </c>
      <c r="J484" s="9" t="s">
        <v>1605</v>
      </c>
      <c r="K484" s="9" t="s">
        <v>1651</v>
      </c>
      <c r="L484" s="9" t="s">
        <v>1717</v>
      </c>
      <c r="M484" s="9" t="s">
        <v>1790</v>
      </c>
      <c r="N484" s="9" t="s">
        <v>1590</v>
      </c>
      <c r="O484" s="9" t="s">
        <v>2089</v>
      </c>
      <c r="P484" s="9" t="s">
        <v>1605</v>
      </c>
      <c r="Q484" s="9" t="s">
        <v>1605</v>
      </c>
      <c r="R484" s="9" t="s">
        <v>77</v>
      </c>
      <c r="S484" s="9" t="s">
        <v>1605</v>
      </c>
      <c r="T484" s="9" t="s">
        <v>1605</v>
      </c>
      <c r="U484" s="9" t="s">
        <v>1649</v>
      </c>
      <c r="V484" s="9" t="s">
        <v>1934</v>
      </c>
      <c r="W484" s="9" t="s">
        <v>2317</v>
      </c>
      <c r="X484" s="9" t="s">
        <v>1651</v>
      </c>
      <c r="Y484" s="9" t="s">
        <v>1633</v>
      </c>
      <c r="Z484" s="9" t="s">
        <v>1605</v>
      </c>
      <c r="AA484" s="9" t="s">
        <v>1590</v>
      </c>
      <c r="AB484" s="9" t="s">
        <v>1608</v>
      </c>
      <c r="AC484" s="9" t="s">
        <v>2089</v>
      </c>
      <c r="AD484" s="9" t="s">
        <v>1663</v>
      </c>
      <c r="AE484" s="9" t="s">
        <v>1886</v>
      </c>
      <c r="AF484" s="9" t="s">
        <v>1666</v>
      </c>
      <c r="AG484" s="9" t="s">
        <v>957</v>
      </c>
    </row>
    <row r="485" spans="1:33" x14ac:dyDescent="0.25">
      <c r="A485" s="9" t="s">
        <v>2654</v>
      </c>
      <c r="B485" s="9" t="s">
        <v>748</v>
      </c>
      <c r="C485" s="9" t="s">
        <v>958</v>
      </c>
      <c r="D485" s="9" t="s">
        <v>82</v>
      </c>
      <c r="E485" s="9" t="s">
        <v>75</v>
      </c>
      <c r="F485" s="9" t="s">
        <v>1472</v>
      </c>
      <c r="G485" s="9" t="s">
        <v>2017</v>
      </c>
      <c r="H485" s="9" t="s">
        <v>289</v>
      </c>
      <c r="I485" s="9" t="s">
        <v>1627</v>
      </c>
      <c r="J485" s="9" t="s">
        <v>1651</v>
      </c>
      <c r="K485" s="9" t="s">
        <v>1606</v>
      </c>
      <c r="L485" s="9" t="s">
        <v>1603</v>
      </c>
      <c r="M485" s="9" t="s">
        <v>1769</v>
      </c>
      <c r="N485" s="9" t="s">
        <v>1606</v>
      </c>
      <c r="O485" s="9" t="s">
        <v>1627</v>
      </c>
      <c r="P485" s="9" t="s">
        <v>1608</v>
      </c>
      <c r="Q485" s="9" t="s">
        <v>1651</v>
      </c>
      <c r="R485" s="9" t="s">
        <v>3217</v>
      </c>
      <c r="S485" s="9" t="s">
        <v>1608</v>
      </c>
      <c r="T485" s="9" t="s">
        <v>1605</v>
      </c>
      <c r="U485" s="9" t="s">
        <v>2280</v>
      </c>
      <c r="V485" s="9" t="s">
        <v>3001</v>
      </c>
      <c r="W485" s="9" t="s">
        <v>2349</v>
      </c>
      <c r="X485" s="9" t="s">
        <v>1628</v>
      </c>
      <c r="Y485" s="9" t="s">
        <v>1633</v>
      </c>
      <c r="Z485" s="9" t="s">
        <v>1631</v>
      </c>
      <c r="AA485" s="9" t="s">
        <v>1651</v>
      </c>
      <c r="AB485" s="9" t="s">
        <v>1605</v>
      </c>
      <c r="AC485" s="9" t="s">
        <v>2137</v>
      </c>
      <c r="AD485" s="9" t="s">
        <v>1868</v>
      </c>
      <c r="AE485" s="9" t="s">
        <v>2868</v>
      </c>
      <c r="AF485" s="9" t="s">
        <v>1733</v>
      </c>
      <c r="AG485" s="9" t="s">
        <v>957</v>
      </c>
    </row>
    <row r="486" spans="1:33" x14ac:dyDescent="0.25">
      <c r="A486" s="9" t="s">
        <v>1727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 s="9" t="s">
        <v>2159</v>
      </c>
      <c r="H486" s="9" t="s">
        <v>425</v>
      </c>
      <c r="I486" s="9" t="s">
        <v>2892</v>
      </c>
      <c r="J486" s="9" t="s">
        <v>1633</v>
      </c>
      <c r="K486" s="9" t="s">
        <v>1955</v>
      </c>
      <c r="L486" s="9" t="s">
        <v>1761</v>
      </c>
      <c r="M486" s="9" t="s">
        <v>2599</v>
      </c>
      <c r="N486" s="9" t="s">
        <v>1603</v>
      </c>
      <c r="O486" s="9" t="s">
        <v>2182</v>
      </c>
      <c r="P486" s="9" t="s">
        <v>1651</v>
      </c>
      <c r="Q486" s="9" t="s">
        <v>1683</v>
      </c>
      <c r="R486" s="9" t="s">
        <v>2145</v>
      </c>
      <c r="S486" s="9" t="s">
        <v>1651</v>
      </c>
      <c r="T486" s="9" t="s">
        <v>1605</v>
      </c>
      <c r="U486" s="9" t="s">
        <v>2613</v>
      </c>
      <c r="V486" s="9" t="s">
        <v>4107</v>
      </c>
      <c r="W486" s="9" t="s">
        <v>2609</v>
      </c>
      <c r="X486" s="9" t="s">
        <v>1680</v>
      </c>
      <c r="Y486" s="9" t="s">
        <v>1733</v>
      </c>
      <c r="Z486" s="9" t="s">
        <v>1631</v>
      </c>
      <c r="AA486" s="9" t="s">
        <v>1767</v>
      </c>
      <c r="AB486" s="9" t="s">
        <v>1667</v>
      </c>
      <c r="AC486" s="9" t="s">
        <v>2972</v>
      </c>
      <c r="AD486" s="9" t="s">
        <v>2656</v>
      </c>
      <c r="AE486" s="9" t="s">
        <v>2788</v>
      </c>
      <c r="AF486" s="9" t="s">
        <v>1796</v>
      </c>
      <c r="AG486" s="9" t="s">
        <v>957</v>
      </c>
    </row>
    <row r="487" spans="1:33" x14ac:dyDescent="0.25">
      <c r="A487" s="9" t="s">
        <v>2753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 s="9" t="s">
        <v>1992</v>
      </c>
      <c r="H487" s="9" t="s">
        <v>407</v>
      </c>
      <c r="I487" s="9" t="s">
        <v>2082</v>
      </c>
      <c r="J487" s="9" t="s">
        <v>1682</v>
      </c>
      <c r="K487" s="9" t="s">
        <v>1716</v>
      </c>
      <c r="L487" s="9" t="s">
        <v>2686</v>
      </c>
      <c r="M487" s="9" t="s">
        <v>2686</v>
      </c>
      <c r="N487" s="9" t="s">
        <v>1955</v>
      </c>
      <c r="O487" s="9" t="s">
        <v>2383</v>
      </c>
      <c r="P487" s="9" t="s">
        <v>1626</v>
      </c>
      <c r="Q487" s="9" t="s">
        <v>1682</v>
      </c>
      <c r="R487" s="9" t="s">
        <v>2269</v>
      </c>
      <c r="S487" s="9" t="s">
        <v>1626</v>
      </c>
      <c r="T487" s="9" t="s">
        <v>1590</v>
      </c>
      <c r="U487" s="9" t="s">
        <v>2403</v>
      </c>
      <c r="V487" s="9" t="s">
        <v>3780</v>
      </c>
      <c r="W487" s="9" t="s">
        <v>2518</v>
      </c>
      <c r="X487" s="9" t="s">
        <v>1936</v>
      </c>
      <c r="Y487" s="9" t="s">
        <v>1682</v>
      </c>
      <c r="Z487" s="9" t="s">
        <v>1631</v>
      </c>
      <c r="AA487" s="9" t="s">
        <v>1680</v>
      </c>
      <c r="AB487" s="9" t="s">
        <v>1790</v>
      </c>
      <c r="AC487" s="9" t="s">
        <v>2346</v>
      </c>
      <c r="AD487" s="9" t="s">
        <v>1781</v>
      </c>
      <c r="AE487" s="9" t="s">
        <v>1757</v>
      </c>
      <c r="AF487" s="9" t="s">
        <v>2034</v>
      </c>
      <c r="AG487" s="9" t="s">
        <v>957</v>
      </c>
    </row>
    <row r="488" spans="1:33" x14ac:dyDescent="0.25">
      <c r="A488" s="9" t="s">
        <v>3008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 s="9" t="s">
        <v>1992</v>
      </c>
      <c r="H488" s="9" t="s">
        <v>202</v>
      </c>
      <c r="I488" s="9" t="s">
        <v>1608</v>
      </c>
      <c r="J488" s="9" t="s">
        <v>1605</v>
      </c>
      <c r="K488" s="9" t="s">
        <v>1605</v>
      </c>
      <c r="L488" s="9" t="s">
        <v>1605</v>
      </c>
      <c r="M488" s="9" t="s">
        <v>1608</v>
      </c>
      <c r="N488" s="9" t="s">
        <v>1605</v>
      </c>
      <c r="O488" s="9" t="s">
        <v>1608</v>
      </c>
      <c r="P488" s="9" t="s">
        <v>1605</v>
      </c>
      <c r="Q488" s="9" t="s">
        <v>1605</v>
      </c>
      <c r="R488" s="9" t="s">
        <v>77</v>
      </c>
      <c r="S488" s="9" t="s">
        <v>1605</v>
      </c>
      <c r="T488" s="9" t="s">
        <v>1605</v>
      </c>
      <c r="U488" s="9" t="s">
        <v>1608</v>
      </c>
      <c r="V488" s="9" t="s">
        <v>1631</v>
      </c>
      <c r="W488" s="9" t="s">
        <v>1605</v>
      </c>
      <c r="X488" s="9" t="s">
        <v>1605</v>
      </c>
      <c r="Y488" s="9" t="s">
        <v>1605</v>
      </c>
      <c r="Z488" s="9" t="s">
        <v>1605</v>
      </c>
      <c r="AA488" s="9" t="s">
        <v>1590</v>
      </c>
      <c r="AB488" s="9" t="s">
        <v>1605</v>
      </c>
      <c r="AC488" s="9" t="s">
        <v>1633</v>
      </c>
      <c r="AD488" s="9" t="s">
        <v>1590</v>
      </c>
      <c r="AE488" s="9" t="s">
        <v>2196</v>
      </c>
      <c r="AF488" s="9" t="s">
        <v>1590</v>
      </c>
      <c r="AG488" s="9" t="s">
        <v>957</v>
      </c>
    </row>
    <row r="489" spans="1:33" x14ac:dyDescent="0.25">
      <c r="A489" s="9" t="s">
        <v>2609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 s="9" t="s">
        <v>2159</v>
      </c>
      <c r="H489" s="9" t="s">
        <v>451</v>
      </c>
      <c r="I489" s="9" t="s">
        <v>3816</v>
      </c>
      <c r="J489" s="9" t="s">
        <v>1660</v>
      </c>
      <c r="K489" s="9" t="s">
        <v>1710</v>
      </c>
      <c r="L489" s="9" t="s">
        <v>2572</v>
      </c>
      <c r="M489" s="9" t="s">
        <v>1958</v>
      </c>
      <c r="N489" s="9" t="s">
        <v>1666</v>
      </c>
      <c r="O489" s="9" t="s">
        <v>4108</v>
      </c>
      <c r="P489" s="9" t="s">
        <v>1606</v>
      </c>
      <c r="Q489" s="9" t="s">
        <v>1667</v>
      </c>
      <c r="R489" s="9" t="s">
        <v>1871</v>
      </c>
      <c r="S489" s="9" t="s">
        <v>1682</v>
      </c>
      <c r="T489" s="9" t="s">
        <v>1605</v>
      </c>
      <c r="U489" s="9" t="s">
        <v>2001</v>
      </c>
      <c r="V489" s="9" t="s">
        <v>4109</v>
      </c>
      <c r="W489" s="9" t="s">
        <v>3067</v>
      </c>
      <c r="X489" s="9" t="s">
        <v>1597</v>
      </c>
      <c r="Y489" s="9" t="s">
        <v>1742</v>
      </c>
      <c r="Z489" s="9" t="s">
        <v>1605</v>
      </c>
      <c r="AA489" s="9" t="s">
        <v>1668</v>
      </c>
      <c r="AB489" s="9" t="s">
        <v>1735</v>
      </c>
      <c r="AC489" s="9" t="s">
        <v>1896</v>
      </c>
      <c r="AD489" s="9" t="s">
        <v>1594</v>
      </c>
      <c r="AE489" s="9" t="s">
        <v>1925</v>
      </c>
      <c r="AF489" s="9" t="s">
        <v>1735</v>
      </c>
      <c r="AG489" s="9" t="s">
        <v>957</v>
      </c>
    </row>
    <row r="490" spans="1:33" x14ac:dyDescent="0.25">
      <c r="A490" s="9" t="s">
        <v>3138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 s="9" t="s">
        <v>1797</v>
      </c>
      <c r="H490" s="9" t="s">
        <v>703</v>
      </c>
      <c r="I490" s="9" t="s">
        <v>3877</v>
      </c>
      <c r="J490" s="9" t="s">
        <v>1922</v>
      </c>
      <c r="K490" s="9" t="s">
        <v>2133</v>
      </c>
      <c r="L490" s="9" t="s">
        <v>2039</v>
      </c>
      <c r="M490" s="9" t="s">
        <v>2205</v>
      </c>
      <c r="N490" s="9" t="s">
        <v>1631</v>
      </c>
      <c r="O490" s="9" t="s">
        <v>3963</v>
      </c>
      <c r="P490" s="9" t="s">
        <v>1936</v>
      </c>
      <c r="Q490" s="9" t="s">
        <v>2085</v>
      </c>
      <c r="R490" s="9" t="s">
        <v>1743</v>
      </c>
      <c r="S490" s="9" t="s">
        <v>1739</v>
      </c>
      <c r="T490" s="9" t="s">
        <v>1605</v>
      </c>
      <c r="U490" s="9" t="s">
        <v>1686</v>
      </c>
      <c r="V490" s="9" t="s">
        <v>4110</v>
      </c>
      <c r="W490" s="9" t="s">
        <v>3788</v>
      </c>
      <c r="X490" s="9" t="s">
        <v>1910</v>
      </c>
      <c r="Y490" s="9" t="s">
        <v>1794</v>
      </c>
      <c r="Z490" s="9" t="s">
        <v>1608</v>
      </c>
      <c r="AA490" s="9" t="s">
        <v>1607</v>
      </c>
      <c r="AB490" s="9" t="s">
        <v>1738</v>
      </c>
      <c r="AC490" s="9" t="s">
        <v>2695</v>
      </c>
      <c r="AD490" s="9" t="s">
        <v>1740</v>
      </c>
      <c r="AE490" s="9" t="s">
        <v>2744</v>
      </c>
      <c r="AF490" s="9" t="s">
        <v>1662</v>
      </c>
      <c r="AG490" s="9" t="s">
        <v>957</v>
      </c>
    </row>
    <row r="491" spans="1:33" x14ac:dyDescent="0.25">
      <c r="A491" s="9" t="s">
        <v>2183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 s="9" t="s">
        <v>1609</v>
      </c>
      <c r="H491" s="9" t="s">
        <v>405</v>
      </c>
      <c r="I491" s="9" t="s">
        <v>2530</v>
      </c>
      <c r="J491" s="9" t="s">
        <v>1651</v>
      </c>
      <c r="K491" s="9" t="s">
        <v>1954</v>
      </c>
      <c r="L491" s="9" t="s">
        <v>2235</v>
      </c>
      <c r="M491" s="9" t="s">
        <v>1602</v>
      </c>
      <c r="N491" s="9" t="s">
        <v>1605</v>
      </c>
      <c r="O491" s="9" t="s">
        <v>1708</v>
      </c>
      <c r="P491" s="9" t="s">
        <v>1605</v>
      </c>
      <c r="Q491" s="9" t="s">
        <v>1605</v>
      </c>
      <c r="R491" s="9" t="s">
        <v>77</v>
      </c>
      <c r="S491" s="9" t="s">
        <v>1605</v>
      </c>
      <c r="T491" s="9" t="s">
        <v>1605</v>
      </c>
      <c r="U491" s="9" t="s">
        <v>1876</v>
      </c>
      <c r="V491" s="9" t="s">
        <v>2383</v>
      </c>
      <c r="W491" s="9" t="s">
        <v>1670</v>
      </c>
      <c r="X491" s="9" t="s">
        <v>1626</v>
      </c>
      <c r="Y491" s="9" t="s">
        <v>1608</v>
      </c>
      <c r="Z491" s="9" t="s">
        <v>1605</v>
      </c>
      <c r="AA491" s="9" t="s">
        <v>1605</v>
      </c>
      <c r="AB491" s="9" t="s">
        <v>1608</v>
      </c>
      <c r="AC491" s="9" t="s">
        <v>2267</v>
      </c>
      <c r="AD491" s="9" t="s">
        <v>1646</v>
      </c>
      <c r="AE491" s="9" t="s">
        <v>1618</v>
      </c>
      <c r="AF491" s="9" t="s">
        <v>1608</v>
      </c>
      <c r="AG491" s="9" t="s">
        <v>957</v>
      </c>
    </row>
    <row r="492" spans="1:33" x14ac:dyDescent="0.25">
      <c r="A492" s="9" t="s">
        <v>1820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 s="9" t="s">
        <v>1797</v>
      </c>
      <c r="H492" s="9" t="s">
        <v>325</v>
      </c>
      <c r="I492" s="9" t="s">
        <v>1866</v>
      </c>
      <c r="J492" s="9" t="s">
        <v>1590</v>
      </c>
      <c r="K492" s="9" t="s">
        <v>1936</v>
      </c>
      <c r="L492" s="9" t="s">
        <v>1976</v>
      </c>
      <c r="M492" s="9" t="s">
        <v>1668</v>
      </c>
      <c r="N492" s="9" t="s">
        <v>1651</v>
      </c>
      <c r="O492" s="9" t="s">
        <v>2258</v>
      </c>
      <c r="P492" s="9" t="s">
        <v>1631</v>
      </c>
      <c r="Q492" s="9" t="s">
        <v>1666</v>
      </c>
      <c r="R492" s="9" t="s">
        <v>2246</v>
      </c>
      <c r="S492" s="9" t="s">
        <v>1633</v>
      </c>
      <c r="T492" s="9" t="s">
        <v>1590</v>
      </c>
      <c r="U492" s="9" t="s">
        <v>2226</v>
      </c>
      <c r="V492" s="9" t="s">
        <v>2054</v>
      </c>
      <c r="W492" s="9" t="s">
        <v>2558</v>
      </c>
      <c r="X492" s="9" t="s">
        <v>1606</v>
      </c>
      <c r="Y492" s="9" t="s">
        <v>1631</v>
      </c>
      <c r="Z492" s="9" t="s">
        <v>1590</v>
      </c>
      <c r="AA492" s="9" t="s">
        <v>1605</v>
      </c>
      <c r="AB492" s="9" t="s">
        <v>1631</v>
      </c>
      <c r="AC492" s="9" t="s">
        <v>2074</v>
      </c>
      <c r="AD492" s="9" t="s">
        <v>1658</v>
      </c>
      <c r="AE492" s="9" t="s">
        <v>1856</v>
      </c>
      <c r="AF492" s="9" t="s">
        <v>1631</v>
      </c>
      <c r="AG492" s="9" t="s">
        <v>957</v>
      </c>
    </row>
    <row r="493" spans="1:33" x14ac:dyDescent="0.25">
      <c r="A493" s="9" t="s">
        <v>3090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 s="9" t="s">
        <v>1737</v>
      </c>
      <c r="H493" s="9" t="s">
        <v>2876</v>
      </c>
      <c r="I493" s="9" t="s">
        <v>3208</v>
      </c>
      <c r="J493" s="9" t="s">
        <v>1733</v>
      </c>
      <c r="K493" s="9" t="s">
        <v>2221</v>
      </c>
      <c r="L493" s="9" t="s">
        <v>2602</v>
      </c>
      <c r="M493" s="9" t="s">
        <v>1678</v>
      </c>
      <c r="N493" s="9" t="s">
        <v>1605</v>
      </c>
      <c r="O493" s="9" t="s">
        <v>1635</v>
      </c>
      <c r="P493" s="9" t="s">
        <v>1629</v>
      </c>
      <c r="Q493" s="9" t="s">
        <v>1606</v>
      </c>
      <c r="R493" s="9" t="s">
        <v>1740</v>
      </c>
      <c r="S493" s="9" t="s">
        <v>1629</v>
      </c>
      <c r="T493" s="9" t="s">
        <v>1605</v>
      </c>
      <c r="U493" s="9" t="s">
        <v>2321</v>
      </c>
      <c r="V493" s="9" t="s">
        <v>4111</v>
      </c>
      <c r="W493" s="9" t="s">
        <v>3580</v>
      </c>
      <c r="X493" s="9" t="s">
        <v>2221</v>
      </c>
      <c r="Y493" s="9" t="s">
        <v>1668</v>
      </c>
      <c r="Z493" s="9" t="s">
        <v>1605</v>
      </c>
      <c r="AA493" s="9" t="s">
        <v>1631</v>
      </c>
      <c r="AB493" s="9" t="s">
        <v>1629</v>
      </c>
      <c r="AC493" s="9" t="s">
        <v>2367</v>
      </c>
      <c r="AD493" s="9" t="s">
        <v>1741</v>
      </c>
      <c r="AE493" s="9" t="s">
        <v>1999</v>
      </c>
      <c r="AF493" s="9" t="s">
        <v>1651</v>
      </c>
      <c r="AG493" s="9" t="s">
        <v>957</v>
      </c>
    </row>
    <row r="494" spans="1:33" x14ac:dyDescent="0.25">
      <c r="A494" s="9" t="s">
        <v>2938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 s="9" t="s">
        <v>1737</v>
      </c>
      <c r="H494" s="9" t="s">
        <v>390</v>
      </c>
      <c r="I494" s="9" t="s">
        <v>1898</v>
      </c>
      <c r="J494" s="9" t="s">
        <v>1651</v>
      </c>
      <c r="K494" s="9" t="s">
        <v>1986</v>
      </c>
      <c r="L494" s="9" t="s">
        <v>2301</v>
      </c>
      <c r="M494" s="9" t="s">
        <v>1827</v>
      </c>
      <c r="N494" s="9" t="s">
        <v>1651</v>
      </c>
      <c r="O494" s="9" t="s">
        <v>2169</v>
      </c>
      <c r="P494" s="9" t="s">
        <v>1666</v>
      </c>
      <c r="Q494" s="9" t="s">
        <v>1606</v>
      </c>
      <c r="R494" s="9" t="s">
        <v>2922</v>
      </c>
      <c r="S494" s="9" t="s">
        <v>1666</v>
      </c>
      <c r="T494" s="9" t="s">
        <v>1605</v>
      </c>
      <c r="U494" s="9" t="s">
        <v>2581</v>
      </c>
      <c r="V494" s="9" t="s">
        <v>2390</v>
      </c>
      <c r="W494" s="9" t="s">
        <v>1616</v>
      </c>
      <c r="X494" s="9" t="s">
        <v>1794</v>
      </c>
      <c r="Y494" s="9" t="s">
        <v>1683</v>
      </c>
      <c r="Z494" s="9" t="s">
        <v>1608</v>
      </c>
      <c r="AA494" s="9" t="s">
        <v>1683</v>
      </c>
      <c r="AB494" s="9" t="s">
        <v>1631</v>
      </c>
      <c r="AC494" s="9" t="s">
        <v>2297</v>
      </c>
      <c r="AD494" s="9" t="s">
        <v>2686</v>
      </c>
      <c r="AE494" s="9" t="s">
        <v>1726</v>
      </c>
      <c r="AF494" s="9" t="s">
        <v>1628</v>
      </c>
      <c r="AG494" s="9" t="s">
        <v>957</v>
      </c>
    </row>
    <row r="495" spans="1:33" x14ac:dyDescent="0.25">
      <c r="A495" s="9" t="s">
        <v>1693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 s="9" t="s">
        <v>2017</v>
      </c>
      <c r="H495" s="9" t="s">
        <v>1798</v>
      </c>
      <c r="I495" s="9" t="s">
        <v>4069</v>
      </c>
      <c r="J495" s="9" t="s">
        <v>3059</v>
      </c>
      <c r="K495" s="9" t="s">
        <v>2064</v>
      </c>
      <c r="L495" s="9" t="s">
        <v>1666</v>
      </c>
      <c r="M495" s="9" t="s">
        <v>1605</v>
      </c>
      <c r="N495" s="9" t="s">
        <v>1605</v>
      </c>
      <c r="O495" s="9" t="s">
        <v>1694</v>
      </c>
      <c r="P495" s="9" t="s">
        <v>1590</v>
      </c>
      <c r="Q495" s="9" t="s">
        <v>1590</v>
      </c>
      <c r="R495" s="9" t="s">
        <v>1749</v>
      </c>
      <c r="S495" s="9" t="s">
        <v>1590</v>
      </c>
      <c r="T495" s="9" t="s">
        <v>1605</v>
      </c>
      <c r="U495" s="9" t="s">
        <v>1946</v>
      </c>
      <c r="V495" s="9" t="s">
        <v>4112</v>
      </c>
      <c r="W495" s="9" t="s">
        <v>3940</v>
      </c>
      <c r="X495" s="9" t="s">
        <v>1605</v>
      </c>
      <c r="Y495" s="9" t="s">
        <v>1605</v>
      </c>
      <c r="Z495" s="9" t="s">
        <v>1605</v>
      </c>
      <c r="AA495" s="9" t="s">
        <v>1605</v>
      </c>
      <c r="AB495" s="9" t="s">
        <v>1605</v>
      </c>
      <c r="AC495" s="9" t="s">
        <v>2739</v>
      </c>
      <c r="AD495" s="9" t="s">
        <v>2483</v>
      </c>
      <c r="AE495" s="9" t="s">
        <v>3076</v>
      </c>
      <c r="AF495" s="9" t="s">
        <v>1605</v>
      </c>
      <c r="AG495" s="9" t="s">
        <v>957</v>
      </c>
    </row>
    <row r="496" spans="1:33" x14ac:dyDescent="0.25">
      <c r="A496" s="9" t="s">
        <v>3390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 s="9" t="s">
        <v>1669</v>
      </c>
      <c r="H496" s="9" t="s">
        <v>302</v>
      </c>
      <c r="I496" s="9" t="s">
        <v>1895</v>
      </c>
      <c r="J496" s="9" t="s">
        <v>1590</v>
      </c>
      <c r="K496" s="9" t="s">
        <v>1683</v>
      </c>
      <c r="L496" s="9" t="s">
        <v>1839</v>
      </c>
      <c r="M496" s="9" t="s">
        <v>1922</v>
      </c>
      <c r="N496" s="9" t="s">
        <v>1767</v>
      </c>
      <c r="O496" s="9" t="s">
        <v>2075</v>
      </c>
      <c r="P496" s="9" t="s">
        <v>1633</v>
      </c>
      <c r="Q496" s="9" t="s">
        <v>1626</v>
      </c>
      <c r="R496" s="9" t="s">
        <v>3166</v>
      </c>
      <c r="S496" s="9" t="s">
        <v>1633</v>
      </c>
      <c r="T496" s="9" t="s">
        <v>1605</v>
      </c>
      <c r="U496" s="9" t="s">
        <v>1646</v>
      </c>
      <c r="V496" s="9" t="s">
        <v>2918</v>
      </c>
      <c r="W496" s="9" t="s">
        <v>2488</v>
      </c>
      <c r="X496" s="9" t="s">
        <v>1607</v>
      </c>
      <c r="Y496" s="9" t="s">
        <v>1666</v>
      </c>
      <c r="Z496" s="9" t="s">
        <v>1631</v>
      </c>
      <c r="AA496" s="9" t="s">
        <v>1631</v>
      </c>
      <c r="AB496" s="9" t="s">
        <v>1608</v>
      </c>
      <c r="AC496" s="9" t="s">
        <v>1899</v>
      </c>
      <c r="AD496" s="9" t="s">
        <v>1976</v>
      </c>
      <c r="AE496" s="9" t="s">
        <v>2668</v>
      </c>
      <c r="AF496" s="9" t="s">
        <v>1738</v>
      </c>
      <c r="AG496" s="9" t="s">
        <v>957</v>
      </c>
    </row>
    <row r="497" spans="1:33" x14ac:dyDescent="0.25">
      <c r="A497" s="9" t="s">
        <v>1817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 s="9" t="s">
        <v>1737</v>
      </c>
      <c r="H497" s="9" t="s">
        <v>305</v>
      </c>
      <c r="I497" s="9" t="s">
        <v>3431</v>
      </c>
      <c r="J497" s="9" t="s">
        <v>1606</v>
      </c>
      <c r="K497" s="9" t="s">
        <v>2172</v>
      </c>
      <c r="L497" s="9" t="s">
        <v>1806</v>
      </c>
      <c r="M497" s="9" t="s">
        <v>1730</v>
      </c>
      <c r="N497" s="9" t="s">
        <v>1768</v>
      </c>
      <c r="O497" s="9" t="s">
        <v>2592</v>
      </c>
      <c r="P497" s="9" t="s">
        <v>1607</v>
      </c>
      <c r="Q497" s="9" t="s">
        <v>1717</v>
      </c>
      <c r="R497" s="9" t="s">
        <v>2372</v>
      </c>
      <c r="S497" s="9" t="s">
        <v>1667</v>
      </c>
      <c r="T497" s="9" t="s">
        <v>1590</v>
      </c>
      <c r="U497" s="9" t="s">
        <v>2207</v>
      </c>
      <c r="V497" s="9" t="s">
        <v>3120</v>
      </c>
      <c r="W497" s="9" t="s">
        <v>2501</v>
      </c>
      <c r="X497" s="9" t="s">
        <v>1680</v>
      </c>
      <c r="Y497" s="9" t="s">
        <v>1667</v>
      </c>
      <c r="Z497" s="9" t="s">
        <v>1666</v>
      </c>
      <c r="AA497" s="9" t="s">
        <v>1700</v>
      </c>
      <c r="AB497" s="9" t="s">
        <v>1887</v>
      </c>
      <c r="AC497" s="9" t="s">
        <v>1840</v>
      </c>
      <c r="AD497" s="9" t="s">
        <v>1756</v>
      </c>
      <c r="AE497" s="9" t="s">
        <v>3390</v>
      </c>
      <c r="AF497" s="9" t="s">
        <v>2075</v>
      </c>
      <c r="AG497" s="9" t="s">
        <v>957</v>
      </c>
    </row>
    <row r="498" spans="1:33" x14ac:dyDescent="0.25">
      <c r="A498" s="9" t="s">
        <v>2635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 s="9" t="s">
        <v>1609</v>
      </c>
      <c r="H498" s="9" t="s">
        <v>363</v>
      </c>
      <c r="I498" s="9" t="s">
        <v>1885</v>
      </c>
      <c r="J498" s="9" t="s">
        <v>1605</v>
      </c>
      <c r="K498" s="9" t="s">
        <v>1608</v>
      </c>
      <c r="L498" s="9" t="s">
        <v>1626</v>
      </c>
      <c r="M498" s="9" t="s">
        <v>1628</v>
      </c>
      <c r="N498" s="9" t="s">
        <v>1631</v>
      </c>
      <c r="O498" s="9" t="s">
        <v>1680</v>
      </c>
      <c r="P498" s="9" t="s">
        <v>1605</v>
      </c>
      <c r="Q498" s="9" t="s">
        <v>1608</v>
      </c>
      <c r="R498" s="9" t="s">
        <v>1744</v>
      </c>
      <c r="S498" s="9" t="s">
        <v>1605</v>
      </c>
      <c r="T498" s="9" t="s">
        <v>1605</v>
      </c>
      <c r="U498" s="9" t="s">
        <v>1682</v>
      </c>
      <c r="V498" s="9" t="s">
        <v>2085</v>
      </c>
      <c r="W498" s="9" t="s">
        <v>1667</v>
      </c>
      <c r="X498" s="9" t="s">
        <v>1590</v>
      </c>
      <c r="Y498" s="9" t="s">
        <v>1605</v>
      </c>
      <c r="Z498" s="9" t="s">
        <v>1605</v>
      </c>
      <c r="AA498" s="9" t="s">
        <v>1608</v>
      </c>
      <c r="AB498" s="9" t="s">
        <v>1590</v>
      </c>
      <c r="AC498" s="9" t="s">
        <v>1742</v>
      </c>
      <c r="AD498" s="9" t="s">
        <v>1794</v>
      </c>
      <c r="AE498" s="9" t="s">
        <v>2677</v>
      </c>
      <c r="AF498" s="9" t="s">
        <v>1629</v>
      </c>
      <c r="AG498" s="9" t="s">
        <v>957</v>
      </c>
    </row>
    <row r="499" spans="1:33" x14ac:dyDescent="0.25">
      <c r="A499" s="9" t="s">
        <v>2120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 s="9" t="s">
        <v>1609</v>
      </c>
      <c r="H499" s="9" t="s">
        <v>117</v>
      </c>
      <c r="I499" s="9" t="s">
        <v>1954</v>
      </c>
      <c r="J499" s="9" t="s">
        <v>1605</v>
      </c>
      <c r="K499" s="9" t="s">
        <v>1608</v>
      </c>
      <c r="L499" s="9" t="s">
        <v>1667</v>
      </c>
      <c r="M499" s="9" t="s">
        <v>1767</v>
      </c>
      <c r="N499" s="9" t="s">
        <v>1590</v>
      </c>
      <c r="O499" s="9" t="s">
        <v>1954</v>
      </c>
      <c r="P499" s="9" t="s">
        <v>1605</v>
      </c>
      <c r="Q499" s="9" t="s">
        <v>1590</v>
      </c>
      <c r="R499" s="9" t="s">
        <v>1744</v>
      </c>
      <c r="S499" s="9" t="s">
        <v>1605</v>
      </c>
      <c r="T499" s="9" t="s">
        <v>1605</v>
      </c>
      <c r="U499" s="9" t="s">
        <v>1790</v>
      </c>
      <c r="V499" s="9" t="s">
        <v>2284</v>
      </c>
      <c r="W499" s="9" t="s">
        <v>1936</v>
      </c>
      <c r="X499" s="9" t="s">
        <v>1590</v>
      </c>
      <c r="Y499" s="9" t="s">
        <v>1605</v>
      </c>
      <c r="Z499" s="9" t="s">
        <v>1605</v>
      </c>
      <c r="AA499" s="9" t="s">
        <v>1590</v>
      </c>
      <c r="AB499" s="9" t="s">
        <v>1590</v>
      </c>
      <c r="AC499" s="9" t="s">
        <v>1954</v>
      </c>
      <c r="AD499" s="9" t="s">
        <v>1753</v>
      </c>
      <c r="AE499" s="9" t="s">
        <v>1990</v>
      </c>
      <c r="AF499" s="9" t="s">
        <v>1629</v>
      </c>
      <c r="AG499" s="9" t="s">
        <v>957</v>
      </c>
    </row>
    <row r="500" spans="1:33" x14ac:dyDescent="0.25">
      <c r="A500" s="9" t="s">
        <v>3318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 s="9" t="s">
        <v>1841</v>
      </c>
      <c r="H500" s="9" t="s">
        <v>250</v>
      </c>
      <c r="I500" s="9" t="s">
        <v>1746</v>
      </c>
      <c r="J500" s="9" t="s">
        <v>1650</v>
      </c>
      <c r="K500" s="9" t="s">
        <v>1824</v>
      </c>
      <c r="L500" s="9" t="s">
        <v>2363</v>
      </c>
      <c r="M500" s="9" t="s">
        <v>1907</v>
      </c>
      <c r="N500" s="9" t="s">
        <v>1633</v>
      </c>
      <c r="O500" s="9" t="s">
        <v>1647</v>
      </c>
      <c r="P500" s="9" t="s">
        <v>1626</v>
      </c>
      <c r="Q500" s="9" t="s">
        <v>1682</v>
      </c>
      <c r="R500" s="9" t="s">
        <v>2269</v>
      </c>
      <c r="S500" s="9" t="s">
        <v>1626</v>
      </c>
      <c r="T500" s="9" t="s">
        <v>1605</v>
      </c>
      <c r="U500" s="9" t="s">
        <v>1972</v>
      </c>
      <c r="V500" s="9" t="s">
        <v>2886</v>
      </c>
      <c r="W500" s="9" t="s">
        <v>1849</v>
      </c>
      <c r="X500" s="9" t="s">
        <v>1954</v>
      </c>
      <c r="Y500" s="9" t="s">
        <v>1629</v>
      </c>
      <c r="Z500" s="9" t="s">
        <v>1605</v>
      </c>
      <c r="AA500" s="9" t="s">
        <v>1626</v>
      </c>
      <c r="AB500" s="9" t="s">
        <v>1682</v>
      </c>
      <c r="AC500" s="9" t="s">
        <v>3493</v>
      </c>
      <c r="AD500" s="9" t="s">
        <v>3386</v>
      </c>
      <c r="AE500" s="9" t="s">
        <v>1709</v>
      </c>
      <c r="AF500" s="9" t="s">
        <v>1767</v>
      </c>
      <c r="AG500" s="9" t="s">
        <v>957</v>
      </c>
    </row>
    <row r="501" spans="1:33" x14ac:dyDescent="0.25">
      <c r="A501" s="9" t="s">
        <v>2246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 s="9" t="s">
        <v>2017</v>
      </c>
      <c r="H501" s="9" t="s">
        <v>1798</v>
      </c>
      <c r="I501" s="9" t="s">
        <v>2206</v>
      </c>
      <c r="J501" s="9" t="s">
        <v>2375</v>
      </c>
      <c r="K501" s="9" t="s">
        <v>2206</v>
      </c>
      <c r="L501" s="9" t="s">
        <v>1605</v>
      </c>
      <c r="M501" s="9" t="s">
        <v>1605</v>
      </c>
      <c r="N501" s="9" t="s">
        <v>1605</v>
      </c>
      <c r="O501" s="9" t="s">
        <v>2698</v>
      </c>
      <c r="P501" s="9" t="s">
        <v>1605</v>
      </c>
      <c r="Q501" s="9" t="s">
        <v>1605</v>
      </c>
      <c r="R501" s="9" t="s">
        <v>77</v>
      </c>
      <c r="S501" s="9" t="s">
        <v>1605</v>
      </c>
      <c r="T501" s="9" t="s">
        <v>1605</v>
      </c>
      <c r="U501" s="9" t="s">
        <v>2944</v>
      </c>
      <c r="V501" s="9" t="s">
        <v>4113</v>
      </c>
      <c r="W501" s="9" t="s">
        <v>4114</v>
      </c>
      <c r="X501" s="9" t="s">
        <v>1605</v>
      </c>
      <c r="Y501" s="9" t="s">
        <v>1605</v>
      </c>
      <c r="Z501" s="9" t="s">
        <v>1605</v>
      </c>
      <c r="AA501" s="9" t="s">
        <v>1605</v>
      </c>
      <c r="AB501" s="9" t="s">
        <v>1605</v>
      </c>
      <c r="AC501" s="9" t="s">
        <v>2741</v>
      </c>
      <c r="AD501" s="9" t="s">
        <v>2003</v>
      </c>
      <c r="AE501" s="9" t="s">
        <v>2077</v>
      </c>
      <c r="AF501" s="9" t="s">
        <v>1605</v>
      </c>
      <c r="AG501" s="9" t="s">
        <v>957</v>
      </c>
    </row>
    <row r="502" spans="1:33" x14ac:dyDescent="0.25">
      <c r="A502" s="9" t="s">
        <v>3397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 s="9" t="s">
        <v>1737</v>
      </c>
      <c r="H502" s="9" t="s">
        <v>417</v>
      </c>
      <c r="I502" s="9" t="s">
        <v>1596</v>
      </c>
      <c r="J502" s="9" t="s">
        <v>1767</v>
      </c>
      <c r="K502" s="9" t="s">
        <v>1769</v>
      </c>
      <c r="L502" s="9" t="s">
        <v>1837</v>
      </c>
      <c r="M502" s="9" t="s">
        <v>2013</v>
      </c>
      <c r="N502" s="9" t="s">
        <v>1868</v>
      </c>
      <c r="O502" s="9" t="s">
        <v>3001</v>
      </c>
      <c r="P502" s="9" t="s">
        <v>1794</v>
      </c>
      <c r="Q502" s="9" t="s">
        <v>1662</v>
      </c>
      <c r="R502" s="9" t="s">
        <v>2767</v>
      </c>
      <c r="S502" s="9" t="s">
        <v>1742</v>
      </c>
      <c r="T502" s="9" t="s">
        <v>1590</v>
      </c>
      <c r="U502" s="9" t="s">
        <v>1808</v>
      </c>
      <c r="V502" s="9" t="s">
        <v>4115</v>
      </c>
      <c r="W502" s="9" t="s">
        <v>2524</v>
      </c>
      <c r="X502" s="9" t="s">
        <v>1986</v>
      </c>
      <c r="Y502" s="9" t="s">
        <v>1733</v>
      </c>
      <c r="Z502" s="9" t="s">
        <v>1606</v>
      </c>
      <c r="AA502" s="9" t="s">
        <v>1663</v>
      </c>
      <c r="AB502" s="9" t="s">
        <v>1738</v>
      </c>
      <c r="AC502" s="9" t="s">
        <v>2145</v>
      </c>
      <c r="AD502" s="9" t="s">
        <v>2892</v>
      </c>
      <c r="AE502" s="9" t="s">
        <v>2026</v>
      </c>
      <c r="AF502" s="9" t="s">
        <v>1734</v>
      </c>
      <c r="AG502" s="9" t="s">
        <v>957</v>
      </c>
    </row>
    <row r="503" spans="1:33" x14ac:dyDescent="0.25">
      <c r="A503" s="9" t="s">
        <v>2982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 s="9" t="s">
        <v>1632</v>
      </c>
      <c r="H503" s="9" t="s">
        <v>692</v>
      </c>
      <c r="I503" s="9" t="s">
        <v>1772</v>
      </c>
      <c r="J503" s="9" t="s">
        <v>1752</v>
      </c>
      <c r="K503" s="9" t="s">
        <v>1731</v>
      </c>
      <c r="L503" s="9" t="s">
        <v>1931</v>
      </c>
      <c r="M503" s="9" t="s">
        <v>2972</v>
      </c>
      <c r="N503" s="9" t="s">
        <v>1887</v>
      </c>
      <c r="O503" s="9" t="s">
        <v>2375</v>
      </c>
      <c r="P503" s="9" t="s">
        <v>1745</v>
      </c>
      <c r="Q503" s="9" t="s">
        <v>2212</v>
      </c>
      <c r="R503" s="9" t="s">
        <v>4083</v>
      </c>
      <c r="S503" s="9" t="s">
        <v>1839</v>
      </c>
      <c r="T503" s="9" t="s">
        <v>1605</v>
      </c>
      <c r="U503" s="9" t="s">
        <v>2168</v>
      </c>
      <c r="V503" s="9" t="s">
        <v>4116</v>
      </c>
      <c r="W503" s="9" t="s">
        <v>4117</v>
      </c>
      <c r="X503" s="9" t="s">
        <v>2422</v>
      </c>
      <c r="Y503" s="9" t="s">
        <v>1986</v>
      </c>
      <c r="Z503" s="9" t="s">
        <v>1629</v>
      </c>
      <c r="AA503" s="9" t="s">
        <v>1602</v>
      </c>
      <c r="AB503" s="9" t="s">
        <v>1667</v>
      </c>
      <c r="AC503" s="9" t="s">
        <v>2269</v>
      </c>
      <c r="AD503" s="9" t="s">
        <v>2950</v>
      </c>
      <c r="AE503" s="9" t="s">
        <v>1962</v>
      </c>
      <c r="AF503" s="9" t="s">
        <v>1649</v>
      </c>
      <c r="AG503" s="9" t="s">
        <v>957</v>
      </c>
    </row>
    <row r="504" spans="1:33" x14ac:dyDescent="0.25">
      <c r="A504" s="9" t="s">
        <v>1828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 s="9" t="s">
        <v>2159</v>
      </c>
      <c r="H504" s="9" t="s">
        <v>270</v>
      </c>
      <c r="I504" s="9" t="s">
        <v>2572</v>
      </c>
      <c r="J504" s="9" t="s">
        <v>2758</v>
      </c>
      <c r="K504" s="9" t="s">
        <v>2891</v>
      </c>
      <c r="L504" s="9" t="s">
        <v>1633</v>
      </c>
      <c r="M504" s="9" t="s">
        <v>1605</v>
      </c>
      <c r="N504" s="9" t="s">
        <v>1605</v>
      </c>
      <c r="O504" s="9" t="s">
        <v>2192</v>
      </c>
      <c r="P504" s="9" t="s">
        <v>1605</v>
      </c>
      <c r="Q504" s="9" t="s">
        <v>1605</v>
      </c>
      <c r="R504" s="9" t="s">
        <v>77</v>
      </c>
      <c r="S504" s="9" t="s">
        <v>1605</v>
      </c>
      <c r="T504" s="9" t="s">
        <v>1605</v>
      </c>
      <c r="U504" s="9" t="s">
        <v>2617</v>
      </c>
      <c r="V504" s="9" t="s">
        <v>4118</v>
      </c>
      <c r="W504" s="9" t="s">
        <v>2309</v>
      </c>
      <c r="X504" s="9" t="s">
        <v>1605</v>
      </c>
      <c r="Y504" s="9" t="s">
        <v>1605</v>
      </c>
      <c r="Z504" s="9" t="s">
        <v>1605</v>
      </c>
      <c r="AA504" s="9" t="s">
        <v>1605</v>
      </c>
      <c r="AB504" s="9" t="s">
        <v>1605</v>
      </c>
      <c r="AC504" s="9" t="s">
        <v>1917</v>
      </c>
      <c r="AD504" s="9" t="s">
        <v>1984</v>
      </c>
      <c r="AE504" s="9" t="s">
        <v>3784</v>
      </c>
      <c r="AF504" s="9" t="s">
        <v>1605</v>
      </c>
      <c r="AG504" s="9" t="s">
        <v>957</v>
      </c>
    </row>
    <row r="505" spans="1:33" x14ac:dyDescent="0.25">
      <c r="A505" s="9" t="s">
        <v>1596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 s="9" t="s">
        <v>2017</v>
      </c>
      <c r="H505" s="9" t="s">
        <v>721</v>
      </c>
      <c r="I505" s="9" t="s">
        <v>3125</v>
      </c>
      <c r="J505" s="9" t="s">
        <v>2043</v>
      </c>
      <c r="K505" s="9" t="s">
        <v>1970</v>
      </c>
      <c r="L505" s="9" t="s">
        <v>1608</v>
      </c>
      <c r="M505" s="9" t="s">
        <v>1605</v>
      </c>
      <c r="N505" s="9" t="s">
        <v>1605</v>
      </c>
      <c r="O505" s="9" t="s">
        <v>1935</v>
      </c>
      <c r="P505" s="9" t="s">
        <v>1605</v>
      </c>
      <c r="Q505" s="9" t="s">
        <v>1605</v>
      </c>
      <c r="R505" s="9" t="s">
        <v>77</v>
      </c>
      <c r="S505" s="9" t="s">
        <v>1605</v>
      </c>
      <c r="T505" s="9" t="s">
        <v>1605</v>
      </c>
      <c r="U505" s="9" t="s">
        <v>1863</v>
      </c>
      <c r="V505" s="9" t="s">
        <v>3619</v>
      </c>
      <c r="W505" s="9" t="s">
        <v>1642</v>
      </c>
      <c r="X505" s="9" t="s">
        <v>1605</v>
      </c>
      <c r="Y505" s="9" t="s">
        <v>1605</v>
      </c>
      <c r="Z505" s="9" t="s">
        <v>1605</v>
      </c>
      <c r="AA505" s="9" t="s">
        <v>1605</v>
      </c>
      <c r="AB505" s="9" t="s">
        <v>1605</v>
      </c>
      <c r="AC505" s="9" t="s">
        <v>2379</v>
      </c>
      <c r="AD505" s="9" t="s">
        <v>2379</v>
      </c>
      <c r="AE505" s="9" t="s">
        <v>1749</v>
      </c>
      <c r="AF505" s="9" t="s">
        <v>1605</v>
      </c>
      <c r="AG505" s="9" t="s">
        <v>957</v>
      </c>
    </row>
    <row r="506" spans="1:33" x14ac:dyDescent="0.25">
      <c r="A506" s="9" t="s">
        <v>1972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 s="9" t="s">
        <v>1992</v>
      </c>
      <c r="H506" s="9" t="s">
        <v>395</v>
      </c>
      <c r="I506" s="9" t="s">
        <v>2673</v>
      </c>
      <c r="J506" s="9" t="s">
        <v>1607</v>
      </c>
      <c r="K506" s="9" t="s">
        <v>2034</v>
      </c>
      <c r="L506" s="9" t="s">
        <v>1695</v>
      </c>
      <c r="M506" s="9" t="s">
        <v>1644</v>
      </c>
      <c r="N506" s="9" t="s">
        <v>1663</v>
      </c>
      <c r="O506" s="9" t="s">
        <v>2274</v>
      </c>
      <c r="P506" s="9" t="s">
        <v>1626</v>
      </c>
      <c r="Q506" s="9" t="s">
        <v>1742</v>
      </c>
      <c r="R506" s="9" t="s">
        <v>1957</v>
      </c>
      <c r="S506" s="9" t="s">
        <v>1733</v>
      </c>
      <c r="T506" s="9" t="s">
        <v>1605</v>
      </c>
      <c r="U506" s="9" t="s">
        <v>1783</v>
      </c>
      <c r="V506" s="9" t="s">
        <v>4119</v>
      </c>
      <c r="W506" s="9" t="s">
        <v>1864</v>
      </c>
      <c r="X506" s="9" t="s">
        <v>1975</v>
      </c>
      <c r="Y506" s="9" t="s">
        <v>1742</v>
      </c>
      <c r="Z506" s="9" t="s">
        <v>1607</v>
      </c>
      <c r="AA506" s="9" t="s">
        <v>1682</v>
      </c>
      <c r="AB506" s="9" t="s">
        <v>1626</v>
      </c>
      <c r="AC506" s="9" t="s">
        <v>1967</v>
      </c>
      <c r="AD506" s="9" t="s">
        <v>1805</v>
      </c>
      <c r="AE506" s="9" t="s">
        <v>2153</v>
      </c>
      <c r="AF506" s="9" t="s">
        <v>1839</v>
      </c>
      <c r="AG506" s="9" t="s">
        <v>957</v>
      </c>
    </row>
    <row r="507" spans="1:33" x14ac:dyDescent="0.25">
      <c r="A507" s="9" t="s">
        <v>2109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 s="9" t="s">
        <v>1737</v>
      </c>
      <c r="H507" s="9" t="s">
        <v>711</v>
      </c>
      <c r="I507" s="9" t="s">
        <v>4120</v>
      </c>
      <c r="J507" s="9" t="s">
        <v>2353</v>
      </c>
      <c r="K507" s="9" t="s">
        <v>1715</v>
      </c>
      <c r="L507" s="9" t="s">
        <v>2298</v>
      </c>
      <c r="M507" s="9" t="s">
        <v>2210</v>
      </c>
      <c r="N507" s="9" t="s">
        <v>1667</v>
      </c>
      <c r="O507" s="9" t="s">
        <v>3918</v>
      </c>
      <c r="P507" s="9" t="s">
        <v>1666</v>
      </c>
      <c r="Q507" s="9" t="s">
        <v>1626</v>
      </c>
      <c r="R507" s="9" t="s">
        <v>1743</v>
      </c>
      <c r="S507" s="9" t="s">
        <v>1666</v>
      </c>
      <c r="T507" s="9" t="s">
        <v>1590</v>
      </c>
      <c r="U507" s="9" t="s">
        <v>3235</v>
      </c>
      <c r="V507" s="9" t="s">
        <v>4121</v>
      </c>
      <c r="W507" s="9" t="s">
        <v>4122</v>
      </c>
      <c r="X507" s="9" t="s">
        <v>1627</v>
      </c>
      <c r="Y507" s="9" t="s">
        <v>1680</v>
      </c>
      <c r="Z507" s="9" t="s">
        <v>1605</v>
      </c>
      <c r="AA507" s="9" t="s">
        <v>1735</v>
      </c>
      <c r="AB507" s="9" t="s">
        <v>1626</v>
      </c>
      <c r="AC507" s="9" t="s">
        <v>4123</v>
      </c>
      <c r="AD507" s="9" t="s">
        <v>3944</v>
      </c>
      <c r="AE507" s="9" t="s">
        <v>2993</v>
      </c>
      <c r="AF507" s="9" t="s">
        <v>1626</v>
      </c>
      <c r="AG507" s="9" t="s">
        <v>957</v>
      </c>
    </row>
    <row r="508" spans="1:33" x14ac:dyDescent="0.25">
      <c r="A508" s="9" t="s">
        <v>3403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 s="9" t="s">
        <v>1841</v>
      </c>
      <c r="H508" s="9" t="s">
        <v>576</v>
      </c>
      <c r="I508" s="9" t="s">
        <v>2337</v>
      </c>
      <c r="J508" s="9" t="s">
        <v>1923</v>
      </c>
      <c r="K508" s="9" t="s">
        <v>2617</v>
      </c>
      <c r="L508" s="9" t="s">
        <v>2972</v>
      </c>
      <c r="M508" s="9" t="s">
        <v>1742</v>
      </c>
      <c r="N508" s="9" t="s">
        <v>1607</v>
      </c>
      <c r="O508" s="9" t="s">
        <v>2788</v>
      </c>
      <c r="P508" s="9" t="s">
        <v>1633</v>
      </c>
      <c r="Q508" s="9" t="s">
        <v>1633</v>
      </c>
      <c r="R508" s="9" t="s">
        <v>1749</v>
      </c>
      <c r="S508" s="9" t="s">
        <v>1633</v>
      </c>
      <c r="T508" s="9" t="s">
        <v>1605</v>
      </c>
      <c r="U508" s="9" t="s">
        <v>1711</v>
      </c>
      <c r="V508" s="9" t="s">
        <v>4124</v>
      </c>
      <c r="W508" s="9" t="s">
        <v>2254</v>
      </c>
      <c r="X508" s="9" t="s">
        <v>1607</v>
      </c>
      <c r="Y508" s="9" t="s">
        <v>1608</v>
      </c>
      <c r="Z508" s="9" t="s">
        <v>1605</v>
      </c>
      <c r="AA508" s="9" t="s">
        <v>1633</v>
      </c>
      <c r="AB508" s="9" t="s">
        <v>1608</v>
      </c>
      <c r="AC508" s="9" t="s">
        <v>2372</v>
      </c>
      <c r="AD508" s="9" t="s">
        <v>2523</v>
      </c>
      <c r="AE508" s="9" t="s">
        <v>2784</v>
      </c>
      <c r="AF508" s="9" t="s">
        <v>1605</v>
      </c>
      <c r="AG508" s="9" t="s">
        <v>957</v>
      </c>
    </row>
    <row r="509" spans="1:33" x14ac:dyDescent="0.25">
      <c r="A509" s="9" t="s">
        <v>2477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 s="9" t="s">
        <v>1751</v>
      </c>
      <c r="H509" s="9" t="s">
        <v>395</v>
      </c>
      <c r="I509" s="9" t="s">
        <v>2156</v>
      </c>
      <c r="J509" s="9" t="s">
        <v>1735</v>
      </c>
      <c r="K509" s="9" t="s">
        <v>1708</v>
      </c>
      <c r="L509" s="9" t="s">
        <v>2349</v>
      </c>
      <c r="M509" s="9" t="s">
        <v>1803</v>
      </c>
      <c r="N509" s="9" t="s">
        <v>1631</v>
      </c>
      <c r="O509" s="9" t="s">
        <v>2045</v>
      </c>
      <c r="P509" s="9" t="s">
        <v>1683</v>
      </c>
      <c r="Q509" s="9" t="s">
        <v>1606</v>
      </c>
      <c r="R509" s="9" t="s">
        <v>2279</v>
      </c>
      <c r="S509" s="9" t="s">
        <v>1683</v>
      </c>
      <c r="T509" s="9" t="s">
        <v>1590</v>
      </c>
      <c r="U509" s="9" t="s">
        <v>2624</v>
      </c>
      <c r="V509" s="9" t="s">
        <v>2160</v>
      </c>
      <c r="W509" s="9" t="s">
        <v>2518</v>
      </c>
      <c r="X509" s="9" t="s">
        <v>1738</v>
      </c>
      <c r="Y509" s="9" t="s">
        <v>1683</v>
      </c>
      <c r="Z509" s="9" t="s">
        <v>1590</v>
      </c>
      <c r="AA509" s="9" t="s">
        <v>1666</v>
      </c>
      <c r="AB509" s="9" t="s">
        <v>1626</v>
      </c>
      <c r="AC509" s="9" t="s">
        <v>1989</v>
      </c>
      <c r="AD509" s="9" t="s">
        <v>1784</v>
      </c>
      <c r="AE509" s="9" t="s">
        <v>1991</v>
      </c>
      <c r="AF509" s="9" t="s">
        <v>1733</v>
      </c>
      <c r="AG509" s="9" t="s">
        <v>957</v>
      </c>
    </row>
    <row r="510" spans="1:33" x14ac:dyDescent="0.25">
      <c r="A510" s="9" t="s">
        <v>3084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 s="9" t="s">
        <v>2017</v>
      </c>
      <c r="H510" s="9" t="s">
        <v>3414</v>
      </c>
      <c r="I510" s="9" t="s">
        <v>4125</v>
      </c>
      <c r="J510" s="9" t="s">
        <v>1905</v>
      </c>
      <c r="K510" s="9" t="s">
        <v>2224</v>
      </c>
      <c r="L510" s="9" t="s">
        <v>3125</v>
      </c>
      <c r="M510" s="9" t="s">
        <v>2485</v>
      </c>
      <c r="N510" s="9" t="s">
        <v>1646</v>
      </c>
      <c r="O510" s="9" t="s">
        <v>4126</v>
      </c>
      <c r="P510" s="9" t="s">
        <v>1986</v>
      </c>
      <c r="Q510" s="9" t="s">
        <v>1768</v>
      </c>
      <c r="R510" s="9" t="s">
        <v>1758</v>
      </c>
      <c r="S510" s="9" t="s">
        <v>1603</v>
      </c>
      <c r="T510" s="9" t="s">
        <v>1605</v>
      </c>
      <c r="U510" s="9" t="s">
        <v>2405</v>
      </c>
      <c r="V510" s="9" t="s">
        <v>3104</v>
      </c>
      <c r="W510" s="9" t="s">
        <v>4127</v>
      </c>
      <c r="X510" s="9" t="s">
        <v>2276</v>
      </c>
      <c r="Y510" s="9" t="s">
        <v>1922</v>
      </c>
      <c r="Z510" s="9" t="s">
        <v>1683</v>
      </c>
      <c r="AA510" s="9" t="s">
        <v>1650</v>
      </c>
      <c r="AB510" s="9" t="s">
        <v>1716</v>
      </c>
      <c r="AC510" s="9" t="s">
        <v>3321</v>
      </c>
      <c r="AD510" s="9" t="s">
        <v>4128</v>
      </c>
      <c r="AE510" s="9" t="s">
        <v>2127</v>
      </c>
      <c r="AF510" s="9" t="s">
        <v>2281</v>
      </c>
      <c r="AG510" s="9" t="s">
        <v>957</v>
      </c>
    </row>
    <row r="511" spans="1:33" x14ac:dyDescent="0.25">
      <c r="A511" s="9" t="s">
        <v>3341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 s="9" t="s">
        <v>1992</v>
      </c>
      <c r="H511" s="9" t="s">
        <v>250</v>
      </c>
      <c r="I511" s="9" t="s">
        <v>2479</v>
      </c>
      <c r="J511" s="9" t="s">
        <v>1651</v>
      </c>
      <c r="K511" s="9" t="s">
        <v>1600</v>
      </c>
      <c r="L511" s="9" t="s">
        <v>2277</v>
      </c>
      <c r="M511" s="9" t="s">
        <v>2781</v>
      </c>
      <c r="N511" s="9" t="s">
        <v>2112</v>
      </c>
      <c r="O511" s="9" t="s">
        <v>1810</v>
      </c>
      <c r="P511" s="9" t="s">
        <v>1982</v>
      </c>
      <c r="Q511" s="9" t="s">
        <v>1768</v>
      </c>
      <c r="R511" s="9" t="s">
        <v>1624</v>
      </c>
      <c r="S511" s="9" t="s">
        <v>1663</v>
      </c>
      <c r="T511" s="9" t="s">
        <v>1590</v>
      </c>
      <c r="U511" s="9" t="s">
        <v>2745</v>
      </c>
      <c r="V511" s="9" t="s">
        <v>4129</v>
      </c>
      <c r="W511" s="9" t="s">
        <v>4130</v>
      </c>
      <c r="X511" s="9" t="s">
        <v>2386</v>
      </c>
      <c r="Y511" s="9" t="s">
        <v>1910</v>
      </c>
      <c r="Z511" s="9" t="s">
        <v>1742</v>
      </c>
      <c r="AA511" s="9" t="s">
        <v>1668</v>
      </c>
      <c r="AB511" s="9" t="s">
        <v>1663</v>
      </c>
      <c r="AC511" s="9" t="s">
        <v>1878</v>
      </c>
      <c r="AD511" s="9" t="s">
        <v>2156</v>
      </c>
      <c r="AE511" s="9" t="s">
        <v>2685</v>
      </c>
      <c r="AF511" s="9" t="s">
        <v>1868</v>
      </c>
      <c r="AG511" s="9" t="s">
        <v>957</v>
      </c>
    </row>
    <row r="512" spans="1:33" x14ac:dyDescent="0.25">
      <c r="A512" s="9" t="s">
        <v>2592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 s="9" t="s">
        <v>1669</v>
      </c>
      <c r="H512" s="9" t="s">
        <v>124</v>
      </c>
      <c r="I512" s="9" t="s">
        <v>2636</v>
      </c>
      <c r="J512" s="9" t="s">
        <v>1852</v>
      </c>
      <c r="K512" s="9" t="s">
        <v>2142</v>
      </c>
      <c r="L512" s="9" t="s">
        <v>1897</v>
      </c>
      <c r="M512" s="9" t="s">
        <v>1628</v>
      </c>
      <c r="N512" s="9" t="s">
        <v>1651</v>
      </c>
      <c r="O512" s="9" t="s">
        <v>2372</v>
      </c>
      <c r="P512" s="9" t="s">
        <v>1590</v>
      </c>
      <c r="Q512" s="9" t="s">
        <v>1590</v>
      </c>
      <c r="R512" s="9" t="s">
        <v>1749</v>
      </c>
      <c r="S512" s="9" t="s">
        <v>1590</v>
      </c>
      <c r="T512" s="9" t="s">
        <v>1605</v>
      </c>
      <c r="U512" s="9" t="s">
        <v>1837</v>
      </c>
      <c r="V512" s="9" t="s">
        <v>3973</v>
      </c>
      <c r="W512" s="9" t="s">
        <v>2237</v>
      </c>
      <c r="X512" s="9" t="s">
        <v>1651</v>
      </c>
      <c r="Y512" s="9" t="s">
        <v>1590</v>
      </c>
      <c r="Z512" s="9" t="s">
        <v>1605</v>
      </c>
      <c r="AA512" s="9" t="s">
        <v>1605</v>
      </c>
      <c r="AB512" s="9" t="s">
        <v>1608</v>
      </c>
      <c r="AC512" s="9" t="s">
        <v>2343</v>
      </c>
      <c r="AD512" s="9" t="s">
        <v>2140</v>
      </c>
      <c r="AE512" s="9" t="s">
        <v>2571</v>
      </c>
      <c r="AF512" s="9" t="s">
        <v>1605</v>
      </c>
      <c r="AG512" s="9" t="s">
        <v>957</v>
      </c>
    </row>
    <row r="513" spans="1:33" x14ac:dyDescent="0.25">
      <c r="A513" s="9" t="s">
        <v>1690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 s="9" t="s">
        <v>1889</v>
      </c>
      <c r="H513" s="9" t="s">
        <v>3422</v>
      </c>
      <c r="I513" s="9" t="s">
        <v>4131</v>
      </c>
      <c r="J513" s="9" t="s">
        <v>1789</v>
      </c>
      <c r="K513" s="9" t="s">
        <v>2883</v>
      </c>
      <c r="L513" s="9" t="s">
        <v>3025</v>
      </c>
      <c r="M513" s="9" t="s">
        <v>2930</v>
      </c>
      <c r="N513" s="9" t="s">
        <v>1646</v>
      </c>
      <c r="O513" s="9" t="s">
        <v>4132</v>
      </c>
      <c r="P513" s="9" t="s">
        <v>1880</v>
      </c>
      <c r="Q513" s="9" t="s">
        <v>1736</v>
      </c>
      <c r="R513" s="9" t="s">
        <v>2192</v>
      </c>
      <c r="S513" s="9" t="s">
        <v>2172</v>
      </c>
      <c r="T513" s="9" t="s">
        <v>1629</v>
      </c>
      <c r="U513" s="9" t="s">
        <v>3059</v>
      </c>
      <c r="V513" s="9" t="s">
        <v>4133</v>
      </c>
      <c r="W513" s="9" t="s">
        <v>4134</v>
      </c>
      <c r="X513" s="9" t="s">
        <v>2651</v>
      </c>
      <c r="Y513" s="9" t="s">
        <v>1880</v>
      </c>
      <c r="Z513" s="9" t="s">
        <v>2089</v>
      </c>
      <c r="AA513" s="9" t="s">
        <v>1662</v>
      </c>
      <c r="AB513" s="9" t="s">
        <v>1680</v>
      </c>
      <c r="AC513" s="9" t="s">
        <v>4135</v>
      </c>
      <c r="AD513" s="9" t="s">
        <v>2699</v>
      </c>
      <c r="AE513" s="9" t="s">
        <v>1599</v>
      </c>
      <c r="AF513" s="9" t="s">
        <v>1922</v>
      </c>
      <c r="AG513" s="9" t="s">
        <v>957</v>
      </c>
    </row>
    <row r="514" spans="1:33" x14ac:dyDescent="0.25">
      <c r="A514" s="9" t="s">
        <v>2363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 s="9" t="s">
        <v>1669</v>
      </c>
      <c r="H514" s="9" t="s">
        <v>2953</v>
      </c>
      <c r="I514" s="9" t="s">
        <v>2855</v>
      </c>
      <c r="J514" s="9" t="s">
        <v>2803</v>
      </c>
      <c r="K514" s="9" t="s">
        <v>2855</v>
      </c>
      <c r="L514" s="9" t="s">
        <v>1605</v>
      </c>
      <c r="M514" s="9" t="s">
        <v>1605</v>
      </c>
      <c r="N514" s="9" t="s">
        <v>1605</v>
      </c>
      <c r="O514" s="9" t="s">
        <v>2170</v>
      </c>
      <c r="P514" s="9" t="s">
        <v>1605</v>
      </c>
      <c r="Q514" s="9" t="s">
        <v>1605</v>
      </c>
      <c r="R514" s="9" t="s">
        <v>77</v>
      </c>
      <c r="S514" s="9" t="s">
        <v>1605</v>
      </c>
      <c r="T514" s="9" t="s">
        <v>1605</v>
      </c>
      <c r="U514" s="9" t="s">
        <v>2651</v>
      </c>
      <c r="V514" s="9" t="s">
        <v>2078</v>
      </c>
      <c r="W514" s="9" t="s">
        <v>1771</v>
      </c>
      <c r="X514" s="9" t="s">
        <v>1605</v>
      </c>
      <c r="Y514" s="9" t="s">
        <v>1605</v>
      </c>
      <c r="Z514" s="9" t="s">
        <v>1605</v>
      </c>
      <c r="AA514" s="9" t="s">
        <v>1605</v>
      </c>
      <c r="AB514" s="9" t="s">
        <v>1605</v>
      </c>
      <c r="AC514" s="9" t="s">
        <v>1934</v>
      </c>
      <c r="AD514" s="9" t="s">
        <v>2504</v>
      </c>
      <c r="AE514" s="9" t="s">
        <v>3949</v>
      </c>
      <c r="AF514" s="9" t="s">
        <v>1605</v>
      </c>
      <c r="AG514" s="9" t="s">
        <v>957</v>
      </c>
    </row>
    <row r="515" spans="1:33" x14ac:dyDescent="0.25">
      <c r="A515" s="9" t="s">
        <v>2638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 s="9" t="s">
        <v>1889</v>
      </c>
      <c r="H515" s="9" t="s">
        <v>202</v>
      </c>
      <c r="I515" s="9" t="s">
        <v>1651</v>
      </c>
      <c r="J515" s="9" t="s">
        <v>1605</v>
      </c>
      <c r="K515" s="9" t="s">
        <v>1590</v>
      </c>
      <c r="L515" s="9" t="s">
        <v>1631</v>
      </c>
      <c r="M515" s="9" t="s">
        <v>1590</v>
      </c>
      <c r="N515" s="9" t="s">
        <v>1605</v>
      </c>
      <c r="O515" s="9" t="s">
        <v>1651</v>
      </c>
      <c r="P515" s="9" t="s">
        <v>1605</v>
      </c>
      <c r="Q515" s="9" t="s">
        <v>1605</v>
      </c>
      <c r="R515" s="9" t="s">
        <v>77</v>
      </c>
      <c r="S515" s="9" t="s">
        <v>1605</v>
      </c>
      <c r="T515" s="9" t="s">
        <v>1605</v>
      </c>
      <c r="U515" s="9" t="s">
        <v>1590</v>
      </c>
      <c r="V515" s="9" t="s">
        <v>1631</v>
      </c>
      <c r="W515" s="9" t="s">
        <v>1605</v>
      </c>
      <c r="X515" s="9" t="s">
        <v>1605</v>
      </c>
      <c r="Y515" s="9" t="s">
        <v>1605</v>
      </c>
      <c r="Z515" s="9" t="s">
        <v>1605</v>
      </c>
      <c r="AA515" s="9" t="s">
        <v>1605</v>
      </c>
      <c r="AB515" s="9" t="s">
        <v>1605</v>
      </c>
      <c r="AC515" s="9" t="s">
        <v>1633</v>
      </c>
      <c r="AD515" s="9" t="s">
        <v>1633</v>
      </c>
      <c r="AE515" s="9" t="s">
        <v>1749</v>
      </c>
      <c r="AF515" s="9" t="s">
        <v>1605</v>
      </c>
      <c r="AG515" s="9" t="s">
        <v>957</v>
      </c>
    </row>
    <row r="516" spans="1:33" x14ac:dyDescent="0.25">
      <c r="A516" s="9" t="s">
        <v>1728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 s="9" t="s">
        <v>1737</v>
      </c>
      <c r="H516" s="9" t="s">
        <v>232</v>
      </c>
      <c r="I516" s="9" t="s">
        <v>1805</v>
      </c>
      <c r="J516" s="9" t="s">
        <v>1836</v>
      </c>
      <c r="K516" s="9" t="s">
        <v>1928</v>
      </c>
      <c r="L516" s="9" t="s">
        <v>1633</v>
      </c>
      <c r="M516" s="9" t="s">
        <v>1605</v>
      </c>
      <c r="N516" s="9" t="s">
        <v>1605</v>
      </c>
      <c r="O516" s="9" t="s">
        <v>2169</v>
      </c>
      <c r="P516" s="9" t="s">
        <v>1605</v>
      </c>
      <c r="Q516" s="9" t="s">
        <v>1605</v>
      </c>
      <c r="R516" s="9" t="s">
        <v>77</v>
      </c>
      <c r="S516" s="9" t="s">
        <v>1605</v>
      </c>
      <c r="T516" s="9" t="s">
        <v>1605</v>
      </c>
      <c r="U516" s="9" t="s">
        <v>1653</v>
      </c>
      <c r="V516" s="9" t="s">
        <v>3631</v>
      </c>
      <c r="W516" s="9" t="s">
        <v>2305</v>
      </c>
      <c r="X516" s="9" t="s">
        <v>1605</v>
      </c>
      <c r="Y516" s="9" t="s">
        <v>1605</v>
      </c>
      <c r="Z516" s="9" t="s">
        <v>1605</v>
      </c>
      <c r="AA516" s="9" t="s">
        <v>1605</v>
      </c>
      <c r="AB516" s="9" t="s">
        <v>1605</v>
      </c>
      <c r="AC516" s="9" t="s">
        <v>1953</v>
      </c>
      <c r="AD516" s="9" t="s">
        <v>2210</v>
      </c>
      <c r="AE516" s="9" t="s">
        <v>3004</v>
      </c>
      <c r="AF516" s="9" t="s">
        <v>1605</v>
      </c>
      <c r="AG516" s="9" t="s">
        <v>957</v>
      </c>
    </row>
    <row r="517" spans="1:33" x14ac:dyDescent="0.25">
      <c r="A517" s="9" t="s">
        <v>2087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 s="9" t="s">
        <v>1774</v>
      </c>
      <c r="H517" s="9" t="s">
        <v>2732</v>
      </c>
      <c r="I517" s="9" t="s">
        <v>2532</v>
      </c>
      <c r="J517" s="9" t="s">
        <v>1682</v>
      </c>
      <c r="K517" s="9" t="s">
        <v>1866</v>
      </c>
      <c r="L517" s="9" t="s">
        <v>1848</v>
      </c>
      <c r="M517" s="9" t="s">
        <v>1933</v>
      </c>
      <c r="N517" s="9" t="s">
        <v>1626</v>
      </c>
      <c r="O517" s="9" t="s">
        <v>3229</v>
      </c>
      <c r="P517" s="9" t="s">
        <v>1683</v>
      </c>
      <c r="Q517" s="9" t="s">
        <v>1683</v>
      </c>
      <c r="R517" s="9" t="s">
        <v>1749</v>
      </c>
      <c r="S517" s="9" t="s">
        <v>1683</v>
      </c>
      <c r="T517" s="9" t="s">
        <v>1590</v>
      </c>
      <c r="U517" s="9" t="s">
        <v>1883</v>
      </c>
      <c r="V517" s="9" t="s">
        <v>4136</v>
      </c>
      <c r="W517" s="9" t="s">
        <v>2245</v>
      </c>
      <c r="X517" s="9" t="s">
        <v>1649</v>
      </c>
      <c r="Y517" s="9" t="s">
        <v>1733</v>
      </c>
      <c r="Z517" s="9" t="s">
        <v>1631</v>
      </c>
      <c r="AA517" s="9" t="s">
        <v>1629</v>
      </c>
      <c r="AB517" s="9" t="s">
        <v>1633</v>
      </c>
      <c r="AC517" s="9" t="s">
        <v>2618</v>
      </c>
      <c r="AD517" s="9" t="s">
        <v>3206</v>
      </c>
      <c r="AE517" s="9" t="s">
        <v>1782</v>
      </c>
      <c r="AF517" s="9" t="s">
        <v>1667</v>
      </c>
      <c r="AG517" s="9" t="s">
        <v>957</v>
      </c>
    </row>
    <row r="518" spans="1:33" x14ac:dyDescent="0.25">
      <c r="A518" s="9" t="s">
        <v>3431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 s="9" t="s">
        <v>2017</v>
      </c>
      <c r="H518" s="9" t="s">
        <v>3021</v>
      </c>
      <c r="I518" s="9" t="s">
        <v>3223</v>
      </c>
      <c r="J518" s="9" t="s">
        <v>2235</v>
      </c>
      <c r="K518" s="9" t="s">
        <v>1967</v>
      </c>
      <c r="L518" s="9" t="s">
        <v>2026</v>
      </c>
      <c r="M518" s="9" t="s">
        <v>2621</v>
      </c>
      <c r="N518" s="9" t="s">
        <v>1662</v>
      </c>
      <c r="O518" s="9" t="s">
        <v>1599</v>
      </c>
      <c r="P518" s="9" t="s">
        <v>1735</v>
      </c>
      <c r="Q518" s="9" t="s">
        <v>1667</v>
      </c>
      <c r="R518" s="9" t="s">
        <v>1672</v>
      </c>
      <c r="S518" s="9" t="s">
        <v>1735</v>
      </c>
      <c r="T518" s="9" t="s">
        <v>1605</v>
      </c>
      <c r="U518" s="9" t="s">
        <v>2788</v>
      </c>
      <c r="V518" s="9" t="s">
        <v>4137</v>
      </c>
      <c r="W518" s="9" t="s">
        <v>4138</v>
      </c>
      <c r="X518" s="9" t="s">
        <v>2108</v>
      </c>
      <c r="Y518" s="9" t="s">
        <v>1717</v>
      </c>
      <c r="Z518" s="9" t="s">
        <v>1651</v>
      </c>
      <c r="AA518" s="9" t="s">
        <v>1607</v>
      </c>
      <c r="AB518" s="9" t="s">
        <v>1607</v>
      </c>
      <c r="AC518" s="9" t="s">
        <v>1604</v>
      </c>
      <c r="AD518" s="9" t="s">
        <v>3463</v>
      </c>
      <c r="AE518" s="9" t="s">
        <v>2527</v>
      </c>
      <c r="AF518" s="9" t="s">
        <v>1716</v>
      </c>
      <c r="AG518" s="9" t="s">
        <v>957</v>
      </c>
    </row>
    <row r="519" spans="1:33" x14ac:dyDescent="0.25">
      <c r="A519" s="9" t="s">
        <v>1891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 s="9" t="s">
        <v>1889</v>
      </c>
      <c r="H519" s="9" t="s">
        <v>382</v>
      </c>
      <c r="I519" s="9" t="s">
        <v>1852</v>
      </c>
      <c r="J519" s="9" t="s">
        <v>1608</v>
      </c>
      <c r="K519" s="9" t="s">
        <v>1794</v>
      </c>
      <c r="L519" s="9" t="s">
        <v>1789</v>
      </c>
      <c r="M519" s="9" t="s">
        <v>1668</v>
      </c>
      <c r="N519" s="9" t="s">
        <v>1631</v>
      </c>
      <c r="O519" s="9" t="s">
        <v>2280</v>
      </c>
      <c r="P519" s="9" t="s">
        <v>1590</v>
      </c>
      <c r="Q519" s="9" t="s">
        <v>1590</v>
      </c>
      <c r="R519" s="9" t="s">
        <v>1749</v>
      </c>
      <c r="S519" s="9" t="s">
        <v>1590</v>
      </c>
      <c r="T519" s="9" t="s">
        <v>1605</v>
      </c>
      <c r="U519" s="9" t="s">
        <v>1905</v>
      </c>
      <c r="V519" s="9" t="s">
        <v>1781</v>
      </c>
      <c r="W519" s="9" t="s">
        <v>2231</v>
      </c>
      <c r="X519" s="9" t="s">
        <v>1633</v>
      </c>
      <c r="Y519" s="9" t="s">
        <v>1590</v>
      </c>
      <c r="Z519" s="9" t="s">
        <v>1590</v>
      </c>
      <c r="AA519" s="9" t="s">
        <v>1608</v>
      </c>
      <c r="AB519" s="9" t="s">
        <v>1631</v>
      </c>
      <c r="AC519" s="9" t="s">
        <v>2172</v>
      </c>
      <c r="AD519" s="9" t="s">
        <v>1910</v>
      </c>
      <c r="AE519" s="9" t="s">
        <v>2519</v>
      </c>
      <c r="AF519" s="9" t="s">
        <v>1651</v>
      </c>
      <c r="AG519" s="9" t="s">
        <v>957</v>
      </c>
    </row>
    <row r="520" spans="1:33" x14ac:dyDescent="0.25">
      <c r="A520" s="9" t="s">
        <v>3386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 s="9" t="s">
        <v>1889</v>
      </c>
      <c r="H520" s="9" t="s">
        <v>2876</v>
      </c>
      <c r="I520" s="9" t="s">
        <v>1623</v>
      </c>
      <c r="J520" s="9" t="s">
        <v>1633</v>
      </c>
      <c r="K520" s="9" t="s">
        <v>1769</v>
      </c>
      <c r="L520" s="9" t="s">
        <v>1643</v>
      </c>
      <c r="M520" s="9" t="s">
        <v>1646</v>
      </c>
      <c r="N520" s="9" t="s">
        <v>1633</v>
      </c>
      <c r="O520" s="9" t="s">
        <v>2014</v>
      </c>
      <c r="P520" s="9" t="s">
        <v>1608</v>
      </c>
      <c r="Q520" s="9" t="s">
        <v>1666</v>
      </c>
      <c r="R520" s="9" t="s">
        <v>1795</v>
      </c>
      <c r="S520" s="9" t="s">
        <v>1631</v>
      </c>
      <c r="T520" s="9" t="s">
        <v>1605</v>
      </c>
      <c r="U520" s="9" t="s">
        <v>2504</v>
      </c>
      <c r="V520" s="9" t="s">
        <v>2718</v>
      </c>
      <c r="W520" s="9" t="s">
        <v>1846</v>
      </c>
      <c r="X520" s="9" t="s">
        <v>1606</v>
      </c>
      <c r="Y520" s="9" t="s">
        <v>1633</v>
      </c>
      <c r="Z520" s="9" t="s">
        <v>1605</v>
      </c>
      <c r="AA520" s="9" t="s">
        <v>1629</v>
      </c>
      <c r="AB520" s="9" t="s">
        <v>1626</v>
      </c>
      <c r="AC520" s="9" t="s">
        <v>2816</v>
      </c>
      <c r="AD520" s="9" t="s">
        <v>1701</v>
      </c>
      <c r="AE520" s="9" t="s">
        <v>2648</v>
      </c>
      <c r="AF520" s="9" t="s">
        <v>1667</v>
      </c>
      <c r="AG520" s="9" t="s">
        <v>957</v>
      </c>
    </row>
    <row r="521" spans="1:33" x14ac:dyDescent="0.25">
      <c r="A521" s="9" t="s">
        <v>2421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 s="9" t="s">
        <v>1632</v>
      </c>
      <c r="H521" s="9" t="s">
        <v>786</v>
      </c>
      <c r="I521" s="9" t="s">
        <v>2581</v>
      </c>
      <c r="J521" s="9" t="s">
        <v>1629</v>
      </c>
      <c r="K521" s="9" t="s">
        <v>2034</v>
      </c>
      <c r="L521" s="9" t="s">
        <v>1976</v>
      </c>
      <c r="M521" s="9" t="s">
        <v>1663</v>
      </c>
      <c r="N521" s="9" t="s">
        <v>1631</v>
      </c>
      <c r="O521" s="9" t="s">
        <v>1701</v>
      </c>
      <c r="P521" s="9" t="s">
        <v>1590</v>
      </c>
      <c r="Q521" s="9" t="s">
        <v>1608</v>
      </c>
      <c r="R521" s="9" t="s">
        <v>2246</v>
      </c>
      <c r="S521" s="9" t="s">
        <v>1590</v>
      </c>
      <c r="T521" s="9" t="s">
        <v>1605</v>
      </c>
      <c r="U521" s="9" t="s">
        <v>1866</v>
      </c>
      <c r="V521" s="9" t="s">
        <v>3025</v>
      </c>
      <c r="W521" s="9" t="s">
        <v>2096</v>
      </c>
      <c r="X521" s="9" t="s">
        <v>1626</v>
      </c>
      <c r="Y521" s="9" t="s">
        <v>1651</v>
      </c>
      <c r="Z521" s="9" t="s">
        <v>1605</v>
      </c>
      <c r="AA521" s="9" t="s">
        <v>1631</v>
      </c>
      <c r="AB521" s="9" t="s">
        <v>1633</v>
      </c>
      <c r="AC521" s="9" t="s">
        <v>1977</v>
      </c>
      <c r="AD521" s="9" t="s">
        <v>1793</v>
      </c>
      <c r="AE521" s="9" t="s">
        <v>3185</v>
      </c>
      <c r="AF521" s="9" t="s">
        <v>1608</v>
      </c>
      <c r="AG521" s="9" t="s">
        <v>957</v>
      </c>
    </row>
    <row r="522" spans="1:33" x14ac:dyDescent="0.25">
      <c r="A522" s="9" t="s">
        <v>2468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 s="9" t="s">
        <v>1992</v>
      </c>
      <c r="H522" s="9" t="s">
        <v>286</v>
      </c>
      <c r="I522" s="9" t="s">
        <v>3041</v>
      </c>
      <c r="J522" s="9" t="s">
        <v>1954</v>
      </c>
      <c r="K522" s="9" t="s">
        <v>1592</v>
      </c>
      <c r="L522" s="9" t="s">
        <v>1967</v>
      </c>
      <c r="M522" s="9" t="s">
        <v>2058</v>
      </c>
      <c r="N522" s="9" t="s">
        <v>1742</v>
      </c>
      <c r="O522" s="9" t="s">
        <v>1851</v>
      </c>
      <c r="P522" s="9" t="s">
        <v>1794</v>
      </c>
      <c r="Q522" s="9" t="s">
        <v>1602</v>
      </c>
      <c r="R522" s="9" t="s">
        <v>1743</v>
      </c>
      <c r="S522" s="9" t="s">
        <v>1794</v>
      </c>
      <c r="T522" s="9" t="s">
        <v>1590</v>
      </c>
      <c r="U522" s="9" t="s">
        <v>2111</v>
      </c>
      <c r="V522" s="9" t="s">
        <v>4139</v>
      </c>
      <c r="W522" s="9" t="s">
        <v>3652</v>
      </c>
      <c r="X522" s="9" t="s">
        <v>1974</v>
      </c>
      <c r="Y522" s="9" t="s">
        <v>1742</v>
      </c>
      <c r="Z522" s="9" t="s">
        <v>1590</v>
      </c>
      <c r="AA522" s="9" t="s">
        <v>1733</v>
      </c>
      <c r="AB522" s="9" t="s">
        <v>1753</v>
      </c>
      <c r="AC522" s="9" t="s">
        <v>2785</v>
      </c>
      <c r="AD522" s="9" t="s">
        <v>3206</v>
      </c>
      <c r="AE522" s="9" t="s">
        <v>2460</v>
      </c>
      <c r="AF522" s="9" t="s">
        <v>1986</v>
      </c>
      <c r="AG522" s="9" t="s">
        <v>957</v>
      </c>
    </row>
    <row r="523" spans="1:33" x14ac:dyDescent="0.25">
      <c r="A523" s="9" t="s">
        <v>3085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 s="9" t="s">
        <v>1774</v>
      </c>
      <c r="H523" s="9" t="s">
        <v>161</v>
      </c>
      <c r="I523" s="9" t="s">
        <v>2309</v>
      </c>
      <c r="J523" s="9" t="s">
        <v>1776</v>
      </c>
      <c r="K523" s="9" t="s">
        <v>3055</v>
      </c>
      <c r="L523" s="9" t="s">
        <v>1666</v>
      </c>
      <c r="M523" s="9" t="s">
        <v>1605</v>
      </c>
      <c r="N523" s="9" t="s">
        <v>1605</v>
      </c>
      <c r="O523" s="9" t="s">
        <v>2499</v>
      </c>
      <c r="P523" s="9" t="s">
        <v>1605</v>
      </c>
      <c r="Q523" s="9" t="s">
        <v>1605</v>
      </c>
      <c r="R523" s="9" t="s">
        <v>77</v>
      </c>
      <c r="S523" s="9" t="s">
        <v>1605</v>
      </c>
      <c r="T523" s="9" t="s">
        <v>1605</v>
      </c>
      <c r="U523" s="9" t="s">
        <v>2728</v>
      </c>
      <c r="V523" s="9" t="s">
        <v>4140</v>
      </c>
      <c r="W523" s="9" t="s">
        <v>4141</v>
      </c>
      <c r="X523" s="9" t="s">
        <v>1605</v>
      </c>
      <c r="Y523" s="9" t="s">
        <v>1605</v>
      </c>
      <c r="Z523" s="9" t="s">
        <v>1605</v>
      </c>
      <c r="AA523" s="9" t="s">
        <v>1605</v>
      </c>
      <c r="AB523" s="9" t="s">
        <v>1605</v>
      </c>
      <c r="AC523" s="9" t="s">
        <v>2785</v>
      </c>
      <c r="AD523" s="9" t="s">
        <v>2785</v>
      </c>
      <c r="AE523" s="9" t="s">
        <v>1749</v>
      </c>
      <c r="AF523" s="9" t="s">
        <v>1605</v>
      </c>
      <c r="AG523" s="9" t="s">
        <v>957</v>
      </c>
    </row>
    <row r="524" spans="1:33" x14ac:dyDescent="0.25">
      <c r="A524" s="9" t="s">
        <v>1810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 s="9" t="s">
        <v>1591</v>
      </c>
      <c r="H524" s="9" t="s">
        <v>3422</v>
      </c>
      <c r="I524" s="9" t="s">
        <v>3856</v>
      </c>
      <c r="J524" s="9" t="s">
        <v>2085</v>
      </c>
      <c r="K524" s="9" t="s">
        <v>1900</v>
      </c>
      <c r="L524" s="9" t="s">
        <v>2333</v>
      </c>
      <c r="M524" s="9" t="s">
        <v>2410</v>
      </c>
      <c r="N524" s="9" t="s">
        <v>1790</v>
      </c>
      <c r="O524" s="9" t="s">
        <v>1684</v>
      </c>
      <c r="P524" s="9" t="s">
        <v>1986</v>
      </c>
      <c r="Q524" s="9" t="s">
        <v>1905</v>
      </c>
      <c r="R524" s="9" t="s">
        <v>1987</v>
      </c>
      <c r="S524" s="9" t="s">
        <v>1603</v>
      </c>
      <c r="T524" s="9" t="s">
        <v>1608</v>
      </c>
      <c r="U524" s="9" t="s">
        <v>3156</v>
      </c>
      <c r="V524" s="9" t="s">
        <v>4142</v>
      </c>
      <c r="W524" s="9" t="s">
        <v>4143</v>
      </c>
      <c r="X524" s="9" t="s">
        <v>2280</v>
      </c>
      <c r="Y524" s="9" t="s">
        <v>1680</v>
      </c>
      <c r="Z524" s="9" t="s">
        <v>1631</v>
      </c>
      <c r="AA524" s="9" t="s">
        <v>1668</v>
      </c>
      <c r="AB524" s="9" t="s">
        <v>1738</v>
      </c>
      <c r="AC524" s="9" t="s">
        <v>2601</v>
      </c>
      <c r="AD524" s="9" t="s">
        <v>2887</v>
      </c>
      <c r="AE524" s="9" t="s">
        <v>2327</v>
      </c>
      <c r="AF524" s="9" t="s">
        <v>1803</v>
      </c>
      <c r="AG524" s="9" t="s">
        <v>957</v>
      </c>
    </row>
    <row r="525" spans="1:33" x14ac:dyDescent="0.25">
      <c r="A525" s="9" t="s">
        <v>3229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 s="9" t="s">
        <v>1754</v>
      </c>
      <c r="H525" s="9" t="s">
        <v>225</v>
      </c>
      <c r="I525" s="9" t="s">
        <v>1936</v>
      </c>
      <c r="J525" s="9" t="s">
        <v>1887</v>
      </c>
      <c r="K525" s="9" t="s">
        <v>1936</v>
      </c>
      <c r="L525" s="9" t="s">
        <v>1605</v>
      </c>
      <c r="M525" s="9" t="s">
        <v>1605</v>
      </c>
      <c r="N525" s="9" t="s">
        <v>1605</v>
      </c>
      <c r="O525" s="9" t="s">
        <v>1887</v>
      </c>
      <c r="P525" s="9" t="s">
        <v>1605</v>
      </c>
      <c r="Q525" s="9" t="s">
        <v>1605</v>
      </c>
      <c r="R525" s="9" t="s">
        <v>77</v>
      </c>
      <c r="S525" s="9" t="s">
        <v>1605</v>
      </c>
      <c r="T525" s="9" t="s">
        <v>1605</v>
      </c>
      <c r="U525" s="9" t="s">
        <v>1667</v>
      </c>
      <c r="V525" s="9" t="s">
        <v>1597</v>
      </c>
      <c r="W525" s="9" t="s">
        <v>1717</v>
      </c>
      <c r="X525" s="9" t="s">
        <v>1605</v>
      </c>
      <c r="Y525" s="9" t="s">
        <v>1605</v>
      </c>
      <c r="Z525" s="9" t="s">
        <v>1605</v>
      </c>
      <c r="AA525" s="9" t="s">
        <v>1605</v>
      </c>
      <c r="AB525" s="9" t="s">
        <v>1605</v>
      </c>
      <c r="AC525" s="9" t="s">
        <v>1682</v>
      </c>
      <c r="AD525" s="9" t="s">
        <v>1682</v>
      </c>
      <c r="AE525" s="9" t="s">
        <v>1749</v>
      </c>
      <c r="AF525" s="9" t="s">
        <v>1605</v>
      </c>
      <c r="AG525" s="9" t="s">
        <v>957</v>
      </c>
    </row>
    <row r="526" spans="1:33" x14ac:dyDescent="0.25">
      <c r="A526" s="9" t="s">
        <v>1946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 s="9" t="s">
        <v>1718</v>
      </c>
      <c r="H526" s="9" t="s">
        <v>583</v>
      </c>
      <c r="I526" s="9" t="s">
        <v>2613</v>
      </c>
      <c r="J526" s="9" t="s">
        <v>1607</v>
      </c>
      <c r="K526" s="9" t="s">
        <v>2172</v>
      </c>
      <c r="L526" s="9" t="s">
        <v>2345</v>
      </c>
      <c r="M526" s="9" t="s">
        <v>1600</v>
      </c>
      <c r="N526" s="9" t="s">
        <v>1733</v>
      </c>
      <c r="O526" s="9" t="s">
        <v>2569</v>
      </c>
      <c r="P526" s="9" t="s">
        <v>1608</v>
      </c>
      <c r="Q526" s="9" t="s">
        <v>1651</v>
      </c>
      <c r="R526" s="9" t="s">
        <v>3217</v>
      </c>
      <c r="S526" s="9" t="s">
        <v>1631</v>
      </c>
      <c r="T526" s="9" t="s">
        <v>1605</v>
      </c>
      <c r="U526" s="9" t="s">
        <v>1708</v>
      </c>
      <c r="V526" s="9" t="s">
        <v>3220</v>
      </c>
      <c r="W526" s="9" t="s">
        <v>2670</v>
      </c>
      <c r="X526" s="9" t="s">
        <v>1682</v>
      </c>
      <c r="Y526" s="9" t="s">
        <v>1608</v>
      </c>
      <c r="Z526" s="9" t="s">
        <v>1631</v>
      </c>
      <c r="AA526" s="9" t="s">
        <v>1629</v>
      </c>
      <c r="AB526" s="9" t="s">
        <v>1631</v>
      </c>
      <c r="AC526" s="9" t="s">
        <v>1908</v>
      </c>
      <c r="AD526" s="9" t="s">
        <v>1793</v>
      </c>
      <c r="AE526" s="9" t="s">
        <v>2648</v>
      </c>
      <c r="AF526" s="9" t="s">
        <v>1606</v>
      </c>
      <c r="AG526" s="9" t="s">
        <v>957</v>
      </c>
    </row>
    <row r="527" spans="1:33" x14ac:dyDescent="0.25">
      <c r="A527" s="9" t="s">
        <v>2192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 s="9" t="s">
        <v>1797</v>
      </c>
      <c r="H527" s="9" t="s">
        <v>583</v>
      </c>
      <c r="I527" s="9" t="s">
        <v>2652</v>
      </c>
      <c r="J527" s="9" t="s">
        <v>1683</v>
      </c>
      <c r="K527" s="9" t="s">
        <v>1597</v>
      </c>
      <c r="L527" s="9" t="s">
        <v>1923</v>
      </c>
      <c r="M527" s="9" t="s">
        <v>2324</v>
      </c>
      <c r="N527" s="9" t="s">
        <v>1666</v>
      </c>
      <c r="O527" s="9" t="s">
        <v>2651</v>
      </c>
      <c r="P527" s="9" t="s">
        <v>1631</v>
      </c>
      <c r="Q527" s="9" t="s">
        <v>1633</v>
      </c>
      <c r="R527" s="9" t="s">
        <v>1604</v>
      </c>
      <c r="S527" s="9" t="s">
        <v>1631</v>
      </c>
      <c r="T527" s="9" t="s">
        <v>1605</v>
      </c>
      <c r="U527" s="9" t="s">
        <v>2434</v>
      </c>
      <c r="V527" s="9" t="s">
        <v>2033</v>
      </c>
      <c r="W527" s="9" t="s">
        <v>2998</v>
      </c>
      <c r="X527" s="9" t="s">
        <v>1667</v>
      </c>
      <c r="Y527" s="9" t="s">
        <v>1666</v>
      </c>
      <c r="Z527" s="9" t="s">
        <v>1590</v>
      </c>
      <c r="AA527" s="9" t="s">
        <v>1633</v>
      </c>
      <c r="AB527" s="9" t="s">
        <v>1605</v>
      </c>
      <c r="AC527" s="9" t="s">
        <v>1762</v>
      </c>
      <c r="AD527" s="9" t="s">
        <v>2232</v>
      </c>
      <c r="AE527" s="9" t="s">
        <v>2852</v>
      </c>
      <c r="AF527" s="9" t="s">
        <v>1735</v>
      </c>
      <c r="AG527" s="9" t="s">
        <v>957</v>
      </c>
    </row>
    <row r="528" spans="1:33" x14ac:dyDescent="0.25">
      <c r="A528" s="9" t="s">
        <v>2253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 s="9" t="s">
        <v>2362</v>
      </c>
      <c r="H528" s="9" t="s">
        <v>667</v>
      </c>
      <c r="I528" s="9" t="s">
        <v>4144</v>
      </c>
      <c r="J528" s="9" t="s">
        <v>1793</v>
      </c>
      <c r="K528" s="9" t="s">
        <v>3012</v>
      </c>
      <c r="L528" s="9" t="s">
        <v>2243</v>
      </c>
      <c r="M528" s="9" t="s">
        <v>2089</v>
      </c>
      <c r="N528" s="9" t="s">
        <v>1666</v>
      </c>
      <c r="O528" s="9" t="s">
        <v>3014</v>
      </c>
      <c r="P528" s="9" t="s">
        <v>1631</v>
      </c>
      <c r="Q528" s="9" t="s">
        <v>1651</v>
      </c>
      <c r="R528" s="9" t="s">
        <v>2524</v>
      </c>
      <c r="S528" s="9" t="s">
        <v>1633</v>
      </c>
      <c r="T528" s="9" t="s">
        <v>1605</v>
      </c>
      <c r="U528" s="9" t="s">
        <v>1970</v>
      </c>
      <c r="V528" s="9" t="s">
        <v>4145</v>
      </c>
      <c r="W528" s="9" t="s">
        <v>4146</v>
      </c>
      <c r="X528" s="9" t="s">
        <v>2235</v>
      </c>
      <c r="Y528" s="9" t="s">
        <v>1667</v>
      </c>
      <c r="Z528" s="9" t="s">
        <v>1605</v>
      </c>
      <c r="AA528" s="9" t="s">
        <v>1605</v>
      </c>
      <c r="AB528" s="9" t="s">
        <v>1608</v>
      </c>
      <c r="AC528" s="9" t="s">
        <v>1677</v>
      </c>
      <c r="AD528" s="9" t="s">
        <v>1659</v>
      </c>
      <c r="AE528" s="9" t="s">
        <v>2705</v>
      </c>
      <c r="AF528" s="9" t="s">
        <v>1605</v>
      </c>
      <c r="AG528" s="9" t="s">
        <v>957</v>
      </c>
    </row>
    <row r="529" spans="1:33" x14ac:dyDescent="0.25">
      <c r="A529" s="9" t="s">
        <v>2332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 s="9" t="s">
        <v>1718</v>
      </c>
      <c r="H529" s="9" t="s">
        <v>500</v>
      </c>
      <c r="I529" s="9" t="s">
        <v>2330</v>
      </c>
      <c r="J529" s="9" t="s">
        <v>1789</v>
      </c>
      <c r="K529" s="9" t="s">
        <v>2164</v>
      </c>
      <c r="L529" s="9" t="s">
        <v>1693</v>
      </c>
      <c r="M529" s="9" t="s">
        <v>2061</v>
      </c>
      <c r="N529" s="9" t="s">
        <v>2044</v>
      </c>
      <c r="O529" s="9" t="s">
        <v>2460</v>
      </c>
      <c r="P529" s="9" t="s">
        <v>1733</v>
      </c>
      <c r="Q529" s="9" t="s">
        <v>1682</v>
      </c>
      <c r="R529" s="9" t="s">
        <v>2145</v>
      </c>
      <c r="S529" s="9" t="s">
        <v>1733</v>
      </c>
      <c r="T529" s="9" t="s">
        <v>1590</v>
      </c>
      <c r="U529" s="9" t="s">
        <v>3166</v>
      </c>
      <c r="V529" s="9" t="s">
        <v>4147</v>
      </c>
      <c r="W529" s="9" t="s">
        <v>3764</v>
      </c>
      <c r="X529" s="9" t="s">
        <v>1975</v>
      </c>
      <c r="Y529" s="9" t="s">
        <v>1667</v>
      </c>
      <c r="Z529" s="9" t="s">
        <v>1633</v>
      </c>
      <c r="AA529" s="9" t="s">
        <v>1753</v>
      </c>
      <c r="AB529" s="9" t="s">
        <v>1753</v>
      </c>
      <c r="AC529" s="9" t="s">
        <v>1881</v>
      </c>
      <c r="AD529" s="9" t="s">
        <v>2038</v>
      </c>
      <c r="AE529" s="9" t="s">
        <v>1871</v>
      </c>
      <c r="AF529" s="9" t="s">
        <v>1745</v>
      </c>
      <c r="AG529" s="9" t="s">
        <v>957</v>
      </c>
    </row>
    <row r="530" spans="1:33" x14ac:dyDescent="0.25">
      <c r="A530" s="9" t="s">
        <v>1878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 s="9" t="s">
        <v>1591</v>
      </c>
      <c r="H530" s="9" t="s">
        <v>679</v>
      </c>
      <c r="I530" s="9" t="s">
        <v>2086</v>
      </c>
      <c r="J530" s="9" t="s">
        <v>1880</v>
      </c>
      <c r="K530" s="9" t="s">
        <v>2656</v>
      </c>
      <c r="L530" s="9" t="s">
        <v>1862</v>
      </c>
      <c r="M530" s="9" t="s">
        <v>2581</v>
      </c>
      <c r="N530" s="9" t="s">
        <v>1680</v>
      </c>
      <c r="O530" s="9" t="s">
        <v>3665</v>
      </c>
      <c r="P530" s="9" t="s">
        <v>1651</v>
      </c>
      <c r="Q530" s="9" t="s">
        <v>1733</v>
      </c>
      <c r="R530" s="9" t="s">
        <v>2246</v>
      </c>
      <c r="S530" s="9" t="s">
        <v>1683</v>
      </c>
      <c r="T530" s="9" t="s">
        <v>1605</v>
      </c>
      <c r="U530" s="9" t="s">
        <v>3269</v>
      </c>
      <c r="V530" s="9" t="s">
        <v>4148</v>
      </c>
      <c r="W530" s="9" t="s">
        <v>2287</v>
      </c>
      <c r="X530" s="9" t="s">
        <v>1663</v>
      </c>
      <c r="Y530" s="9" t="s">
        <v>1794</v>
      </c>
      <c r="Z530" s="9" t="s">
        <v>1633</v>
      </c>
      <c r="AA530" s="9" t="s">
        <v>1626</v>
      </c>
      <c r="AB530" s="9" t="s">
        <v>1733</v>
      </c>
      <c r="AC530" s="9" t="s">
        <v>1820</v>
      </c>
      <c r="AD530" s="9" t="s">
        <v>2119</v>
      </c>
      <c r="AE530" s="9" t="s">
        <v>1599</v>
      </c>
      <c r="AF530" s="9" t="s">
        <v>2044</v>
      </c>
      <c r="AG530" s="9" t="s">
        <v>957</v>
      </c>
    </row>
    <row r="531" spans="1:33" x14ac:dyDescent="0.25">
      <c r="A531" s="9" t="s">
        <v>2184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 s="9" t="s">
        <v>1774</v>
      </c>
      <c r="H531" s="9" t="s">
        <v>495</v>
      </c>
      <c r="I531" s="9" t="s">
        <v>4017</v>
      </c>
      <c r="J531" s="9" t="s">
        <v>2267</v>
      </c>
      <c r="K531" s="9" t="s">
        <v>3226</v>
      </c>
      <c r="L531" s="9" t="s">
        <v>2685</v>
      </c>
      <c r="M531" s="9" t="s">
        <v>2520</v>
      </c>
      <c r="N531" s="9" t="s">
        <v>2044</v>
      </c>
      <c r="O531" s="9" t="s">
        <v>3271</v>
      </c>
      <c r="P531" s="9" t="s">
        <v>1626</v>
      </c>
      <c r="Q531" s="9" t="s">
        <v>1742</v>
      </c>
      <c r="R531" s="9" t="s">
        <v>1957</v>
      </c>
      <c r="S531" s="9" t="s">
        <v>1626</v>
      </c>
      <c r="T531" s="9" t="s">
        <v>1605</v>
      </c>
      <c r="U531" s="9" t="s">
        <v>2834</v>
      </c>
      <c r="V531" s="9" t="s">
        <v>4149</v>
      </c>
      <c r="W531" s="9" t="s">
        <v>3612</v>
      </c>
      <c r="X531" s="9" t="s">
        <v>2074</v>
      </c>
      <c r="Y531" s="9" t="s">
        <v>1986</v>
      </c>
      <c r="Z531" s="9" t="s">
        <v>1631</v>
      </c>
      <c r="AA531" s="9" t="s">
        <v>1606</v>
      </c>
      <c r="AB531" s="9" t="s">
        <v>1607</v>
      </c>
      <c r="AC531" s="9" t="s">
        <v>2589</v>
      </c>
      <c r="AD531" s="9" t="s">
        <v>2334</v>
      </c>
      <c r="AE531" s="9" t="s">
        <v>1999</v>
      </c>
      <c r="AF531" s="9" t="s">
        <v>1885</v>
      </c>
      <c r="AG531" s="9" t="s">
        <v>957</v>
      </c>
    </row>
    <row r="532" spans="1:33" x14ac:dyDescent="0.25">
      <c r="A532" s="9" t="s">
        <v>2709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 s="9" t="s">
        <v>1652</v>
      </c>
      <c r="H532" s="9" t="s">
        <v>270</v>
      </c>
      <c r="I532" s="9" t="s">
        <v>3791</v>
      </c>
      <c r="J532" s="9" t="s">
        <v>2232</v>
      </c>
      <c r="K532" s="9" t="s">
        <v>2279</v>
      </c>
      <c r="L532" s="9" t="s">
        <v>1947</v>
      </c>
      <c r="M532" s="9" t="s">
        <v>1670</v>
      </c>
      <c r="N532" s="9" t="s">
        <v>1790</v>
      </c>
      <c r="O532" s="9" t="s">
        <v>4150</v>
      </c>
      <c r="P532" s="9" t="s">
        <v>1667</v>
      </c>
      <c r="Q532" s="9" t="s">
        <v>1662</v>
      </c>
      <c r="R532" s="9" t="s">
        <v>2217</v>
      </c>
      <c r="S532" s="9" t="s">
        <v>1767</v>
      </c>
      <c r="T532" s="9" t="s">
        <v>1590</v>
      </c>
      <c r="U532" s="9" t="s">
        <v>2527</v>
      </c>
      <c r="V532" s="9" t="s">
        <v>4151</v>
      </c>
      <c r="W532" s="9" t="s">
        <v>3161</v>
      </c>
      <c r="X532" s="9" t="s">
        <v>1933</v>
      </c>
      <c r="Y532" s="9" t="s">
        <v>1887</v>
      </c>
      <c r="Z532" s="9" t="s">
        <v>1590</v>
      </c>
      <c r="AA532" s="9" t="s">
        <v>1628</v>
      </c>
      <c r="AB532" s="9" t="s">
        <v>1735</v>
      </c>
      <c r="AC532" s="9" t="s">
        <v>2705</v>
      </c>
      <c r="AD532" s="9" t="s">
        <v>2376</v>
      </c>
      <c r="AE532" s="9" t="s">
        <v>1729</v>
      </c>
      <c r="AF532" s="9" t="s">
        <v>1794</v>
      </c>
      <c r="AG532" s="9" t="s">
        <v>957</v>
      </c>
    </row>
    <row r="533" spans="1:33" x14ac:dyDescent="0.25">
      <c r="A533" s="9" t="s">
        <v>2702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 s="9" t="s">
        <v>1797</v>
      </c>
      <c r="H533" s="9" t="s">
        <v>493</v>
      </c>
      <c r="I533" s="9" t="s">
        <v>2908</v>
      </c>
      <c r="J533" s="9" t="s">
        <v>1600</v>
      </c>
      <c r="K533" s="9" t="s">
        <v>2410</v>
      </c>
      <c r="L533" s="9" t="s">
        <v>2301</v>
      </c>
      <c r="M533" s="9" t="s">
        <v>1626</v>
      </c>
      <c r="N533" s="9" t="s">
        <v>1608</v>
      </c>
      <c r="O533" s="9" t="s">
        <v>2208</v>
      </c>
      <c r="P533" s="9" t="s">
        <v>1608</v>
      </c>
      <c r="Q533" s="9" t="s">
        <v>1608</v>
      </c>
      <c r="R533" s="9" t="s">
        <v>1749</v>
      </c>
      <c r="S533" s="9" t="s">
        <v>1608</v>
      </c>
      <c r="T533" s="9" t="s">
        <v>1605</v>
      </c>
      <c r="U533" s="9" t="s">
        <v>2403</v>
      </c>
      <c r="V533" s="9" t="s">
        <v>3108</v>
      </c>
      <c r="W533" s="9" t="s">
        <v>1957</v>
      </c>
      <c r="X533" s="9" t="s">
        <v>1683</v>
      </c>
      <c r="Y533" s="9" t="s">
        <v>1631</v>
      </c>
      <c r="Z533" s="9" t="s">
        <v>1605</v>
      </c>
      <c r="AA533" s="9" t="s">
        <v>1605</v>
      </c>
      <c r="AB533" s="9" t="s">
        <v>1608</v>
      </c>
      <c r="AC533" s="9" t="s">
        <v>2432</v>
      </c>
      <c r="AD533" s="9" t="s">
        <v>1780</v>
      </c>
      <c r="AE533" s="9" t="s">
        <v>2420</v>
      </c>
      <c r="AF533" s="9" t="s">
        <v>1605</v>
      </c>
      <c r="AG533" s="9" t="s">
        <v>957</v>
      </c>
    </row>
    <row r="534" spans="1:33" x14ac:dyDescent="0.25">
      <c r="A534" s="9" t="s">
        <v>3456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 s="9" t="s">
        <v>1632</v>
      </c>
      <c r="H534" s="9" t="s">
        <v>516</v>
      </c>
      <c r="I534" s="9" t="s">
        <v>1765</v>
      </c>
      <c r="J534" s="9" t="s">
        <v>1649</v>
      </c>
      <c r="K534" s="9" t="s">
        <v>2061</v>
      </c>
      <c r="L534" s="9" t="s">
        <v>3166</v>
      </c>
      <c r="M534" s="9" t="s">
        <v>2646</v>
      </c>
      <c r="N534" s="9" t="s">
        <v>1733</v>
      </c>
      <c r="O534" s="9" t="s">
        <v>2824</v>
      </c>
      <c r="P534" s="9" t="s">
        <v>1651</v>
      </c>
      <c r="Q534" s="9" t="s">
        <v>1626</v>
      </c>
      <c r="R534" s="9" t="s">
        <v>2600</v>
      </c>
      <c r="S534" s="9" t="s">
        <v>1651</v>
      </c>
      <c r="T534" s="9" t="s">
        <v>1605</v>
      </c>
      <c r="U534" s="9" t="s">
        <v>3297</v>
      </c>
      <c r="V534" s="9" t="s">
        <v>4152</v>
      </c>
      <c r="W534" s="9" t="s">
        <v>3680</v>
      </c>
      <c r="X534" s="9" t="s">
        <v>2089</v>
      </c>
      <c r="Y534" s="9" t="s">
        <v>1767</v>
      </c>
      <c r="Z534" s="9" t="s">
        <v>1590</v>
      </c>
      <c r="AA534" s="9" t="s">
        <v>1733</v>
      </c>
      <c r="AB534" s="9" t="s">
        <v>1629</v>
      </c>
      <c r="AC534" s="9" t="s">
        <v>2479</v>
      </c>
      <c r="AD534" s="9" t="s">
        <v>2982</v>
      </c>
      <c r="AE534" s="9" t="s">
        <v>2382</v>
      </c>
      <c r="AF534" s="9" t="s">
        <v>1767</v>
      </c>
      <c r="AG534" s="9" t="s">
        <v>957</v>
      </c>
    </row>
    <row r="535" spans="1:33" x14ac:dyDescent="0.25">
      <c r="A535" s="9" t="s">
        <v>2038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 s="9" t="s">
        <v>1774</v>
      </c>
      <c r="H535" s="9" t="s">
        <v>274</v>
      </c>
      <c r="I535" s="9" t="s">
        <v>2891</v>
      </c>
      <c r="J535" s="9" t="s">
        <v>2131</v>
      </c>
      <c r="K535" s="9" t="s">
        <v>1617</v>
      </c>
      <c r="L535" s="9" t="s">
        <v>2987</v>
      </c>
      <c r="M535" s="9" t="s">
        <v>1662</v>
      </c>
      <c r="N535" s="9" t="s">
        <v>1733</v>
      </c>
      <c r="O535" s="9" t="s">
        <v>1604</v>
      </c>
      <c r="P535" s="9" t="s">
        <v>1605</v>
      </c>
      <c r="Q535" s="9" t="s">
        <v>1590</v>
      </c>
      <c r="R535" s="9" t="s">
        <v>1744</v>
      </c>
      <c r="S535" s="9" t="s">
        <v>1605</v>
      </c>
      <c r="T535" s="9" t="s">
        <v>1605</v>
      </c>
      <c r="U535" s="9" t="s">
        <v>2673</v>
      </c>
      <c r="V535" s="9" t="s">
        <v>3664</v>
      </c>
      <c r="W535" s="9" t="s">
        <v>2852</v>
      </c>
      <c r="X535" s="9" t="s">
        <v>1767</v>
      </c>
      <c r="Y535" s="9" t="s">
        <v>1590</v>
      </c>
      <c r="Z535" s="9" t="s">
        <v>1605</v>
      </c>
      <c r="AA535" s="9" t="s">
        <v>1608</v>
      </c>
      <c r="AB535" s="9" t="s">
        <v>1633</v>
      </c>
      <c r="AC535" s="9" t="s">
        <v>2046</v>
      </c>
      <c r="AD535" s="9" t="s">
        <v>2785</v>
      </c>
      <c r="AE535" s="9" t="s">
        <v>3083</v>
      </c>
      <c r="AF535" s="9" t="s">
        <v>1608</v>
      </c>
      <c r="AG535" s="9" t="s">
        <v>957</v>
      </c>
    </row>
    <row r="536" spans="1:33" x14ac:dyDescent="0.25">
      <c r="A536" s="9" t="s">
        <v>3220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 s="9" t="s">
        <v>1669</v>
      </c>
      <c r="H536" s="9" t="s">
        <v>358</v>
      </c>
      <c r="I536" s="9" t="s">
        <v>1598</v>
      </c>
      <c r="J536" s="9" t="s">
        <v>1590</v>
      </c>
      <c r="K536" s="9" t="s">
        <v>1651</v>
      </c>
      <c r="L536" s="9" t="s">
        <v>1662</v>
      </c>
      <c r="M536" s="9" t="s">
        <v>1839</v>
      </c>
      <c r="N536" s="9" t="s">
        <v>1606</v>
      </c>
      <c r="O536" s="9" t="s">
        <v>1803</v>
      </c>
      <c r="P536" s="9" t="s">
        <v>1608</v>
      </c>
      <c r="Q536" s="9" t="s">
        <v>1666</v>
      </c>
      <c r="R536" s="9" t="s">
        <v>1795</v>
      </c>
      <c r="S536" s="9" t="s">
        <v>1631</v>
      </c>
      <c r="T536" s="9" t="s">
        <v>1605</v>
      </c>
      <c r="U536" s="9" t="s">
        <v>1839</v>
      </c>
      <c r="V536" s="9" t="s">
        <v>2131</v>
      </c>
      <c r="W536" s="9" t="s">
        <v>1597</v>
      </c>
      <c r="X536" s="9" t="s">
        <v>1631</v>
      </c>
      <c r="Y536" s="9" t="s">
        <v>1590</v>
      </c>
      <c r="Z536" s="9" t="s">
        <v>1590</v>
      </c>
      <c r="AA536" s="9" t="s">
        <v>1651</v>
      </c>
      <c r="AB536" s="9" t="s">
        <v>1683</v>
      </c>
      <c r="AC536" s="9" t="s">
        <v>1933</v>
      </c>
      <c r="AD536" s="9" t="s">
        <v>1955</v>
      </c>
      <c r="AE536" s="9" t="s">
        <v>2183</v>
      </c>
      <c r="AF536" s="9" t="s">
        <v>1667</v>
      </c>
      <c r="AG536" s="9" t="s">
        <v>957</v>
      </c>
    </row>
    <row r="537" spans="1:33" x14ac:dyDescent="0.25">
      <c r="A537" s="9" t="s">
        <v>2054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 s="9" t="s">
        <v>1632</v>
      </c>
      <c r="H537" s="9" t="s">
        <v>99</v>
      </c>
      <c r="I537" s="9" t="s">
        <v>1986</v>
      </c>
      <c r="J537" s="9" t="s">
        <v>1590</v>
      </c>
      <c r="K537" s="9" t="s">
        <v>1606</v>
      </c>
      <c r="L537" s="9" t="s">
        <v>1735</v>
      </c>
      <c r="M537" s="9" t="s">
        <v>1606</v>
      </c>
      <c r="N537" s="9" t="s">
        <v>1605</v>
      </c>
      <c r="O537" s="9" t="s">
        <v>1986</v>
      </c>
      <c r="P537" s="9" t="s">
        <v>1605</v>
      </c>
      <c r="Q537" s="9" t="s">
        <v>1608</v>
      </c>
      <c r="R537" s="9" t="s">
        <v>1744</v>
      </c>
      <c r="S537" s="9" t="s">
        <v>1605</v>
      </c>
      <c r="T537" s="9" t="s">
        <v>1605</v>
      </c>
      <c r="U537" s="9" t="s">
        <v>1668</v>
      </c>
      <c r="V537" s="9" t="s">
        <v>1974</v>
      </c>
      <c r="W537" s="9" t="s">
        <v>1667</v>
      </c>
      <c r="X537" s="9" t="s">
        <v>1605</v>
      </c>
      <c r="Y537" s="9" t="s">
        <v>1605</v>
      </c>
      <c r="Z537" s="9" t="s">
        <v>1605</v>
      </c>
      <c r="AA537" s="9" t="s">
        <v>1608</v>
      </c>
      <c r="AB537" s="9" t="s">
        <v>1633</v>
      </c>
      <c r="AC537" s="9" t="s">
        <v>1628</v>
      </c>
      <c r="AD537" s="9" t="s">
        <v>1607</v>
      </c>
      <c r="AE537" s="9" t="s">
        <v>2008</v>
      </c>
      <c r="AF537" s="9" t="s">
        <v>1608</v>
      </c>
      <c r="AG537" s="9" t="s">
        <v>957</v>
      </c>
    </row>
    <row r="538" spans="1:33" x14ac:dyDescent="0.25">
      <c r="A538" s="9" t="s">
        <v>2479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 s="9" t="s">
        <v>1992</v>
      </c>
      <c r="H538" s="9" t="s">
        <v>208</v>
      </c>
      <c r="I538" s="9" t="s">
        <v>2106</v>
      </c>
      <c r="J538" s="9" t="s">
        <v>1735</v>
      </c>
      <c r="K538" s="9" t="s">
        <v>1910</v>
      </c>
      <c r="L538" s="9" t="s">
        <v>1803</v>
      </c>
      <c r="M538" s="9" t="s">
        <v>1789</v>
      </c>
      <c r="N538" s="9" t="s">
        <v>1631</v>
      </c>
      <c r="O538" s="9" t="s">
        <v>1977</v>
      </c>
      <c r="P538" s="9" t="s">
        <v>1608</v>
      </c>
      <c r="Q538" s="9" t="s">
        <v>1666</v>
      </c>
      <c r="R538" s="9" t="s">
        <v>1795</v>
      </c>
      <c r="S538" s="9" t="s">
        <v>1608</v>
      </c>
      <c r="T538" s="9" t="s">
        <v>1605</v>
      </c>
      <c r="U538" s="9" t="s">
        <v>2108</v>
      </c>
      <c r="V538" s="9" t="s">
        <v>2955</v>
      </c>
      <c r="W538" s="9" t="s">
        <v>2656</v>
      </c>
      <c r="X538" s="9" t="s">
        <v>1735</v>
      </c>
      <c r="Y538" s="9" t="s">
        <v>1633</v>
      </c>
      <c r="Z538" s="9" t="s">
        <v>1590</v>
      </c>
      <c r="AA538" s="9" t="s">
        <v>1631</v>
      </c>
      <c r="AB538" s="9" t="s">
        <v>1666</v>
      </c>
      <c r="AC538" s="9" t="s">
        <v>2284</v>
      </c>
      <c r="AD538" s="9" t="s">
        <v>2148</v>
      </c>
      <c r="AE538" s="9" t="s">
        <v>1991</v>
      </c>
      <c r="AF538" s="9" t="s">
        <v>1606</v>
      </c>
      <c r="AG538" s="9" t="s">
        <v>957</v>
      </c>
    </row>
    <row r="539" spans="1:33" x14ac:dyDescent="0.25">
      <c r="A539" s="9" t="s">
        <v>3147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 s="9" t="s">
        <v>1774</v>
      </c>
      <c r="H539" s="9" t="s">
        <v>2456</v>
      </c>
      <c r="I539" s="9" t="s">
        <v>1672</v>
      </c>
      <c r="J539" s="9" t="s">
        <v>1641</v>
      </c>
      <c r="K539" s="9" t="s">
        <v>3001</v>
      </c>
      <c r="L539" s="9" t="s">
        <v>2812</v>
      </c>
      <c r="M539" s="9" t="s">
        <v>2044</v>
      </c>
      <c r="N539" s="9" t="s">
        <v>1606</v>
      </c>
      <c r="O539" s="9" t="s">
        <v>3125</v>
      </c>
      <c r="P539" s="9" t="s">
        <v>1633</v>
      </c>
      <c r="Q539" s="9" t="s">
        <v>1651</v>
      </c>
      <c r="R539" s="9" t="s">
        <v>1672</v>
      </c>
      <c r="S539" s="9" t="s">
        <v>1633</v>
      </c>
      <c r="T539" s="9" t="s">
        <v>1605</v>
      </c>
      <c r="U539" s="9" t="s">
        <v>1689</v>
      </c>
      <c r="V539" s="9" t="s">
        <v>4153</v>
      </c>
      <c r="W539" s="9" t="s">
        <v>4005</v>
      </c>
      <c r="X539" s="9" t="s">
        <v>1885</v>
      </c>
      <c r="Y539" s="9" t="s">
        <v>1608</v>
      </c>
      <c r="Z539" s="9" t="s">
        <v>1605</v>
      </c>
      <c r="AA539" s="9" t="s">
        <v>1651</v>
      </c>
      <c r="AB539" s="9" t="s">
        <v>1590</v>
      </c>
      <c r="AC539" s="9" t="s">
        <v>3341</v>
      </c>
      <c r="AD539" s="9" t="s">
        <v>1972</v>
      </c>
      <c r="AE539" s="9" t="s">
        <v>1747</v>
      </c>
      <c r="AF539" s="9" t="s">
        <v>1605</v>
      </c>
      <c r="AG539" s="9" t="s">
        <v>957</v>
      </c>
    </row>
    <row r="540" spans="1:33" x14ac:dyDescent="0.25">
      <c r="A540" s="9" t="s">
        <v>2256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 s="9" t="s">
        <v>1652</v>
      </c>
      <c r="H540" s="9" t="s">
        <v>242</v>
      </c>
      <c r="I540" s="9" t="s">
        <v>1607</v>
      </c>
      <c r="J540" s="9" t="s">
        <v>1605</v>
      </c>
      <c r="K540" s="9" t="s">
        <v>1590</v>
      </c>
      <c r="L540" s="9" t="s">
        <v>1633</v>
      </c>
      <c r="M540" s="9" t="s">
        <v>1629</v>
      </c>
      <c r="N540" s="9" t="s">
        <v>1631</v>
      </c>
      <c r="O540" s="9" t="s">
        <v>1607</v>
      </c>
      <c r="P540" s="9" t="s">
        <v>1605</v>
      </c>
      <c r="Q540" s="9" t="s">
        <v>1605</v>
      </c>
      <c r="R540" s="9" t="s">
        <v>77</v>
      </c>
      <c r="S540" s="9" t="s">
        <v>1605</v>
      </c>
      <c r="T540" s="9" t="s">
        <v>1605</v>
      </c>
      <c r="U540" s="9" t="s">
        <v>1626</v>
      </c>
      <c r="V540" s="9" t="s">
        <v>1803</v>
      </c>
      <c r="W540" s="9" t="s">
        <v>1667</v>
      </c>
      <c r="X540" s="9" t="s">
        <v>1590</v>
      </c>
      <c r="Y540" s="9" t="s">
        <v>1605</v>
      </c>
      <c r="Z540" s="9" t="s">
        <v>1605</v>
      </c>
      <c r="AA540" s="9" t="s">
        <v>1605</v>
      </c>
      <c r="AB540" s="9" t="s">
        <v>1590</v>
      </c>
      <c r="AC540" s="9" t="s">
        <v>1668</v>
      </c>
      <c r="AD540" s="9" t="s">
        <v>1606</v>
      </c>
      <c r="AE540" s="9" t="s">
        <v>2532</v>
      </c>
      <c r="AF540" s="9" t="s">
        <v>1683</v>
      </c>
      <c r="AG540" s="9" t="s">
        <v>957</v>
      </c>
    </row>
    <row r="541" spans="1:33" x14ac:dyDescent="0.25">
      <c r="A541" s="9" t="s">
        <v>2898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 s="9" t="s">
        <v>1634</v>
      </c>
      <c r="H541" s="9" t="s">
        <v>242</v>
      </c>
      <c r="I541" s="9" t="s">
        <v>2085</v>
      </c>
      <c r="J541" s="9" t="s">
        <v>1631</v>
      </c>
      <c r="K541" s="9" t="s">
        <v>1606</v>
      </c>
      <c r="L541" s="9" t="s">
        <v>1742</v>
      </c>
      <c r="M541" s="9" t="s">
        <v>1767</v>
      </c>
      <c r="N541" s="9" t="s">
        <v>1590</v>
      </c>
      <c r="O541" s="9" t="s">
        <v>1745</v>
      </c>
      <c r="P541" s="9" t="s">
        <v>1605</v>
      </c>
      <c r="Q541" s="9" t="s">
        <v>1590</v>
      </c>
      <c r="R541" s="9" t="s">
        <v>1744</v>
      </c>
      <c r="S541" s="9" t="s">
        <v>1590</v>
      </c>
      <c r="T541" s="9" t="s">
        <v>1605</v>
      </c>
      <c r="U541" s="9" t="s">
        <v>1954</v>
      </c>
      <c r="V541" s="9" t="s">
        <v>1977</v>
      </c>
      <c r="W541" s="9" t="s">
        <v>1922</v>
      </c>
      <c r="X541" s="9" t="s">
        <v>1633</v>
      </c>
      <c r="Y541" s="9" t="s">
        <v>1605</v>
      </c>
      <c r="Z541" s="9" t="s">
        <v>1605</v>
      </c>
      <c r="AA541" s="9" t="s">
        <v>1590</v>
      </c>
      <c r="AB541" s="9" t="s">
        <v>1590</v>
      </c>
      <c r="AC541" s="9" t="s">
        <v>1954</v>
      </c>
      <c r="AD541" s="9" t="s">
        <v>1887</v>
      </c>
      <c r="AE541" s="9" t="s">
        <v>1906</v>
      </c>
      <c r="AF541" s="9" t="s">
        <v>1608</v>
      </c>
      <c r="AG541" s="9" t="s">
        <v>957</v>
      </c>
    </row>
    <row r="542" spans="1:33" x14ac:dyDescent="0.25">
      <c r="A542" s="9" t="s">
        <v>2950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 s="9" t="s">
        <v>1992</v>
      </c>
      <c r="H542" s="9" t="s">
        <v>302</v>
      </c>
      <c r="I542" s="9" t="s">
        <v>2028</v>
      </c>
      <c r="J542" s="9" t="s">
        <v>1885</v>
      </c>
      <c r="K542" s="9" t="s">
        <v>1786</v>
      </c>
      <c r="L542" s="9" t="s">
        <v>1876</v>
      </c>
      <c r="M542" s="9" t="s">
        <v>1666</v>
      </c>
      <c r="N542" s="9" t="s">
        <v>1605</v>
      </c>
      <c r="O542" s="9" t="s">
        <v>2255</v>
      </c>
      <c r="P542" s="9" t="s">
        <v>1608</v>
      </c>
      <c r="Q542" s="9" t="s">
        <v>1608</v>
      </c>
      <c r="R542" s="9" t="s">
        <v>1749</v>
      </c>
      <c r="S542" s="9" t="s">
        <v>1608</v>
      </c>
      <c r="T542" s="9" t="s">
        <v>1605</v>
      </c>
      <c r="U542" s="9" t="s">
        <v>1658</v>
      </c>
      <c r="V542" s="9" t="s">
        <v>2664</v>
      </c>
      <c r="W542" s="9" t="s">
        <v>2436</v>
      </c>
      <c r="X542" s="9" t="s">
        <v>1683</v>
      </c>
      <c r="Y542" s="9" t="s">
        <v>1608</v>
      </c>
      <c r="Z542" s="9" t="s">
        <v>1605</v>
      </c>
      <c r="AA542" s="9" t="s">
        <v>1605</v>
      </c>
      <c r="AB542" s="9" t="s">
        <v>1605</v>
      </c>
      <c r="AC542" s="9" t="s">
        <v>1948</v>
      </c>
      <c r="AD542" s="9" t="s">
        <v>1952</v>
      </c>
      <c r="AE542" s="9" t="s">
        <v>3709</v>
      </c>
      <c r="AF542" s="9" t="s">
        <v>1605</v>
      </c>
      <c r="AG542" s="9" t="s">
        <v>957</v>
      </c>
    </row>
    <row r="543" spans="1:33" x14ac:dyDescent="0.25">
      <c r="A543" s="9" t="s">
        <v>1697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 s="9" t="s">
        <v>2030</v>
      </c>
      <c r="H543" s="9" t="s">
        <v>194</v>
      </c>
      <c r="I543" s="9" t="s">
        <v>1741</v>
      </c>
      <c r="J543" s="9" t="s">
        <v>1606</v>
      </c>
      <c r="K543" s="9" t="s">
        <v>2172</v>
      </c>
      <c r="L543" s="9" t="s">
        <v>2557</v>
      </c>
      <c r="M543" s="9" t="s">
        <v>2148</v>
      </c>
      <c r="N543" s="9" t="s">
        <v>1666</v>
      </c>
      <c r="O543" s="9" t="s">
        <v>1808</v>
      </c>
      <c r="P543" s="9" t="s">
        <v>1666</v>
      </c>
      <c r="Q543" s="9" t="s">
        <v>1606</v>
      </c>
      <c r="R543" s="9" t="s">
        <v>2922</v>
      </c>
      <c r="S543" s="9" t="s">
        <v>1683</v>
      </c>
      <c r="T543" s="9" t="s">
        <v>1590</v>
      </c>
      <c r="U543" s="9" t="s">
        <v>2341</v>
      </c>
      <c r="V543" s="9" t="s">
        <v>4154</v>
      </c>
      <c r="W543" s="9" t="s">
        <v>2408</v>
      </c>
      <c r="X543" s="9" t="s">
        <v>1887</v>
      </c>
      <c r="Y543" s="9" t="s">
        <v>1631</v>
      </c>
      <c r="Z543" s="9" t="s">
        <v>1605</v>
      </c>
      <c r="AA543" s="9" t="s">
        <v>1683</v>
      </c>
      <c r="AB543" s="9" t="s">
        <v>1626</v>
      </c>
      <c r="AC543" s="9" t="s">
        <v>1806</v>
      </c>
      <c r="AD543" s="9" t="s">
        <v>2469</v>
      </c>
      <c r="AE543" s="9" t="s">
        <v>2275</v>
      </c>
      <c r="AF543" s="9" t="s">
        <v>1607</v>
      </c>
      <c r="AG543" s="9" t="s">
        <v>957</v>
      </c>
    </row>
    <row r="544" spans="1:33" x14ac:dyDescent="0.25">
      <c r="A544" s="9" t="s">
        <v>2424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 s="9" t="s">
        <v>1718</v>
      </c>
      <c r="H544" s="9" t="s">
        <v>363</v>
      </c>
      <c r="I544" s="9" t="s">
        <v>1753</v>
      </c>
      <c r="J544" s="9" t="s">
        <v>1651</v>
      </c>
      <c r="K544" s="9" t="s">
        <v>1735</v>
      </c>
      <c r="L544" s="9" t="s">
        <v>1606</v>
      </c>
      <c r="M544" s="9" t="s">
        <v>1605</v>
      </c>
      <c r="N544" s="9" t="s">
        <v>1605</v>
      </c>
      <c r="O544" s="9" t="s">
        <v>1753</v>
      </c>
      <c r="P544" s="9" t="s">
        <v>1605</v>
      </c>
      <c r="Q544" s="9" t="s">
        <v>1605</v>
      </c>
      <c r="R544" s="9" t="s">
        <v>77</v>
      </c>
      <c r="S544" s="9" t="s">
        <v>1605</v>
      </c>
      <c r="T544" s="9" t="s">
        <v>1605</v>
      </c>
      <c r="U544" s="9" t="s">
        <v>1607</v>
      </c>
      <c r="V544" s="9" t="s">
        <v>1627</v>
      </c>
      <c r="W544" s="9" t="s">
        <v>1796</v>
      </c>
      <c r="X544" s="9" t="s">
        <v>1608</v>
      </c>
      <c r="Y544" s="9" t="s">
        <v>1605</v>
      </c>
      <c r="Z544" s="9" t="s">
        <v>1605</v>
      </c>
      <c r="AA544" s="9" t="s">
        <v>1605</v>
      </c>
      <c r="AB544" s="9" t="s">
        <v>1605</v>
      </c>
      <c r="AC544" s="9" t="s">
        <v>1607</v>
      </c>
      <c r="AD544" s="9" t="s">
        <v>1607</v>
      </c>
      <c r="AE544" s="9" t="s">
        <v>1749</v>
      </c>
      <c r="AF544" s="9" t="s">
        <v>1605</v>
      </c>
      <c r="AG544" s="9" t="s">
        <v>957</v>
      </c>
    </row>
    <row r="545" spans="1:33" x14ac:dyDescent="0.25">
      <c r="A545" s="9" t="s">
        <v>1829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 s="9" t="s">
        <v>2017</v>
      </c>
      <c r="H545" s="9" t="s">
        <v>219</v>
      </c>
      <c r="I545" s="9" t="s">
        <v>1608</v>
      </c>
      <c r="J545" s="9" t="s">
        <v>1605</v>
      </c>
      <c r="K545" s="9" t="s">
        <v>1605</v>
      </c>
      <c r="L545" s="9" t="s">
        <v>1608</v>
      </c>
      <c r="M545" s="9" t="s">
        <v>1605</v>
      </c>
      <c r="N545" s="9" t="s">
        <v>1605</v>
      </c>
      <c r="O545" s="9" t="s">
        <v>1608</v>
      </c>
      <c r="P545" s="9" t="s">
        <v>1605</v>
      </c>
      <c r="Q545" s="9" t="s">
        <v>1605</v>
      </c>
      <c r="R545" s="9" t="s">
        <v>77</v>
      </c>
      <c r="S545" s="9" t="s">
        <v>1605</v>
      </c>
      <c r="T545" s="9" t="s">
        <v>1605</v>
      </c>
      <c r="U545" s="9" t="s">
        <v>1590</v>
      </c>
      <c r="V545" s="9" t="s">
        <v>1651</v>
      </c>
      <c r="W545" s="9" t="s">
        <v>1651</v>
      </c>
      <c r="X545" s="9" t="s">
        <v>1590</v>
      </c>
      <c r="Y545" s="9" t="s">
        <v>1605</v>
      </c>
      <c r="Z545" s="9" t="s">
        <v>1605</v>
      </c>
      <c r="AA545" s="9" t="s">
        <v>1605</v>
      </c>
      <c r="AB545" s="9" t="s">
        <v>1605</v>
      </c>
      <c r="AC545" s="9" t="s">
        <v>1608</v>
      </c>
      <c r="AD545" s="9" t="s">
        <v>1590</v>
      </c>
      <c r="AE545" s="9" t="s">
        <v>2246</v>
      </c>
      <c r="AF545" s="9" t="s">
        <v>1605</v>
      </c>
      <c r="AG545" s="9" t="s">
        <v>957</v>
      </c>
    </row>
    <row r="546" spans="1:33" x14ac:dyDescent="0.25">
      <c r="A546" s="9" t="s">
        <v>2922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 s="9" t="s">
        <v>1754</v>
      </c>
      <c r="H546" s="9" t="s">
        <v>686</v>
      </c>
      <c r="I546" s="9" t="s">
        <v>2648</v>
      </c>
      <c r="J546" s="9" t="s">
        <v>1716</v>
      </c>
      <c r="K546" s="9" t="s">
        <v>2353</v>
      </c>
      <c r="L546" s="9" t="s">
        <v>1690</v>
      </c>
      <c r="M546" s="9" t="s">
        <v>2177</v>
      </c>
      <c r="N546" s="9" t="s">
        <v>1683</v>
      </c>
      <c r="O546" s="9" t="s">
        <v>2035</v>
      </c>
      <c r="P546" s="9" t="s">
        <v>1733</v>
      </c>
      <c r="Q546" s="9" t="s">
        <v>1607</v>
      </c>
      <c r="R546" s="9" t="s">
        <v>1877</v>
      </c>
      <c r="S546" s="9" t="s">
        <v>1606</v>
      </c>
      <c r="T546" s="9" t="s">
        <v>1608</v>
      </c>
      <c r="U546" s="9" t="s">
        <v>2609</v>
      </c>
      <c r="V546" s="9" t="s">
        <v>4155</v>
      </c>
      <c r="W546" s="9" t="s">
        <v>3667</v>
      </c>
      <c r="X546" s="9" t="s">
        <v>1982</v>
      </c>
      <c r="Y546" s="9" t="s">
        <v>1682</v>
      </c>
      <c r="Z546" s="9" t="s">
        <v>1590</v>
      </c>
      <c r="AA546" s="9" t="s">
        <v>1651</v>
      </c>
      <c r="AB546" s="9" t="s">
        <v>1626</v>
      </c>
      <c r="AC546" s="9" t="s">
        <v>1810</v>
      </c>
      <c r="AD546" s="9" t="s">
        <v>2609</v>
      </c>
      <c r="AE546" s="9" t="s">
        <v>1621</v>
      </c>
      <c r="AF546" s="9" t="s">
        <v>1683</v>
      </c>
      <c r="AG546" s="9" t="s">
        <v>957</v>
      </c>
    </row>
    <row r="547" spans="1:33" x14ac:dyDescent="0.25">
      <c r="A547" s="9" t="s">
        <v>2586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 s="9" t="s">
        <v>1737</v>
      </c>
      <c r="H547" s="9" t="s">
        <v>686</v>
      </c>
      <c r="I547" s="9" t="s">
        <v>1657</v>
      </c>
      <c r="J547" s="9" t="s">
        <v>1742</v>
      </c>
      <c r="K547" s="9" t="s">
        <v>2242</v>
      </c>
      <c r="L547" s="9" t="s">
        <v>2694</v>
      </c>
      <c r="M547" s="9" t="s">
        <v>1900</v>
      </c>
      <c r="N547" s="9" t="s">
        <v>1628</v>
      </c>
      <c r="O547" s="9" t="s">
        <v>2083</v>
      </c>
      <c r="P547" s="9" t="s">
        <v>1631</v>
      </c>
      <c r="Q547" s="9" t="s">
        <v>1733</v>
      </c>
      <c r="R547" s="9" t="s">
        <v>2366</v>
      </c>
      <c r="S547" s="9" t="s">
        <v>1631</v>
      </c>
      <c r="T547" s="9" t="s">
        <v>1605</v>
      </c>
      <c r="U547" s="9" t="s">
        <v>2303</v>
      </c>
      <c r="V547" s="9" t="s">
        <v>4156</v>
      </c>
      <c r="W547" s="9" t="s">
        <v>3068</v>
      </c>
      <c r="X547" s="9" t="s">
        <v>1789</v>
      </c>
      <c r="Y547" s="9" t="s">
        <v>1682</v>
      </c>
      <c r="Z547" s="9" t="s">
        <v>1608</v>
      </c>
      <c r="AA547" s="9" t="s">
        <v>1626</v>
      </c>
      <c r="AB547" s="9" t="s">
        <v>1794</v>
      </c>
      <c r="AC547" s="9" t="s">
        <v>3005</v>
      </c>
      <c r="AD547" s="9" t="s">
        <v>2955</v>
      </c>
      <c r="AE547" s="9" t="s">
        <v>1896</v>
      </c>
      <c r="AF547" s="9" t="s">
        <v>1650</v>
      </c>
      <c r="AG547" s="9" t="s">
        <v>957</v>
      </c>
    </row>
    <row r="548" spans="1:33" x14ac:dyDescent="0.25">
      <c r="A548" s="9" t="s">
        <v>2083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 s="9" t="s">
        <v>1718</v>
      </c>
      <c r="H548" s="9" t="s">
        <v>214</v>
      </c>
      <c r="I548" s="9" t="s">
        <v>2741</v>
      </c>
      <c r="J548" s="9" t="s">
        <v>1666</v>
      </c>
      <c r="K548" s="9" t="s">
        <v>1603</v>
      </c>
      <c r="L548" s="9" t="s">
        <v>1977</v>
      </c>
      <c r="M548" s="9" t="s">
        <v>2581</v>
      </c>
      <c r="N548" s="9" t="s">
        <v>1650</v>
      </c>
      <c r="O548" s="9" t="s">
        <v>2321</v>
      </c>
      <c r="P548" s="9" t="s">
        <v>1626</v>
      </c>
      <c r="Q548" s="9" t="s">
        <v>1607</v>
      </c>
      <c r="R548" s="9" t="s">
        <v>2147</v>
      </c>
      <c r="S548" s="9" t="s">
        <v>1626</v>
      </c>
      <c r="T548" s="9" t="s">
        <v>1590</v>
      </c>
      <c r="U548" s="9" t="s">
        <v>1654</v>
      </c>
      <c r="V548" s="9" t="s">
        <v>4157</v>
      </c>
      <c r="W548" s="9" t="s">
        <v>3126</v>
      </c>
      <c r="X548" s="9" t="s">
        <v>1910</v>
      </c>
      <c r="Y548" s="9" t="s">
        <v>1683</v>
      </c>
      <c r="Z548" s="9" t="s">
        <v>1629</v>
      </c>
      <c r="AA548" s="9" t="s">
        <v>1629</v>
      </c>
      <c r="AB548" s="9" t="s">
        <v>1629</v>
      </c>
      <c r="AC548" s="9" t="s">
        <v>2883</v>
      </c>
      <c r="AD548" s="9" t="s">
        <v>2751</v>
      </c>
      <c r="AE548" s="9" t="s">
        <v>2007</v>
      </c>
      <c r="AF548" s="9" t="s">
        <v>2044</v>
      </c>
      <c r="AG548" s="9" t="s">
        <v>957</v>
      </c>
    </row>
    <row r="549" spans="1:33" x14ac:dyDescent="0.25">
      <c r="A549" s="9" t="s">
        <v>2564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 s="9" t="s">
        <v>1669</v>
      </c>
      <c r="H549" s="9" t="s">
        <v>206</v>
      </c>
      <c r="I549" s="9" t="s">
        <v>2691</v>
      </c>
      <c r="J549" s="9" t="s">
        <v>1633</v>
      </c>
      <c r="K549" s="9" t="s">
        <v>2062</v>
      </c>
      <c r="L549" s="9" t="s">
        <v>2165</v>
      </c>
      <c r="M549" s="9" t="s">
        <v>2366</v>
      </c>
      <c r="N549" s="9" t="s">
        <v>1954</v>
      </c>
      <c r="O549" s="9" t="s">
        <v>3334</v>
      </c>
      <c r="P549" s="9" t="s">
        <v>1742</v>
      </c>
      <c r="Q549" s="9" t="s">
        <v>1649</v>
      </c>
      <c r="R549" s="9" t="s">
        <v>2424</v>
      </c>
      <c r="S549" s="9" t="s">
        <v>1668</v>
      </c>
      <c r="T549" s="9" t="s">
        <v>1605</v>
      </c>
      <c r="U549" s="9" t="s">
        <v>1863</v>
      </c>
      <c r="V549" s="9" t="s">
        <v>4158</v>
      </c>
      <c r="W549" s="9" t="s">
        <v>2354</v>
      </c>
      <c r="X549" s="9" t="s">
        <v>1905</v>
      </c>
      <c r="Y549" s="9" t="s">
        <v>1682</v>
      </c>
      <c r="Z549" s="9" t="s">
        <v>1683</v>
      </c>
      <c r="AA549" s="9" t="s">
        <v>1628</v>
      </c>
      <c r="AB549" s="9" t="s">
        <v>1887</v>
      </c>
      <c r="AC549" s="9" t="s">
        <v>3390</v>
      </c>
      <c r="AD549" s="9" t="s">
        <v>2394</v>
      </c>
      <c r="AE549" s="9" t="s">
        <v>2682</v>
      </c>
      <c r="AF549" s="9" t="s">
        <v>1880</v>
      </c>
      <c r="AG549" s="9" t="s">
        <v>957</v>
      </c>
    </row>
    <row r="550" spans="1:33" x14ac:dyDescent="0.25">
      <c r="A550" s="9" t="s">
        <v>2517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 s="9" t="s">
        <v>1889</v>
      </c>
      <c r="H550" s="9" t="s">
        <v>790</v>
      </c>
      <c r="I550" s="9" t="s">
        <v>4118</v>
      </c>
      <c r="J550" s="9" t="s">
        <v>1954</v>
      </c>
      <c r="K550" s="9" t="s">
        <v>2349</v>
      </c>
      <c r="L550" s="9" t="s">
        <v>2151</v>
      </c>
      <c r="M550" s="9" t="s">
        <v>1917</v>
      </c>
      <c r="N550" s="9" t="s">
        <v>1716</v>
      </c>
      <c r="O550" s="9" t="s">
        <v>4159</v>
      </c>
      <c r="P550" s="9" t="s">
        <v>1607</v>
      </c>
      <c r="Q550" s="9" t="s">
        <v>1753</v>
      </c>
      <c r="R550" s="9" t="s">
        <v>3213</v>
      </c>
      <c r="S550" s="9" t="s">
        <v>1682</v>
      </c>
      <c r="T550" s="9" t="s">
        <v>1605</v>
      </c>
      <c r="U550" s="9" t="s">
        <v>1838</v>
      </c>
      <c r="V550" s="9" t="s">
        <v>4160</v>
      </c>
      <c r="W550" s="9" t="s">
        <v>4161</v>
      </c>
      <c r="X550" s="9" t="s">
        <v>1895</v>
      </c>
      <c r="Y550" s="9" t="s">
        <v>1717</v>
      </c>
      <c r="Z550" s="9" t="s">
        <v>1733</v>
      </c>
      <c r="AA550" s="9" t="s">
        <v>1607</v>
      </c>
      <c r="AB550" s="9" t="s">
        <v>1667</v>
      </c>
      <c r="AC550" s="9" t="s">
        <v>2464</v>
      </c>
      <c r="AD550" s="9" t="s">
        <v>3669</v>
      </c>
      <c r="AE550" s="9" t="s">
        <v>1930</v>
      </c>
      <c r="AF550" s="9" t="s">
        <v>1700</v>
      </c>
      <c r="AG550" s="9" t="s">
        <v>957</v>
      </c>
    </row>
    <row r="551" spans="1:33" x14ac:dyDescent="0.25">
      <c r="A551" s="9" t="s">
        <v>2532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 s="9" t="s">
        <v>1751</v>
      </c>
      <c r="H551" s="9" t="s">
        <v>84</v>
      </c>
      <c r="I551" s="9" t="s">
        <v>1631</v>
      </c>
      <c r="J551" s="9" t="s">
        <v>1605</v>
      </c>
      <c r="K551" s="9" t="s">
        <v>1605</v>
      </c>
      <c r="L551" s="9" t="s">
        <v>1608</v>
      </c>
      <c r="M551" s="9" t="s">
        <v>1590</v>
      </c>
      <c r="N551" s="9" t="s">
        <v>1605</v>
      </c>
      <c r="O551" s="9" t="s">
        <v>1631</v>
      </c>
      <c r="P551" s="9" t="s">
        <v>1605</v>
      </c>
      <c r="Q551" s="9" t="s">
        <v>1605</v>
      </c>
      <c r="R551" s="9" t="s">
        <v>77</v>
      </c>
      <c r="S551" s="9" t="s">
        <v>1605</v>
      </c>
      <c r="T551" s="9" t="s">
        <v>1605</v>
      </c>
      <c r="U551" s="9" t="s">
        <v>1631</v>
      </c>
      <c r="V551" s="9" t="s">
        <v>1590</v>
      </c>
      <c r="W551" s="9" t="s">
        <v>1605</v>
      </c>
      <c r="X551" s="9" t="s">
        <v>1605</v>
      </c>
      <c r="Y551" s="9" t="s">
        <v>1605</v>
      </c>
      <c r="Z551" s="9" t="s">
        <v>1605</v>
      </c>
      <c r="AA551" s="9" t="s">
        <v>1590</v>
      </c>
      <c r="AB551" s="9" t="s">
        <v>1605</v>
      </c>
      <c r="AC551" s="9" t="s">
        <v>1631</v>
      </c>
      <c r="AD551" s="9" t="s">
        <v>1631</v>
      </c>
      <c r="AE551" s="9" t="s">
        <v>1749</v>
      </c>
      <c r="AF551" s="9" t="s">
        <v>1590</v>
      </c>
      <c r="AG551" s="9" t="s">
        <v>957</v>
      </c>
    </row>
    <row r="552" spans="1:33" x14ac:dyDescent="0.25">
      <c r="A552" s="9" t="s">
        <v>2485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 s="9" t="s">
        <v>1591</v>
      </c>
      <c r="H552" s="9" t="s">
        <v>171</v>
      </c>
      <c r="I552" s="9" t="s">
        <v>3084</v>
      </c>
      <c r="J552" s="9" t="s">
        <v>1629</v>
      </c>
      <c r="K552" s="9" t="s">
        <v>2212</v>
      </c>
      <c r="L552" s="9" t="s">
        <v>2410</v>
      </c>
      <c r="M552" s="9" t="s">
        <v>2341</v>
      </c>
      <c r="N552" s="9" t="s">
        <v>1790</v>
      </c>
      <c r="O552" s="9" t="s">
        <v>1817</v>
      </c>
      <c r="P552" s="9" t="s">
        <v>1607</v>
      </c>
      <c r="Q552" s="9" t="s">
        <v>1790</v>
      </c>
      <c r="R552" s="9" t="s">
        <v>2865</v>
      </c>
      <c r="S552" s="9" t="s">
        <v>1667</v>
      </c>
      <c r="T552" s="9" t="s">
        <v>1605</v>
      </c>
      <c r="U552" s="9" t="s">
        <v>2848</v>
      </c>
      <c r="V552" s="9" t="s">
        <v>4162</v>
      </c>
      <c r="W552" s="9" t="s">
        <v>3961</v>
      </c>
      <c r="X552" s="9" t="s">
        <v>1905</v>
      </c>
      <c r="Y552" s="9" t="s">
        <v>1790</v>
      </c>
      <c r="Z552" s="9" t="s">
        <v>1590</v>
      </c>
      <c r="AA552" s="9" t="s">
        <v>1954</v>
      </c>
      <c r="AB552" s="9" t="s">
        <v>1742</v>
      </c>
      <c r="AC552" s="9" t="s">
        <v>2363</v>
      </c>
      <c r="AD552" s="9" t="s">
        <v>1756</v>
      </c>
      <c r="AE552" s="9" t="s">
        <v>1661</v>
      </c>
      <c r="AF552" s="9" t="s">
        <v>2034</v>
      </c>
      <c r="AG552" s="9" t="s">
        <v>957</v>
      </c>
    </row>
    <row r="553" spans="1:33" x14ac:dyDescent="0.25">
      <c r="A553" s="9" t="s">
        <v>2647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 s="9" t="s">
        <v>2159</v>
      </c>
      <c r="H553" s="9" t="s">
        <v>820</v>
      </c>
      <c r="I553" s="9" t="s">
        <v>1981</v>
      </c>
      <c r="J553" s="9" t="s">
        <v>1680</v>
      </c>
      <c r="K553" s="9" t="s">
        <v>2469</v>
      </c>
      <c r="L553" s="9" t="s">
        <v>2246</v>
      </c>
      <c r="M553" s="9" t="s">
        <v>2816</v>
      </c>
      <c r="N553" s="9" t="s">
        <v>1649</v>
      </c>
      <c r="O553" s="9" t="s">
        <v>1773</v>
      </c>
      <c r="P553" s="9" t="s">
        <v>1651</v>
      </c>
      <c r="Q553" s="9" t="s">
        <v>1683</v>
      </c>
      <c r="R553" s="9" t="s">
        <v>2145</v>
      </c>
      <c r="S553" s="9" t="s">
        <v>1651</v>
      </c>
      <c r="T553" s="9" t="s">
        <v>1605</v>
      </c>
      <c r="U553" s="9" t="s">
        <v>2600</v>
      </c>
      <c r="V553" s="9" t="s">
        <v>2561</v>
      </c>
      <c r="W553" s="9" t="s">
        <v>4163</v>
      </c>
      <c r="X553" s="9" t="s">
        <v>1597</v>
      </c>
      <c r="Y553" s="9" t="s">
        <v>1794</v>
      </c>
      <c r="Z553" s="9" t="s">
        <v>1633</v>
      </c>
      <c r="AA553" s="9" t="s">
        <v>1629</v>
      </c>
      <c r="AB553" s="9" t="s">
        <v>1666</v>
      </c>
      <c r="AC553" s="9" t="s">
        <v>2443</v>
      </c>
      <c r="AD553" s="9" t="s">
        <v>2565</v>
      </c>
      <c r="AE553" s="9" t="s">
        <v>1930</v>
      </c>
      <c r="AF553" s="9" t="s">
        <v>1603</v>
      </c>
      <c r="AG553" s="9" t="s">
        <v>957</v>
      </c>
    </row>
    <row r="554" spans="1:33" x14ac:dyDescent="0.25">
      <c r="A554" s="9" t="s">
        <v>2429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 s="9" t="s">
        <v>1652</v>
      </c>
      <c r="H554" s="9" t="s">
        <v>612</v>
      </c>
      <c r="I554" s="9" t="s">
        <v>1960</v>
      </c>
      <c r="J554" s="9" t="s">
        <v>1683</v>
      </c>
      <c r="K554" s="9" t="s">
        <v>1738</v>
      </c>
      <c r="L554" s="9" t="s">
        <v>1976</v>
      </c>
      <c r="M554" s="9" t="s">
        <v>1603</v>
      </c>
      <c r="N554" s="9" t="s">
        <v>1608</v>
      </c>
      <c r="O554" s="9" t="s">
        <v>2231</v>
      </c>
      <c r="P554" s="9" t="s">
        <v>1608</v>
      </c>
      <c r="Q554" s="9" t="s">
        <v>1608</v>
      </c>
      <c r="R554" s="9" t="s">
        <v>1749</v>
      </c>
      <c r="S554" s="9" t="s">
        <v>1608</v>
      </c>
      <c r="T554" s="9" t="s">
        <v>1605</v>
      </c>
      <c r="U554" s="9" t="s">
        <v>2352</v>
      </c>
      <c r="V554" s="9" t="s">
        <v>3032</v>
      </c>
      <c r="W554" s="9" t="s">
        <v>1958</v>
      </c>
      <c r="X554" s="9" t="s">
        <v>1683</v>
      </c>
      <c r="Y554" s="9" t="s">
        <v>1683</v>
      </c>
      <c r="Z554" s="9" t="s">
        <v>1605</v>
      </c>
      <c r="AA554" s="9" t="s">
        <v>1590</v>
      </c>
      <c r="AB554" s="9" t="s">
        <v>1608</v>
      </c>
      <c r="AC554" s="9" t="s">
        <v>2226</v>
      </c>
      <c r="AD554" s="9" t="s">
        <v>1646</v>
      </c>
      <c r="AE554" s="9" t="s">
        <v>1861</v>
      </c>
      <c r="AF554" s="9" t="s">
        <v>1631</v>
      </c>
      <c r="AG554" s="9" t="s">
        <v>957</v>
      </c>
    </row>
    <row r="555" spans="1:33" x14ac:dyDescent="0.25">
      <c r="A555" s="9" t="s">
        <v>1935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 s="9" t="s">
        <v>1718</v>
      </c>
      <c r="H555" s="9" t="s">
        <v>587</v>
      </c>
      <c r="I555" s="9" t="s">
        <v>2330</v>
      </c>
      <c r="J555" s="9" t="s">
        <v>1982</v>
      </c>
      <c r="K555" s="9" t="s">
        <v>2883</v>
      </c>
      <c r="L555" s="9" t="s">
        <v>2053</v>
      </c>
      <c r="M555" s="9" t="s">
        <v>2297</v>
      </c>
      <c r="N555" s="9" t="s">
        <v>1733</v>
      </c>
      <c r="O555" s="9" t="s">
        <v>2375</v>
      </c>
      <c r="P555" s="9" t="s">
        <v>1608</v>
      </c>
      <c r="Q555" s="9" t="s">
        <v>1666</v>
      </c>
      <c r="R555" s="9" t="s">
        <v>1795</v>
      </c>
      <c r="S555" s="9" t="s">
        <v>1608</v>
      </c>
      <c r="T555" s="9" t="s">
        <v>1605</v>
      </c>
      <c r="U555" s="9" t="s">
        <v>2982</v>
      </c>
      <c r="V555" s="9" t="s">
        <v>4164</v>
      </c>
      <c r="W555" s="9" t="s">
        <v>4165</v>
      </c>
      <c r="X555" s="9" t="s">
        <v>2172</v>
      </c>
      <c r="Y555" s="9" t="s">
        <v>1628</v>
      </c>
      <c r="Z555" s="9" t="s">
        <v>1605</v>
      </c>
      <c r="AA555" s="9" t="s">
        <v>1606</v>
      </c>
      <c r="AB555" s="9" t="s">
        <v>1666</v>
      </c>
      <c r="AC555" s="9" t="s">
        <v>3337</v>
      </c>
      <c r="AD555" s="9" t="s">
        <v>2739</v>
      </c>
      <c r="AE555" s="9" t="s">
        <v>1770</v>
      </c>
      <c r="AF555" s="9" t="s">
        <v>1767</v>
      </c>
      <c r="AG555" s="9" t="s">
        <v>957</v>
      </c>
    </row>
    <row r="556" spans="1:33" x14ac:dyDescent="0.25">
      <c r="A556" s="9" t="s">
        <v>1809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 s="9" t="s">
        <v>1632</v>
      </c>
      <c r="H556" s="9" t="s">
        <v>744</v>
      </c>
      <c r="I556" s="9" t="s">
        <v>2054</v>
      </c>
      <c r="J556" s="9" t="s">
        <v>1607</v>
      </c>
      <c r="K556" s="9" t="s">
        <v>1874</v>
      </c>
      <c r="L556" s="9" t="s">
        <v>2779</v>
      </c>
      <c r="M556" s="9" t="s">
        <v>2342</v>
      </c>
      <c r="N556" s="9" t="s">
        <v>1680</v>
      </c>
      <c r="O556" s="9" t="s">
        <v>2609</v>
      </c>
      <c r="P556" s="9" t="s">
        <v>1735</v>
      </c>
      <c r="Q556" s="9" t="s">
        <v>1790</v>
      </c>
      <c r="R556" s="9" t="s">
        <v>2398</v>
      </c>
      <c r="S556" s="9" t="s">
        <v>1735</v>
      </c>
      <c r="T556" s="9" t="s">
        <v>1605</v>
      </c>
      <c r="U556" s="9" t="s">
        <v>3032</v>
      </c>
      <c r="V556" s="9" t="s">
        <v>4166</v>
      </c>
      <c r="W556" s="9" t="s">
        <v>3582</v>
      </c>
      <c r="X556" s="9" t="s">
        <v>1869</v>
      </c>
      <c r="Y556" s="9" t="s">
        <v>1742</v>
      </c>
      <c r="Z556" s="9" t="s">
        <v>1626</v>
      </c>
      <c r="AA556" s="9" t="s">
        <v>1626</v>
      </c>
      <c r="AB556" s="9" t="s">
        <v>1607</v>
      </c>
      <c r="AC556" s="9" t="s">
        <v>2764</v>
      </c>
      <c r="AD556" s="9" t="s">
        <v>2617</v>
      </c>
      <c r="AE556" s="9" t="s">
        <v>2815</v>
      </c>
      <c r="AF556" s="9" t="s">
        <v>1717</v>
      </c>
      <c r="AG556" s="9" t="s">
        <v>957</v>
      </c>
    </row>
    <row r="557" spans="1:33" x14ac:dyDescent="0.25">
      <c r="A557" s="9" t="s">
        <v>2600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 s="9" t="s">
        <v>1652</v>
      </c>
      <c r="H557" s="9" t="s">
        <v>254</v>
      </c>
      <c r="I557" s="9" t="s">
        <v>3690</v>
      </c>
      <c r="J557" s="9" t="s">
        <v>1668</v>
      </c>
      <c r="K557" s="9" t="s">
        <v>2397</v>
      </c>
      <c r="L557" s="9" t="s">
        <v>2498</v>
      </c>
      <c r="M557" s="9" t="s">
        <v>2071</v>
      </c>
      <c r="N557" s="9" t="s">
        <v>1767</v>
      </c>
      <c r="O557" s="9" t="s">
        <v>3376</v>
      </c>
      <c r="P557" s="9" t="s">
        <v>1680</v>
      </c>
      <c r="Q557" s="9" t="s">
        <v>1650</v>
      </c>
      <c r="R557" s="9" t="s">
        <v>2249</v>
      </c>
      <c r="S557" s="9" t="s">
        <v>1887</v>
      </c>
      <c r="T557" s="9" t="s">
        <v>1605</v>
      </c>
      <c r="U557" s="9" t="s">
        <v>1721</v>
      </c>
      <c r="V557" s="9" t="s">
        <v>4167</v>
      </c>
      <c r="W557" s="9" t="s">
        <v>4168</v>
      </c>
      <c r="X557" s="9" t="s">
        <v>2226</v>
      </c>
      <c r="Y557" s="9" t="s">
        <v>1887</v>
      </c>
      <c r="Z557" s="9" t="s">
        <v>1683</v>
      </c>
      <c r="AA557" s="9" t="s">
        <v>1606</v>
      </c>
      <c r="AB557" s="9" t="s">
        <v>1767</v>
      </c>
      <c r="AC557" s="9" t="s">
        <v>1944</v>
      </c>
      <c r="AD557" s="9" t="s">
        <v>2292</v>
      </c>
      <c r="AE557" s="9" t="s">
        <v>2919</v>
      </c>
      <c r="AF557" s="9" t="s">
        <v>1680</v>
      </c>
      <c r="AG557" s="9" t="s">
        <v>957</v>
      </c>
    </row>
    <row r="558" spans="1:33" x14ac:dyDescent="0.25">
      <c r="A558" s="9" t="s">
        <v>2983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 s="9" t="s">
        <v>1841</v>
      </c>
      <c r="H558" s="9" t="s">
        <v>168</v>
      </c>
      <c r="I558" s="9" t="s">
        <v>1623</v>
      </c>
      <c r="J558" s="9" t="s">
        <v>1735</v>
      </c>
      <c r="K558" s="9" t="s">
        <v>2062</v>
      </c>
      <c r="L558" s="9" t="s">
        <v>2185</v>
      </c>
      <c r="M558" s="9" t="s">
        <v>2284</v>
      </c>
      <c r="N558" s="9" t="s">
        <v>1651</v>
      </c>
      <c r="O558" s="9" t="s">
        <v>2011</v>
      </c>
      <c r="P558" s="9" t="s">
        <v>1666</v>
      </c>
      <c r="Q558" s="9" t="s">
        <v>1606</v>
      </c>
      <c r="R558" s="9" t="s">
        <v>2922</v>
      </c>
      <c r="S558" s="9" t="s">
        <v>1629</v>
      </c>
      <c r="T558" s="9" t="s">
        <v>1590</v>
      </c>
      <c r="U558" s="9" t="s">
        <v>1701</v>
      </c>
      <c r="V558" s="9" t="s">
        <v>3675</v>
      </c>
      <c r="W558" s="9" t="s">
        <v>3177</v>
      </c>
      <c r="X558" s="9" t="s">
        <v>1735</v>
      </c>
      <c r="Y558" s="9" t="s">
        <v>1633</v>
      </c>
      <c r="Z558" s="9" t="s">
        <v>1590</v>
      </c>
      <c r="AA558" s="9" t="s">
        <v>1629</v>
      </c>
      <c r="AB558" s="9" t="s">
        <v>1629</v>
      </c>
      <c r="AC558" s="9" t="s">
        <v>2205</v>
      </c>
      <c r="AD558" s="9" t="s">
        <v>2210</v>
      </c>
      <c r="AE558" s="9" t="s">
        <v>1679</v>
      </c>
      <c r="AF558" s="9" t="s">
        <v>1651</v>
      </c>
      <c r="AG558" s="9" t="s">
        <v>957</v>
      </c>
    </row>
    <row r="559" spans="1:33" x14ac:dyDescent="0.25">
      <c r="A559" s="9" t="s">
        <v>1818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 s="9" t="s">
        <v>1632</v>
      </c>
      <c r="H559" s="9" t="s">
        <v>655</v>
      </c>
      <c r="I559" s="9" t="s">
        <v>2245</v>
      </c>
      <c r="J559" s="9" t="s">
        <v>1667</v>
      </c>
      <c r="K559" s="9" t="s">
        <v>2085</v>
      </c>
      <c r="L559" s="9" t="s">
        <v>1795</v>
      </c>
      <c r="M559" s="9" t="s">
        <v>2395</v>
      </c>
      <c r="N559" s="9" t="s">
        <v>1793</v>
      </c>
      <c r="O559" s="9" t="s">
        <v>1959</v>
      </c>
      <c r="P559" s="9" t="s">
        <v>1794</v>
      </c>
      <c r="Q559" s="9" t="s">
        <v>1745</v>
      </c>
      <c r="R559" s="9" t="s">
        <v>2026</v>
      </c>
      <c r="S559" s="9" t="s">
        <v>1742</v>
      </c>
      <c r="T559" s="9" t="s">
        <v>1605</v>
      </c>
      <c r="U559" s="9" t="s">
        <v>2918</v>
      </c>
      <c r="V559" s="9" t="s">
        <v>4169</v>
      </c>
      <c r="W559" s="9" t="s">
        <v>3077</v>
      </c>
      <c r="X559" s="9" t="s">
        <v>1880</v>
      </c>
      <c r="Y559" s="9" t="s">
        <v>1662</v>
      </c>
      <c r="Z559" s="9" t="s">
        <v>1607</v>
      </c>
      <c r="AA559" s="9" t="s">
        <v>1597</v>
      </c>
      <c r="AB559" s="9" t="s">
        <v>2201</v>
      </c>
      <c r="AC559" s="9" t="s">
        <v>4049</v>
      </c>
      <c r="AD559" s="9" t="s">
        <v>1697</v>
      </c>
      <c r="AE559" s="9" t="s">
        <v>3390</v>
      </c>
      <c r="AF559" s="9" t="s">
        <v>2357</v>
      </c>
      <c r="AG559" s="9" t="s">
        <v>957</v>
      </c>
    </row>
    <row r="560" spans="1:33" x14ac:dyDescent="0.25">
      <c r="A560" s="9" t="s">
        <v>1757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 s="9" t="s">
        <v>1737</v>
      </c>
      <c r="H560" s="9" t="s">
        <v>393</v>
      </c>
      <c r="I560" s="9" t="s">
        <v>1878</v>
      </c>
      <c r="J560" s="9" t="s">
        <v>1954</v>
      </c>
      <c r="K560" s="9" t="s">
        <v>2581</v>
      </c>
      <c r="L560" s="9" t="s">
        <v>2816</v>
      </c>
      <c r="M560" s="9" t="s">
        <v>1761</v>
      </c>
      <c r="N560" s="9" t="s">
        <v>1666</v>
      </c>
      <c r="O560" s="9" t="s">
        <v>2714</v>
      </c>
      <c r="P560" s="9" t="s">
        <v>1629</v>
      </c>
      <c r="Q560" s="9" t="s">
        <v>1667</v>
      </c>
      <c r="R560" s="9" t="s">
        <v>3456</v>
      </c>
      <c r="S560" s="9" t="s">
        <v>1626</v>
      </c>
      <c r="T560" s="9" t="s">
        <v>1590</v>
      </c>
      <c r="U560" s="9" t="s">
        <v>2867</v>
      </c>
      <c r="V560" s="9" t="s">
        <v>2041</v>
      </c>
      <c r="W560" s="9" t="s">
        <v>2243</v>
      </c>
      <c r="X560" s="9" t="s">
        <v>1739</v>
      </c>
      <c r="Y560" s="9" t="s">
        <v>1606</v>
      </c>
      <c r="Z560" s="9" t="s">
        <v>1590</v>
      </c>
      <c r="AA560" s="9" t="s">
        <v>1666</v>
      </c>
      <c r="AB560" s="9" t="s">
        <v>1733</v>
      </c>
      <c r="AC560" s="9" t="s">
        <v>2126</v>
      </c>
      <c r="AD560" s="9" t="s">
        <v>2670</v>
      </c>
      <c r="AE560" s="9" t="s">
        <v>2768</v>
      </c>
      <c r="AF560" s="9" t="s">
        <v>1682</v>
      </c>
      <c r="AG560" s="9" t="s">
        <v>957</v>
      </c>
    </row>
    <row r="561" spans="1:33" x14ac:dyDescent="0.25">
      <c r="A561" s="9" t="s">
        <v>3493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 s="9" t="s">
        <v>1669</v>
      </c>
      <c r="H561" s="9" t="s">
        <v>186</v>
      </c>
      <c r="I561" s="9" t="s">
        <v>4170</v>
      </c>
      <c r="J561" s="9" t="s">
        <v>2551</v>
      </c>
      <c r="K561" s="9" t="s">
        <v>1896</v>
      </c>
      <c r="L561" s="9" t="s">
        <v>2354</v>
      </c>
      <c r="M561" s="9" t="s">
        <v>1739</v>
      </c>
      <c r="N561" s="9" t="s">
        <v>1606</v>
      </c>
      <c r="O561" s="9" t="s">
        <v>3886</v>
      </c>
      <c r="P561" s="9" t="s">
        <v>1633</v>
      </c>
      <c r="Q561" s="9" t="s">
        <v>1633</v>
      </c>
      <c r="R561" s="9" t="s">
        <v>1749</v>
      </c>
      <c r="S561" s="9" t="s">
        <v>1633</v>
      </c>
      <c r="T561" s="9" t="s">
        <v>1605</v>
      </c>
      <c r="U561" s="9" t="s">
        <v>3279</v>
      </c>
      <c r="V561" s="9" t="s">
        <v>4171</v>
      </c>
      <c r="W561" s="9" t="s">
        <v>4172</v>
      </c>
      <c r="X561" s="9" t="s">
        <v>2108</v>
      </c>
      <c r="Y561" s="9" t="s">
        <v>1666</v>
      </c>
      <c r="Z561" s="9" t="s">
        <v>1605</v>
      </c>
      <c r="AA561" s="9" t="s">
        <v>1590</v>
      </c>
      <c r="AB561" s="9" t="s">
        <v>1608</v>
      </c>
      <c r="AC561" s="9" t="s">
        <v>4144</v>
      </c>
      <c r="AD561" s="9" t="s">
        <v>3139</v>
      </c>
      <c r="AE561" s="9" t="s">
        <v>3253</v>
      </c>
      <c r="AF561" s="9" t="s">
        <v>1608</v>
      </c>
      <c r="AG561" s="9" t="s">
        <v>957</v>
      </c>
    </row>
    <row r="562" spans="1:33" x14ac:dyDescent="0.25">
      <c r="A562" s="9" t="s">
        <v>2629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 s="9" t="s">
        <v>1652</v>
      </c>
      <c r="H562" s="9" t="s">
        <v>219</v>
      </c>
      <c r="I562" s="9" t="s">
        <v>1631</v>
      </c>
      <c r="J562" s="9" t="s">
        <v>1605</v>
      </c>
      <c r="K562" s="9" t="s">
        <v>1605</v>
      </c>
      <c r="L562" s="9" t="s">
        <v>1590</v>
      </c>
      <c r="M562" s="9" t="s">
        <v>1608</v>
      </c>
      <c r="N562" s="9" t="s">
        <v>1608</v>
      </c>
      <c r="O562" s="9" t="s">
        <v>1631</v>
      </c>
      <c r="P562" s="9" t="s">
        <v>1605</v>
      </c>
      <c r="Q562" s="9" t="s">
        <v>1605</v>
      </c>
      <c r="R562" s="9" t="s">
        <v>77</v>
      </c>
      <c r="S562" s="9" t="s">
        <v>1605</v>
      </c>
      <c r="T562" s="9" t="s">
        <v>1605</v>
      </c>
      <c r="U562" s="9" t="s">
        <v>1608</v>
      </c>
      <c r="V562" s="9" t="s">
        <v>1794</v>
      </c>
      <c r="W562" s="9" t="s">
        <v>1767</v>
      </c>
      <c r="X562" s="9" t="s">
        <v>1590</v>
      </c>
      <c r="Y562" s="9" t="s">
        <v>1605</v>
      </c>
      <c r="Z562" s="9" t="s">
        <v>1590</v>
      </c>
      <c r="AA562" s="9" t="s">
        <v>1590</v>
      </c>
      <c r="AB562" s="9" t="s">
        <v>1605</v>
      </c>
      <c r="AC562" s="9" t="s">
        <v>1608</v>
      </c>
      <c r="AD562" s="9" t="s">
        <v>1608</v>
      </c>
      <c r="AE562" s="9" t="s">
        <v>1749</v>
      </c>
      <c r="AF562" s="9" t="s">
        <v>1590</v>
      </c>
      <c r="AG562" s="9" t="s">
        <v>957</v>
      </c>
    </row>
    <row r="563" spans="1:33" x14ac:dyDescent="0.25">
      <c r="A563" s="9" t="s">
        <v>3498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 s="9" t="s">
        <v>1718</v>
      </c>
      <c r="H563" s="9" t="s">
        <v>449</v>
      </c>
      <c r="I563" s="9" t="s">
        <v>3528</v>
      </c>
      <c r="J563" s="9" t="s">
        <v>1667</v>
      </c>
      <c r="K563" s="9" t="s">
        <v>2599</v>
      </c>
      <c r="L563" s="9" t="s">
        <v>2126</v>
      </c>
      <c r="M563" s="9" t="s">
        <v>2656</v>
      </c>
      <c r="N563" s="9" t="s">
        <v>1986</v>
      </c>
      <c r="O563" s="9" t="s">
        <v>2279</v>
      </c>
      <c r="P563" s="9" t="s">
        <v>1733</v>
      </c>
      <c r="Q563" s="9" t="s">
        <v>1753</v>
      </c>
      <c r="R563" s="9" t="s">
        <v>2847</v>
      </c>
      <c r="S563" s="9" t="s">
        <v>1733</v>
      </c>
      <c r="T563" s="9" t="s">
        <v>1605</v>
      </c>
      <c r="U563" s="9" t="s">
        <v>3166</v>
      </c>
      <c r="V563" s="9" t="s">
        <v>3696</v>
      </c>
      <c r="W563" s="9" t="s">
        <v>3701</v>
      </c>
      <c r="X563" s="9" t="s">
        <v>1880</v>
      </c>
      <c r="Y563" s="9" t="s">
        <v>1607</v>
      </c>
      <c r="Z563" s="9" t="s">
        <v>1631</v>
      </c>
      <c r="AA563" s="9" t="s">
        <v>1885</v>
      </c>
      <c r="AB563" s="9" t="s">
        <v>1742</v>
      </c>
      <c r="AC563" s="9" t="s">
        <v>3147</v>
      </c>
      <c r="AD563" s="9" t="s">
        <v>2714</v>
      </c>
      <c r="AE563" s="9" t="s">
        <v>2136</v>
      </c>
      <c r="AF563" s="9" t="s">
        <v>1663</v>
      </c>
      <c r="AG563" s="9" t="s">
        <v>957</v>
      </c>
    </row>
    <row r="564" spans="1:33" x14ac:dyDescent="0.25">
      <c r="A564" s="9" t="s">
        <v>2307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 s="9" t="s">
        <v>1737</v>
      </c>
      <c r="H564" s="9" t="s">
        <v>820</v>
      </c>
      <c r="I564" s="9" t="s">
        <v>3256</v>
      </c>
      <c r="J564" s="9" t="s">
        <v>1745</v>
      </c>
      <c r="K564" s="9" t="s">
        <v>2432</v>
      </c>
      <c r="L564" s="9" t="s">
        <v>2157</v>
      </c>
      <c r="M564" s="9" t="s">
        <v>2105</v>
      </c>
      <c r="N564" s="9" t="s">
        <v>1733</v>
      </c>
      <c r="O564" s="9" t="s">
        <v>2838</v>
      </c>
      <c r="P564" s="9" t="s">
        <v>1667</v>
      </c>
      <c r="Q564" s="9" t="s">
        <v>1662</v>
      </c>
      <c r="R564" s="9" t="s">
        <v>2217</v>
      </c>
      <c r="S564" s="9" t="s">
        <v>1628</v>
      </c>
      <c r="T564" s="9" t="s">
        <v>1605</v>
      </c>
      <c r="U564" s="9" t="s">
        <v>1972</v>
      </c>
      <c r="V564" s="9" t="s">
        <v>4173</v>
      </c>
      <c r="W564" s="9" t="s">
        <v>3611</v>
      </c>
      <c r="X564" s="9" t="s">
        <v>1717</v>
      </c>
      <c r="Y564" s="9" t="s">
        <v>1629</v>
      </c>
      <c r="Z564" s="9" t="s">
        <v>1590</v>
      </c>
      <c r="AA564" s="9" t="s">
        <v>1606</v>
      </c>
      <c r="AB564" s="9" t="s">
        <v>1607</v>
      </c>
      <c r="AC564" s="9" t="s">
        <v>2363</v>
      </c>
      <c r="AD564" s="9" t="s">
        <v>2191</v>
      </c>
      <c r="AE564" s="9" t="s">
        <v>2597</v>
      </c>
      <c r="AF564" s="9" t="s">
        <v>1735</v>
      </c>
      <c r="AG564" s="9" t="s">
        <v>957</v>
      </c>
    </row>
    <row r="565" spans="1:33" x14ac:dyDescent="0.25">
      <c r="A565" s="9" t="s">
        <v>3214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 s="9" t="s">
        <v>1632</v>
      </c>
      <c r="H565" s="9" t="s">
        <v>571</v>
      </c>
      <c r="I565" s="9" t="s">
        <v>4102</v>
      </c>
      <c r="J565" s="9" t="s">
        <v>2686</v>
      </c>
      <c r="K565" s="9" t="s">
        <v>2547</v>
      </c>
      <c r="L565" s="9" t="s">
        <v>2372</v>
      </c>
      <c r="M565" s="9" t="s">
        <v>1982</v>
      </c>
      <c r="N565" s="9" t="s">
        <v>1666</v>
      </c>
      <c r="O565" s="9" t="s">
        <v>2334</v>
      </c>
      <c r="P565" s="9" t="s">
        <v>1683</v>
      </c>
      <c r="Q565" s="9" t="s">
        <v>1629</v>
      </c>
      <c r="R565" s="9" t="s">
        <v>1613</v>
      </c>
      <c r="S565" s="9" t="s">
        <v>1629</v>
      </c>
      <c r="T565" s="9" t="s">
        <v>1605</v>
      </c>
      <c r="U565" s="9" t="s">
        <v>2698</v>
      </c>
      <c r="V565" s="9" t="s">
        <v>4174</v>
      </c>
      <c r="W565" s="9" t="s">
        <v>4175</v>
      </c>
      <c r="X565" s="9" t="s">
        <v>2085</v>
      </c>
      <c r="Y565" s="9" t="s">
        <v>1733</v>
      </c>
      <c r="Z565" s="9" t="s">
        <v>1605</v>
      </c>
      <c r="AA565" s="9" t="s">
        <v>1633</v>
      </c>
      <c r="AB565" s="9" t="s">
        <v>1666</v>
      </c>
      <c r="AC565" s="9" t="s">
        <v>1743</v>
      </c>
      <c r="AD565" s="9" t="s">
        <v>2951</v>
      </c>
      <c r="AE565" s="9" t="s">
        <v>2784</v>
      </c>
      <c r="AF565" s="9" t="s">
        <v>1590</v>
      </c>
      <c r="AG565" s="9" t="s">
        <v>957</v>
      </c>
    </row>
    <row r="566" spans="1:33" x14ac:dyDescent="0.25">
      <c r="A566" s="9" t="s">
        <v>2069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 s="9" t="s">
        <v>1609</v>
      </c>
      <c r="H566" s="9" t="s">
        <v>3506</v>
      </c>
      <c r="I566" s="9" t="s">
        <v>4176</v>
      </c>
      <c r="J566" s="9" t="s">
        <v>2359</v>
      </c>
      <c r="K566" s="9" t="s">
        <v>1821</v>
      </c>
      <c r="L566" s="9" t="s">
        <v>2046</v>
      </c>
      <c r="M566" s="9" t="s">
        <v>1650</v>
      </c>
      <c r="N566" s="9" t="s">
        <v>1607</v>
      </c>
      <c r="O566" s="9" t="s">
        <v>3764</v>
      </c>
      <c r="P566" s="9" t="s">
        <v>1633</v>
      </c>
      <c r="Q566" s="9" t="s">
        <v>1651</v>
      </c>
      <c r="R566" s="9" t="s">
        <v>1672</v>
      </c>
      <c r="S566" s="9" t="s">
        <v>1633</v>
      </c>
      <c r="T566" s="9" t="s">
        <v>1605</v>
      </c>
      <c r="U566" s="9" t="s">
        <v>3214</v>
      </c>
      <c r="V566" s="9" t="s">
        <v>3936</v>
      </c>
      <c r="W566" s="9" t="s">
        <v>3774</v>
      </c>
      <c r="X566" s="9" t="s">
        <v>1794</v>
      </c>
      <c r="Y566" s="9" t="s">
        <v>1631</v>
      </c>
      <c r="Z566" s="9" t="s">
        <v>1605</v>
      </c>
      <c r="AA566" s="9" t="s">
        <v>1631</v>
      </c>
      <c r="AB566" s="9" t="s">
        <v>1631</v>
      </c>
      <c r="AC566" s="9" t="s">
        <v>2499</v>
      </c>
      <c r="AD566" s="9" t="s">
        <v>3286</v>
      </c>
      <c r="AE566" s="9" t="s">
        <v>3204</v>
      </c>
      <c r="AF566" s="9" t="s">
        <v>1605</v>
      </c>
      <c r="AG566" s="9" t="s">
        <v>957</v>
      </c>
    </row>
    <row r="567" spans="1:33" x14ac:dyDescent="0.25">
      <c r="A567" s="9" t="s">
        <v>3242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 s="9" t="s">
        <v>2030</v>
      </c>
      <c r="H567" s="9" t="s">
        <v>679</v>
      </c>
      <c r="I567" s="9" t="s">
        <v>2647</v>
      </c>
      <c r="J567" s="9" t="s">
        <v>1790</v>
      </c>
      <c r="K567" s="9" t="s">
        <v>2496</v>
      </c>
      <c r="L567" s="9" t="s">
        <v>2042</v>
      </c>
      <c r="M567" s="9" t="s">
        <v>2856</v>
      </c>
      <c r="N567" s="9" t="s">
        <v>1680</v>
      </c>
      <c r="O567" s="9" t="s">
        <v>2772</v>
      </c>
      <c r="P567" s="9" t="s">
        <v>1608</v>
      </c>
      <c r="Q567" s="9" t="s">
        <v>1629</v>
      </c>
      <c r="R567" s="9" t="s">
        <v>2196</v>
      </c>
      <c r="S567" s="9" t="s">
        <v>1608</v>
      </c>
      <c r="T567" s="9" t="s">
        <v>1605</v>
      </c>
      <c r="U567" s="9" t="s">
        <v>2577</v>
      </c>
      <c r="V567" s="9" t="s">
        <v>3666</v>
      </c>
      <c r="W567" s="9" t="s">
        <v>3049</v>
      </c>
      <c r="X567" s="9" t="s">
        <v>2089</v>
      </c>
      <c r="Y567" s="9" t="s">
        <v>1651</v>
      </c>
      <c r="Z567" s="9" t="s">
        <v>1633</v>
      </c>
      <c r="AA567" s="9" t="s">
        <v>1626</v>
      </c>
      <c r="AB567" s="9" t="s">
        <v>1633</v>
      </c>
      <c r="AC567" s="9" t="s">
        <v>3137</v>
      </c>
      <c r="AD567" s="9" t="s">
        <v>2537</v>
      </c>
      <c r="AE567" s="9" t="s">
        <v>1782</v>
      </c>
      <c r="AF567" s="9" t="s">
        <v>1650</v>
      </c>
      <c r="AG567" s="9" t="s">
        <v>957</v>
      </c>
    </row>
    <row r="568" spans="1:33" x14ac:dyDescent="0.25">
      <c r="A568" s="9" t="s">
        <v>2033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 s="9" t="s">
        <v>1737</v>
      </c>
      <c r="H568" s="9" t="s">
        <v>2842</v>
      </c>
      <c r="I568" s="9" t="s">
        <v>4001</v>
      </c>
      <c r="J568" s="9" t="s">
        <v>1885</v>
      </c>
      <c r="K568" s="9" t="s">
        <v>1641</v>
      </c>
      <c r="L568" s="9" t="s">
        <v>2053</v>
      </c>
      <c r="M568" s="9" t="s">
        <v>2363</v>
      </c>
      <c r="N568" s="9" t="s">
        <v>1598</v>
      </c>
      <c r="O568" s="9" t="s">
        <v>2404</v>
      </c>
      <c r="P568" s="9" t="s">
        <v>1910</v>
      </c>
      <c r="Q568" s="9" t="s">
        <v>2324</v>
      </c>
      <c r="R568" s="9" t="s">
        <v>2447</v>
      </c>
      <c r="S568" s="9" t="s">
        <v>1752</v>
      </c>
      <c r="T568" s="9" t="s">
        <v>1651</v>
      </c>
      <c r="U568" s="9" t="s">
        <v>3049</v>
      </c>
      <c r="V568" s="9" t="s">
        <v>4177</v>
      </c>
      <c r="W568" s="9" t="s">
        <v>4178</v>
      </c>
      <c r="X568" s="9" t="s">
        <v>2599</v>
      </c>
      <c r="Y568" s="9" t="s">
        <v>1700</v>
      </c>
      <c r="Z568" s="9" t="s">
        <v>1790</v>
      </c>
      <c r="AA568" s="9" t="s">
        <v>1789</v>
      </c>
      <c r="AB568" s="9" t="s">
        <v>1975</v>
      </c>
      <c r="AC568" s="9" t="s">
        <v>3987</v>
      </c>
      <c r="AD568" s="9" t="s">
        <v>2312</v>
      </c>
      <c r="AE568" s="9" t="s">
        <v>3363</v>
      </c>
      <c r="AF568" s="9" t="s">
        <v>1592</v>
      </c>
      <c r="AG568" s="9" t="s">
        <v>957</v>
      </c>
    </row>
    <row r="569" spans="1:33" x14ac:dyDescent="0.25">
      <c r="A569" s="9" t="s">
        <v>2408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 s="9" t="s">
        <v>1591</v>
      </c>
      <c r="H569" s="9" t="s">
        <v>718</v>
      </c>
      <c r="I569" s="9" t="s">
        <v>2350</v>
      </c>
      <c r="J569" s="9" t="s">
        <v>1790</v>
      </c>
      <c r="K569" s="9" t="s">
        <v>1592</v>
      </c>
      <c r="L569" s="9" t="s">
        <v>2564</v>
      </c>
      <c r="M569" s="9" t="s">
        <v>2410</v>
      </c>
      <c r="N569" s="9" t="s">
        <v>1602</v>
      </c>
      <c r="O569" s="9" t="s">
        <v>2619</v>
      </c>
      <c r="P569" s="9" t="s">
        <v>1742</v>
      </c>
      <c r="Q569" s="9" t="s">
        <v>1885</v>
      </c>
      <c r="R569" s="9" t="s">
        <v>2582</v>
      </c>
      <c r="S569" s="9" t="s">
        <v>1668</v>
      </c>
      <c r="T569" s="9" t="s">
        <v>1590</v>
      </c>
      <c r="U569" s="9" t="s">
        <v>1799</v>
      </c>
      <c r="V569" s="9" t="s">
        <v>4179</v>
      </c>
      <c r="W569" s="9" t="s">
        <v>4180</v>
      </c>
      <c r="X569" s="9" t="s">
        <v>2221</v>
      </c>
      <c r="Y569" s="9" t="s">
        <v>1753</v>
      </c>
      <c r="Z569" s="9" t="s">
        <v>1633</v>
      </c>
      <c r="AA569" s="9" t="s">
        <v>1885</v>
      </c>
      <c r="AB569" s="9" t="s">
        <v>1742</v>
      </c>
      <c r="AC569" s="9" t="s">
        <v>2975</v>
      </c>
      <c r="AD569" s="9" t="s">
        <v>3306</v>
      </c>
      <c r="AE569" s="9" t="s">
        <v>2136</v>
      </c>
      <c r="AF569" s="9" t="s">
        <v>1650</v>
      </c>
      <c r="AG569" s="9" t="s">
        <v>957</v>
      </c>
    </row>
    <row r="570" spans="1:33" x14ac:dyDescent="0.25">
      <c r="A570" s="9" t="s">
        <v>2691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 s="9" t="s">
        <v>1652</v>
      </c>
      <c r="H570" s="9" t="s">
        <v>622</v>
      </c>
      <c r="I570" s="9" t="s">
        <v>2758</v>
      </c>
      <c r="J570" s="9" t="s">
        <v>1936</v>
      </c>
      <c r="K570" s="9" t="s">
        <v>2463</v>
      </c>
      <c r="L570" s="9" t="s">
        <v>2523</v>
      </c>
      <c r="M570" s="9" t="s">
        <v>1786</v>
      </c>
      <c r="N570" s="9" t="s">
        <v>1629</v>
      </c>
      <c r="O570" s="9" t="s">
        <v>1743</v>
      </c>
      <c r="P570" s="9" t="s">
        <v>1606</v>
      </c>
      <c r="Q570" s="9" t="s">
        <v>1667</v>
      </c>
      <c r="R570" s="9" t="s">
        <v>1871</v>
      </c>
      <c r="S570" s="9" t="s">
        <v>1606</v>
      </c>
      <c r="T570" s="9" t="s">
        <v>1605</v>
      </c>
      <c r="U570" s="9" t="s">
        <v>2381</v>
      </c>
      <c r="V570" s="9" t="s">
        <v>3575</v>
      </c>
      <c r="W570" s="9" t="s">
        <v>2202</v>
      </c>
      <c r="X570" s="9" t="s">
        <v>1794</v>
      </c>
      <c r="Y570" s="9" t="s">
        <v>1651</v>
      </c>
      <c r="Z570" s="9" t="s">
        <v>1605</v>
      </c>
      <c r="AA570" s="9" t="s">
        <v>1607</v>
      </c>
      <c r="AB570" s="9" t="s">
        <v>1666</v>
      </c>
      <c r="AC570" s="9" t="s">
        <v>3085</v>
      </c>
      <c r="AD570" s="9" t="s">
        <v>2636</v>
      </c>
      <c r="AE570" s="9" t="s">
        <v>1599</v>
      </c>
      <c r="AF570" s="9" t="s">
        <v>1742</v>
      </c>
      <c r="AG570" s="9" t="s">
        <v>957</v>
      </c>
    </row>
    <row r="571" spans="1:33" x14ac:dyDescent="0.25">
      <c r="A571" s="9" t="s">
        <v>2237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 s="9" t="s">
        <v>1754</v>
      </c>
      <c r="H571" s="9" t="s">
        <v>87</v>
      </c>
      <c r="I571" s="9" t="s">
        <v>3226</v>
      </c>
      <c r="J571" s="9" t="s">
        <v>1734</v>
      </c>
      <c r="K571" s="9" t="s">
        <v>2081</v>
      </c>
      <c r="L571" s="9" t="s">
        <v>2557</v>
      </c>
      <c r="M571" s="9" t="s">
        <v>1683</v>
      </c>
      <c r="N571" s="9" t="s">
        <v>1608</v>
      </c>
      <c r="O571" s="9" t="s">
        <v>3005</v>
      </c>
      <c r="P571" s="9" t="s">
        <v>1605</v>
      </c>
      <c r="Q571" s="9" t="s">
        <v>1590</v>
      </c>
      <c r="R571" s="9" t="s">
        <v>1744</v>
      </c>
      <c r="S571" s="9" t="s">
        <v>1605</v>
      </c>
      <c r="T571" s="9" t="s">
        <v>1605</v>
      </c>
      <c r="U571" s="9" t="s">
        <v>1696</v>
      </c>
      <c r="V571" s="9" t="s">
        <v>4181</v>
      </c>
      <c r="W571" s="9" t="s">
        <v>2063</v>
      </c>
      <c r="X571" s="9" t="s">
        <v>1626</v>
      </c>
      <c r="Y571" s="9" t="s">
        <v>1608</v>
      </c>
      <c r="Z571" s="9" t="s">
        <v>1605</v>
      </c>
      <c r="AA571" s="9" t="s">
        <v>1590</v>
      </c>
      <c r="AB571" s="9" t="s">
        <v>1605</v>
      </c>
      <c r="AC571" s="9" t="s">
        <v>1920</v>
      </c>
      <c r="AD571" s="9" t="s">
        <v>3058</v>
      </c>
      <c r="AE571" s="9" t="s">
        <v>3784</v>
      </c>
      <c r="AF571" s="9" t="s">
        <v>1590</v>
      </c>
      <c r="AG571" s="9" t="s">
        <v>957</v>
      </c>
    </row>
    <row r="572" spans="1:33" x14ac:dyDescent="0.25">
      <c r="A572" s="9" t="s">
        <v>2398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 s="9" t="s">
        <v>2017</v>
      </c>
      <c r="H572" s="9" t="s">
        <v>127</v>
      </c>
      <c r="I572" s="9" t="s">
        <v>2151</v>
      </c>
      <c r="J572" s="9" t="s">
        <v>1794</v>
      </c>
      <c r="K572" s="9" t="s">
        <v>1839</v>
      </c>
      <c r="L572" s="9" t="s">
        <v>1846</v>
      </c>
      <c r="M572" s="9" t="s">
        <v>1878</v>
      </c>
      <c r="N572" s="9" t="s">
        <v>2050</v>
      </c>
      <c r="O572" s="9" t="s">
        <v>2400</v>
      </c>
      <c r="P572" s="9" t="s">
        <v>1887</v>
      </c>
      <c r="Q572" s="9" t="s">
        <v>1869</v>
      </c>
      <c r="R572" s="9" t="s">
        <v>2523</v>
      </c>
      <c r="S572" s="9" t="s">
        <v>1954</v>
      </c>
      <c r="T572" s="9" t="s">
        <v>1590</v>
      </c>
      <c r="U572" s="9" t="s">
        <v>3463</v>
      </c>
      <c r="V572" s="9" t="s">
        <v>4182</v>
      </c>
      <c r="W572" s="9" t="s">
        <v>4183</v>
      </c>
      <c r="X572" s="9" t="s">
        <v>1923</v>
      </c>
      <c r="Y572" s="9" t="s">
        <v>1753</v>
      </c>
      <c r="Z572" s="9" t="s">
        <v>1954</v>
      </c>
      <c r="AA572" s="9" t="s">
        <v>2212</v>
      </c>
      <c r="AB572" s="9" t="s">
        <v>2201</v>
      </c>
      <c r="AC572" s="9" t="s">
        <v>3810</v>
      </c>
      <c r="AD572" s="9" t="s">
        <v>2659</v>
      </c>
      <c r="AE572" s="9" t="s">
        <v>2590</v>
      </c>
      <c r="AF572" s="9" t="s">
        <v>2775</v>
      </c>
      <c r="AG572" s="9" t="s">
        <v>957</v>
      </c>
    </row>
    <row r="573" spans="1:33" x14ac:dyDescent="0.25">
      <c r="A573" s="9" t="s">
        <v>2930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 s="9" t="s">
        <v>1992</v>
      </c>
      <c r="H573" s="9" t="s">
        <v>2842</v>
      </c>
      <c r="I573" s="9" t="s">
        <v>2431</v>
      </c>
      <c r="J573" s="9" t="s">
        <v>1803</v>
      </c>
      <c r="K573" s="9" t="s">
        <v>2854</v>
      </c>
      <c r="L573" s="9" t="s">
        <v>2192</v>
      </c>
      <c r="M573" s="9" t="s">
        <v>2026</v>
      </c>
      <c r="N573" s="9" t="s">
        <v>1716</v>
      </c>
      <c r="O573" s="9" t="s">
        <v>3701</v>
      </c>
      <c r="P573" s="9" t="s">
        <v>1742</v>
      </c>
      <c r="Q573" s="9" t="s">
        <v>1982</v>
      </c>
      <c r="R573" s="9" t="s">
        <v>2638</v>
      </c>
      <c r="S573" s="9" t="s">
        <v>1753</v>
      </c>
      <c r="T573" s="9" t="s">
        <v>1608</v>
      </c>
      <c r="U573" s="9" t="s">
        <v>1800</v>
      </c>
      <c r="V573" s="9" t="s">
        <v>4184</v>
      </c>
      <c r="W573" s="9" t="s">
        <v>4185</v>
      </c>
      <c r="X573" s="9" t="s">
        <v>2137</v>
      </c>
      <c r="Y573" s="9" t="s">
        <v>1839</v>
      </c>
      <c r="Z573" s="9" t="s">
        <v>1631</v>
      </c>
      <c r="AA573" s="9" t="s">
        <v>1735</v>
      </c>
      <c r="AB573" s="9" t="s">
        <v>1668</v>
      </c>
      <c r="AC573" s="9" t="s">
        <v>1886</v>
      </c>
      <c r="AD573" s="9" t="s">
        <v>2145</v>
      </c>
      <c r="AE573" s="9" t="s">
        <v>2354</v>
      </c>
      <c r="AF573" s="9" t="s">
        <v>1700</v>
      </c>
      <c r="AG573" s="9" t="s">
        <v>957</v>
      </c>
    </row>
    <row r="574" spans="1:33" x14ac:dyDescent="0.25">
      <c r="A574" s="9" t="s">
        <v>2966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 s="9" t="s">
        <v>1669</v>
      </c>
      <c r="H574" s="9" t="s">
        <v>519</v>
      </c>
      <c r="I574" s="9" t="s">
        <v>2527</v>
      </c>
      <c r="J574" s="9" t="s">
        <v>2089</v>
      </c>
      <c r="K574" s="9" t="s">
        <v>2406</v>
      </c>
      <c r="L574" s="9" t="s">
        <v>2123</v>
      </c>
      <c r="M574" s="9" t="s">
        <v>3058</v>
      </c>
      <c r="N574" s="9" t="s">
        <v>1885</v>
      </c>
      <c r="O574" s="9" t="s">
        <v>2838</v>
      </c>
      <c r="P574" s="9" t="s">
        <v>1794</v>
      </c>
      <c r="Q574" s="9" t="s">
        <v>1955</v>
      </c>
      <c r="R574" s="9" t="s">
        <v>2215</v>
      </c>
      <c r="S574" s="9" t="s">
        <v>1794</v>
      </c>
      <c r="T574" s="9" t="s">
        <v>1631</v>
      </c>
      <c r="U574" s="9" t="s">
        <v>2485</v>
      </c>
      <c r="V574" s="9" t="s">
        <v>4186</v>
      </c>
      <c r="W574" s="9" t="s">
        <v>3676</v>
      </c>
      <c r="X574" s="9" t="s">
        <v>1868</v>
      </c>
      <c r="Y574" s="9" t="s">
        <v>1790</v>
      </c>
      <c r="Z574" s="9" t="s">
        <v>1629</v>
      </c>
      <c r="AA574" s="9" t="s">
        <v>1790</v>
      </c>
      <c r="AB574" s="9" t="s">
        <v>1662</v>
      </c>
      <c r="AC574" s="9" t="s">
        <v>1888</v>
      </c>
      <c r="AD574" s="9" t="s">
        <v>3386</v>
      </c>
      <c r="AE574" s="9" t="s">
        <v>2957</v>
      </c>
      <c r="AF574" s="9" t="s">
        <v>2044</v>
      </c>
      <c r="AG574" s="9" t="s">
        <v>957</v>
      </c>
    </row>
    <row r="575" spans="1:33" x14ac:dyDescent="0.25">
      <c r="A575" s="9" t="s">
        <v>2483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 s="9" t="s">
        <v>2017</v>
      </c>
      <c r="H575" s="9" t="s">
        <v>564</v>
      </c>
      <c r="I575" s="9" t="s">
        <v>2156</v>
      </c>
      <c r="J575" s="9" t="s">
        <v>1633</v>
      </c>
      <c r="K575" s="9" t="s">
        <v>1954</v>
      </c>
      <c r="L575" s="9" t="s">
        <v>2551</v>
      </c>
      <c r="M575" s="9" t="s">
        <v>1670</v>
      </c>
      <c r="N575" s="9" t="s">
        <v>1597</v>
      </c>
      <c r="O575" s="9" t="s">
        <v>2395</v>
      </c>
      <c r="P575" s="9" t="s">
        <v>1683</v>
      </c>
      <c r="Q575" s="9" t="s">
        <v>1767</v>
      </c>
      <c r="R575" s="9" t="s">
        <v>1890</v>
      </c>
      <c r="S575" s="9" t="s">
        <v>1733</v>
      </c>
      <c r="T575" s="9" t="s">
        <v>1590</v>
      </c>
      <c r="U575" s="9" t="s">
        <v>1897</v>
      </c>
      <c r="V575" s="9" t="s">
        <v>2039</v>
      </c>
      <c r="W575" s="9" t="s">
        <v>2013</v>
      </c>
      <c r="X575" s="9" t="s">
        <v>1735</v>
      </c>
      <c r="Y575" s="9" t="s">
        <v>1651</v>
      </c>
      <c r="Z575" s="9" t="s">
        <v>1651</v>
      </c>
      <c r="AA575" s="9" t="s">
        <v>2044</v>
      </c>
      <c r="AB575" s="9" t="s">
        <v>1767</v>
      </c>
      <c r="AC575" s="9" t="s">
        <v>2966</v>
      </c>
      <c r="AD575" s="9" t="s">
        <v>2170</v>
      </c>
      <c r="AE575" s="9" t="s">
        <v>3431</v>
      </c>
      <c r="AF575" s="9" t="s">
        <v>2108</v>
      </c>
      <c r="AG575" s="9" t="s">
        <v>957</v>
      </c>
    </row>
    <row r="576" spans="1:33" x14ac:dyDescent="0.25">
      <c r="A576" s="9" t="s">
        <v>2739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 s="9" t="s">
        <v>1774</v>
      </c>
      <c r="H576" s="9" t="s">
        <v>734</v>
      </c>
      <c r="I576" s="9" t="s">
        <v>2275</v>
      </c>
      <c r="J576" s="9" t="s">
        <v>1905</v>
      </c>
      <c r="K576" s="9" t="s">
        <v>2651</v>
      </c>
      <c r="L576" s="9" t="s">
        <v>2263</v>
      </c>
      <c r="M576" s="9" t="s">
        <v>2436</v>
      </c>
      <c r="N576" s="9" t="s">
        <v>1936</v>
      </c>
      <c r="O576" s="9" t="s">
        <v>1871</v>
      </c>
      <c r="P576" s="9" t="s">
        <v>1668</v>
      </c>
      <c r="Q576" s="9" t="s">
        <v>1986</v>
      </c>
      <c r="R576" s="9" t="s">
        <v>1750</v>
      </c>
      <c r="S576" s="9" t="s">
        <v>1753</v>
      </c>
      <c r="T576" s="9" t="s">
        <v>1590</v>
      </c>
      <c r="U576" s="9" t="s">
        <v>1820</v>
      </c>
      <c r="V576" s="9" t="s">
        <v>4187</v>
      </c>
      <c r="W576" s="9" t="s">
        <v>2442</v>
      </c>
      <c r="X576" s="9" t="s">
        <v>1955</v>
      </c>
      <c r="Y576" s="9" t="s">
        <v>1742</v>
      </c>
      <c r="Z576" s="9" t="s">
        <v>1608</v>
      </c>
      <c r="AA576" s="9" t="s">
        <v>1662</v>
      </c>
      <c r="AB576" s="9" t="s">
        <v>1662</v>
      </c>
      <c r="AC576" s="9" t="s">
        <v>2930</v>
      </c>
      <c r="AD576" s="9" t="s">
        <v>2653</v>
      </c>
      <c r="AE576" s="9" t="s">
        <v>2957</v>
      </c>
      <c r="AF576" s="9" t="s">
        <v>1649</v>
      </c>
      <c r="AG576" s="9" t="s">
        <v>957</v>
      </c>
    </row>
    <row r="577" spans="1:33" x14ac:dyDescent="0.25">
      <c r="A577" s="9" t="s">
        <v>1775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 s="9" t="s">
        <v>1591</v>
      </c>
      <c r="H577" s="9" t="s">
        <v>533</v>
      </c>
      <c r="I577" s="9" t="s">
        <v>3391</v>
      </c>
      <c r="J577" s="9" t="s">
        <v>1753</v>
      </c>
      <c r="K577" s="9" t="s">
        <v>1960</v>
      </c>
      <c r="L577" s="9" t="s">
        <v>2524</v>
      </c>
      <c r="M577" s="9" t="s">
        <v>2026</v>
      </c>
      <c r="N577" s="9" t="s">
        <v>1910</v>
      </c>
      <c r="O577" s="9" t="s">
        <v>3691</v>
      </c>
      <c r="P577" s="9" t="s">
        <v>1745</v>
      </c>
      <c r="Q577" s="9" t="s">
        <v>2213</v>
      </c>
      <c r="R577" s="9" t="s">
        <v>3463</v>
      </c>
      <c r="S577" s="9" t="s">
        <v>1745</v>
      </c>
      <c r="T577" s="9" t="s">
        <v>1626</v>
      </c>
      <c r="U577" s="9" t="s">
        <v>2891</v>
      </c>
      <c r="V577" s="9" t="s">
        <v>4188</v>
      </c>
      <c r="W577" s="9" t="s">
        <v>4189</v>
      </c>
      <c r="X577" s="9" t="s">
        <v>2496</v>
      </c>
      <c r="Y577" s="9" t="s">
        <v>1660</v>
      </c>
      <c r="Z577" s="9" t="s">
        <v>1735</v>
      </c>
      <c r="AA577" s="9" t="s">
        <v>1602</v>
      </c>
      <c r="AB577" s="9" t="s">
        <v>1738</v>
      </c>
      <c r="AC577" s="9" t="s">
        <v>1807</v>
      </c>
      <c r="AD577" s="9" t="s">
        <v>1884</v>
      </c>
      <c r="AE577" s="9" t="s">
        <v>2527</v>
      </c>
      <c r="AF577" s="9" t="s">
        <v>2521</v>
      </c>
      <c r="AG577" s="9" t="s">
        <v>957</v>
      </c>
    </row>
    <row r="578" spans="1:33" x14ac:dyDescent="0.25">
      <c r="A578" s="9" t="s">
        <v>2823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 s="9" t="s">
        <v>1751</v>
      </c>
      <c r="H578" s="9" t="s">
        <v>327</v>
      </c>
      <c r="I578" s="9" t="s">
        <v>1982</v>
      </c>
      <c r="J578" s="9" t="s">
        <v>1590</v>
      </c>
      <c r="K578" s="9" t="s">
        <v>1608</v>
      </c>
      <c r="L578" s="9" t="s">
        <v>1738</v>
      </c>
      <c r="M578" s="9" t="s">
        <v>1607</v>
      </c>
      <c r="N578" s="9" t="s">
        <v>1651</v>
      </c>
      <c r="O578" s="9" t="s">
        <v>1649</v>
      </c>
      <c r="P578" s="9" t="s">
        <v>1631</v>
      </c>
      <c r="Q578" s="9" t="s">
        <v>1631</v>
      </c>
      <c r="R578" s="9" t="s">
        <v>1749</v>
      </c>
      <c r="S578" s="9" t="s">
        <v>1631</v>
      </c>
      <c r="T578" s="9" t="s">
        <v>1605</v>
      </c>
      <c r="U578" s="9" t="s">
        <v>1682</v>
      </c>
      <c r="V578" s="9" t="s">
        <v>1769</v>
      </c>
      <c r="W578" s="9" t="s">
        <v>1650</v>
      </c>
      <c r="X578" s="9" t="s">
        <v>1633</v>
      </c>
      <c r="Y578" s="9" t="s">
        <v>1605</v>
      </c>
      <c r="Z578" s="9" t="s">
        <v>1590</v>
      </c>
      <c r="AA578" s="9" t="s">
        <v>1633</v>
      </c>
      <c r="AB578" s="9" t="s">
        <v>1590</v>
      </c>
      <c r="AC578" s="9" t="s">
        <v>1660</v>
      </c>
      <c r="AD578" s="9" t="s">
        <v>1753</v>
      </c>
      <c r="AE578" s="9" t="s">
        <v>2313</v>
      </c>
      <c r="AF578" s="9" t="s">
        <v>1683</v>
      </c>
      <c r="AG578" s="9" t="s">
        <v>957</v>
      </c>
    </row>
    <row r="579" spans="1:33" x14ac:dyDescent="0.25">
      <c r="A579" s="9" t="s">
        <v>1748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 s="9" t="s">
        <v>2017</v>
      </c>
      <c r="H579" s="9" t="s">
        <v>341</v>
      </c>
      <c r="I579" s="9" t="s">
        <v>1701</v>
      </c>
      <c r="J579" s="9" t="s">
        <v>2255</v>
      </c>
      <c r="K579" s="9" t="s">
        <v>2686</v>
      </c>
      <c r="L579" s="9" t="s">
        <v>1608</v>
      </c>
      <c r="M579" s="9" t="s">
        <v>1605</v>
      </c>
      <c r="N579" s="9" t="s">
        <v>1605</v>
      </c>
      <c r="O579" s="9" t="s">
        <v>2599</v>
      </c>
      <c r="P579" s="9" t="s">
        <v>1605</v>
      </c>
      <c r="Q579" s="9" t="s">
        <v>1605</v>
      </c>
      <c r="R579" s="9" t="s">
        <v>77</v>
      </c>
      <c r="S579" s="9" t="s">
        <v>1605</v>
      </c>
      <c r="T579" s="9" t="s">
        <v>1605</v>
      </c>
      <c r="U579" s="9" t="s">
        <v>2075</v>
      </c>
      <c r="V579" s="9" t="s">
        <v>4083</v>
      </c>
      <c r="W579" s="9" t="s">
        <v>2394</v>
      </c>
      <c r="X579" s="9" t="s">
        <v>1605</v>
      </c>
      <c r="Y579" s="9" t="s">
        <v>1605</v>
      </c>
      <c r="Z579" s="9" t="s">
        <v>1605</v>
      </c>
      <c r="AA579" s="9" t="s">
        <v>1605</v>
      </c>
      <c r="AB579" s="9" t="s">
        <v>1605</v>
      </c>
      <c r="AC579" s="9" t="s">
        <v>2439</v>
      </c>
      <c r="AD579" s="9" t="s">
        <v>2439</v>
      </c>
      <c r="AE579" s="9" t="s">
        <v>1749</v>
      </c>
      <c r="AF579" s="9" t="s">
        <v>1605</v>
      </c>
      <c r="AG579" s="9" t="s">
        <v>957</v>
      </c>
    </row>
    <row r="580" spans="1:33" x14ac:dyDescent="0.25">
      <c r="A580" s="9" t="s">
        <v>3287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 s="9" t="s">
        <v>1669</v>
      </c>
      <c r="H580" s="9" t="s">
        <v>198</v>
      </c>
      <c r="I580" s="9" t="s">
        <v>1856</v>
      </c>
      <c r="J580" s="9" t="s">
        <v>1667</v>
      </c>
      <c r="K580" s="9" t="s">
        <v>1827</v>
      </c>
      <c r="L580" s="9" t="s">
        <v>2912</v>
      </c>
      <c r="M580" s="9" t="s">
        <v>2714</v>
      </c>
      <c r="N580" s="9" t="s">
        <v>2352</v>
      </c>
      <c r="O580" s="9" t="s">
        <v>1712</v>
      </c>
      <c r="P580" s="9" t="s">
        <v>1885</v>
      </c>
      <c r="Q580" s="9" t="s">
        <v>2044</v>
      </c>
      <c r="R580" s="9" t="s">
        <v>2659</v>
      </c>
      <c r="S580" s="9" t="s">
        <v>1885</v>
      </c>
      <c r="T580" s="9" t="s">
        <v>1683</v>
      </c>
      <c r="U580" s="9" t="s">
        <v>3301</v>
      </c>
      <c r="V580" s="9" t="s">
        <v>4190</v>
      </c>
      <c r="W580" s="9" t="s">
        <v>4191</v>
      </c>
      <c r="X580" s="9" t="s">
        <v>2368</v>
      </c>
      <c r="Y580" s="9" t="s">
        <v>1974</v>
      </c>
      <c r="Z580" s="9" t="s">
        <v>1742</v>
      </c>
      <c r="AA580" s="9" t="s">
        <v>1986</v>
      </c>
      <c r="AB580" s="9" t="s">
        <v>1700</v>
      </c>
      <c r="AC580" s="9" t="s">
        <v>2452</v>
      </c>
      <c r="AD580" s="9" t="s">
        <v>2560</v>
      </c>
      <c r="AE580" s="9" t="s">
        <v>2478</v>
      </c>
      <c r="AF580" s="9" t="s">
        <v>2258</v>
      </c>
      <c r="AG580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D7F4-66C0-4A90-92AD-723F50A9D084}">
  <dimension ref="A1:AA36"/>
  <sheetViews>
    <sheetView topLeftCell="A6" workbookViewId="0"/>
  </sheetViews>
  <sheetFormatPr defaultRowHeight="15" x14ac:dyDescent="0.25"/>
  <cols>
    <col min="1" max="1" width="6.7109375" bestFit="1" customWidth="1"/>
    <col min="2" max="2" width="41.140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8" max="8" width="5.5703125" bestFit="1" customWidth="1"/>
    <col min="9" max="9" width="5.28515625" bestFit="1" customWidth="1"/>
    <col min="10" max="10" width="6.5703125" bestFit="1" customWidth="1"/>
    <col min="12" max="12" width="5.140625" bestFit="1" customWidth="1"/>
    <col min="13" max="13" width="7.140625" bestFit="1" customWidth="1"/>
    <col min="14" max="14" width="12.7109375" bestFit="1" customWidth="1"/>
    <col min="15" max="15" width="8.7109375" bestFit="1" customWidth="1"/>
    <col min="16" max="16" width="10.140625" bestFit="1" customWidth="1"/>
    <col min="17" max="17" width="4.42578125" bestFit="1" customWidth="1"/>
    <col min="18" max="18" width="4.5703125" bestFit="1" customWidth="1"/>
    <col min="19" max="19" width="4.28515625" bestFit="1" customWidth="1"/>
    <col min="20" max="20" width="15.7109375" bestFit="1" customWidth="1"/>
    <col min="21" max="21" width="6.7109375" bestFit="1" customWidth="1"/>
    <col min="22" max="22" width="7.28515625" bestFit="1" customWidth="1"/>
    <col min="23" max="23" width="13.7109375" bestFit="1" customWidth="1"/>
    <col min="24" max="24" width="12.140625" bestFit="1" customWidth="1"/>
    <col min="25" max="25" width="13.5703125" bestFit="1" customWidth="1"/>
    <col min="26" max="26" width="12.140625" bestFit="1" customWidth="1"/>
    <col min="27" max="27" width="8.7109375" bestFit="1" customWidth="1"/>
  </cols>
  <sheetData>
    <row r="1" spans="1:27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856</v>
      </c>
      <c r="I1" t="s">
        <v>3532</v>
      </c>
      <c r="J1" t="s">
        <v>3533</v>
      </c>
      <c r="K1" t="s">
        <v>936</v>
      </c>
      <c r="L1" t="s">
        <v>861</v>
      </c>
      <c r="M1" t="s">
        <v>3551</v>
      </c>
      <c r="N1" t="s">
        <v>3552</v>
      </c>
      <c r="O1" t="s">
        <v>3553</v>
      </c>
      <c r="P1" t="s">
        <v>3554</v>
      </c>
      <c r="Q1" t="s">
        <v>857</v>
      </c>
      <c r="R1" t="s">
        <v>858</v>
      </c>
      <c r="S1" t="s">
        <v>859</v>
      </c>
      <c r="T1" t="s">
        <v>3555</v>
      </c>
      <c r="U1" t="s">
        <v>3556</v>
      </c>
      <c r="V1" t="s">
        <v>3536</v>
      </c>
      <c r="W1" t="s">
        <v>3557</v>
      </c>
      <c r="X1" t="s">
        <v>3558</v>
      </c>
      <c r="Y1" t="s">
        <v>3559</v>
      </c>
      <c r="Z1" t="s">
        <v>3560</v>
      </c>
      <c r="AA1" t="s">
        <v>957</v>
      </c>
    </row>
    <row r="2" spans="1:27" x14ac:dyDescent="0.25">
      <c r="A2">
        <v>1</v>
      </c>
      <c r="B2" s="9" t="s">
        <v>100</v>
      </c>
      <c r="C2" s="9" t="s">
        <v>976</v>
      </c>
      <c r="D2" s="9" t="s">
        <v>101</v>
      </c>
      <c r="E2" s="9" t="s">
        <v>102</v>
      </c>
      <c r="F2" s="9" t="s">
        <v>977</v>
      </c>
      <c r="G2">
        <v>1988</v>
      </c>
      <c r="H2">
        <v>2</v>
      </c>
      <c r="I2">
        <v>2</v>
      </c>
      <c r="J2">
        <v>180</v>
      </c>
      <c r="K2">
        <v>20</v>
      </c>
      <c r="L2">
        <v>5</v>
      </c>
      <c r="M2">
        <v>250</v>
      </c>
      <c r="N2">
        <v>7</v>
      </c>
      <c r="O2">
        <v>2</v>
      </c>
      <c r="P2">
        <v>286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9" t="s">
        <v>957</v>
      </c>
    </row>
    <row r="3" spans="1:27" x14ac:dyDescent="0.25">
      <c r="A3">
        <v>2</v>
      </c>
      <c r="B3" s="9" t="s">
        <v>118</v>
      </c>
      <c r="C3" s="9" t="s">
        <v>958</v>
      </c>
      <c r="D3" s="9" t="s">
        <v>101</v>
      </c>
      <c r="E3" s="9" t="s">
        <v>116</v>
      </c>
      <c r="F3" s="9" t="s">
        <v>991</v>
      </c>
      <c r="G3">
        <v>1997</v>
      </c>
      <c r="H3">
        <v>27</v>
      </c>
      <c r="I3">
        <v>27</v>
      </c>
      <c r="J3">
        <v>2430</v>
      </c>
      <c r="K3">
        <v>270</v>
      </c>
      <c r="L3">
        <v>42</v>
      </c>
      <c r="M3">
        <v>156</v>
      </c>
      <c r="N3">
        <v>124</v>
      </c>
      <c r="O3">
        <v>87</v>
      </c>
      <c r="P3">
        <v>710</v>
      </c>
      <c r="Q3">
        <v>9</v>
      </c>
      <c r="R3">
        <v>5</v>
      </c>
      <c r="S3">
        <v>13</v>
      </c>
      <c r="T3">
        <v>2</v>
      </c>
      <c r="U3">
        <v>74</v>
      </c>
      <c r="V3">
        <v>7</v>
      </c>
      <c r="W3">
        <v>6</v>
      </c>
      <c r="X3">
        <v>1</v>
      </c>
      <c r="Y3">
        <v>0</v>
      </c>
      <c r="Z3">
        <v>143</v>
      </c>
      <c r="AA3" s="9" t="s">
        <v>957</v>
      </c>
    </row>
    <row r="4" spans="1:27" x14ac:dyDescent="0.25">
      <c r="A4">
        <v>3</v>
      </c>
      <c r="B4" s="9" t="s">
        <v>209</v>
      </c>
      <c r="C4" s="9" t="s">
        <v>958</v>
      </c>
      <c r="D4" s="9" t="s">
        <v>101</v>
      </c>
      <c r="E4" s="9" t="s">
        <v>173</v>
      </c>
      <c r="F4" s="9" t="s">
        <v>1044</v>
      </c>
      <c r="G4">
        <v>1978</v>
      </c>
      <c r="H4">
        <v>5</v>
      </c>
      <c r="I4">
        <v>5</v>
      </c>
      <c r="J4">
        <v>450</v>
      </c>
      <c r="K4">
        <v>50</v>
      </c>
      <c r="L4">
        <v>2</v>
      </c>
      <c r="M4">
        <v>40</v>
      </c>
      <c r="N4">
        <v>11</v>
      </c>
      <c r="O4">
        <v>10</v>
      </c>
      <c r="P4">
        <v>909</v>
      </c>
      <c r="Q4">
        <v>4</v>
      </c>
      <c r="R4">
        <v>1</v>
      </c>
      <c r="S4">
        <v>0</v>
      </c>
      <c r="T4">
        <v>3</v>
      </c>
      <c r="U4">
        <v>600</v>
      </c>
      <c r="V4">
        <v>1</v>
      </c>
      <c r="W4">
        <v>1</v>
      </c>
      <c r="X4">
        <v>0</v>
      </c>
      <c r="Y4">
        <v>0</v>
      </c>
      <c r="Z4">
        <v>0</v>
      </c>
      <c r="AA4" s="9" t="s">
        <v>957</v>
      </c>
    </row>
    <row r="5" spans="1:27" x14ac:dyDescent="0.25">
      <c r="A5">
        <v>4</v>
      </c>
      <c r="B5" s="9" t="s">
        <v>269</v>
      </c>
      <c r="C5" s="9" t="s">
        <v>958</v>
      </c>
      <c r="D5" s="9" t="s">
        <v>101</v>
      </c>
      <c r="E5" s="9" t="s">
        <v>123</v>
      </c>
      <c r="F5" s="9" t="s">
        <v>1081</v>
      </c>
      <c r="G5">
        <v>1987</v>
      </c>
      <c r="H5">
        <v>26</v>
      </c>
      <c r="I5">
        <v>26</v>
      </c>
      <c r="J5">
        <v>2340</v>
      </c>
      <c r="K5">
        <v>260</v>
      </c>
      <c r="L5">
        <v>44</v>
      </c>
      <c r="M5">
        <v>169</v>
      </c>
      <c r="N5">
        <v>127</v>
      </c>
      <c r="O5">
        <v>85</v>
      </c>
      <c r="P5">
        <v>677</v>
      </c>
      <c r="Q5">
        <v>10</v>
      </c>
      <c r="R5">
        <v>8</v>
      </c>
      <c r="S5">
        <v>8</v>
      </c>
      <c r="T5">
        <v>4</v>
      </c>
      <c r="U5">
        <v>154</v>
      </c>
      <c r="V5">
        <v>3</v>
      </c>
      <c r="W5">
        <v>3</v>
      </c>
      <c r="X5">
        <v>0</v>
      </c>
      <c r="Y5">
        <v>0</v>
      </c>
      <c r="Z5">
        <v>0</v>
      </c>
      <c r="AA5" s="9" t="s">
        <v>957</v>
      </c>
    </row>
    <row r="6" spans="1:27" x14ac:dyDescent="0.25">
      <c r="A6">
        <v>5</v>
      </c>
      <c r="B6" s="9" t="s">
        <v>272</v>
      </c>
      <c r="C6" s="9" t="s">
        <v>958</v>
      </c>
      <c r="D6" s="9" t="s">
        <v>101</v>
      </c>
      <c r="E6" s="9" t="s">
        <v>167</v>
      </c>
      <c r="F6" s="9" t="s">
        <v>1083</v>
      </c>
      <c r="G6">
        <v>1983</v>
      </c>
      <c r="H6">
        <v>27</v>
      </c>
      <c r="I6">
        <v>27</v>
      </c>
      <c r="J6">
        <v>2430</v>
      </c>
      <c r="K6">
        <v>270</v>
      </c>
      <c r="L6">
        <v>67</v>
      </c>
      <c r="M6">
        <v>248</v>
      </c>
      <c r="N6">
        <v>151</v>
      </c>
      <c r="O6">
        <v>86</v>
      </c>
      <c r="P6">
        <v>589</v>
      </c>
      <c r="Q6">
        <v>4</v>
      </c>
      <c r="R6">
        <v>3</v>
      </c>
      <c r="S6">
        <v>20</v>
      </c>
      <c r="T6">
        <v>2</v>
      </c>
      <c r="U6">
        <v>74</v>
      </c>
      <c r="V6">
        <v>5</v>
      </c>
      <c r="W6">
        <v>5</v>
      </c>
      <c r="X6">
        <v>0</v>
      </c>
      <c r="Y6">
        <v>0</v>
      </c>
      <c r="Z6">
        <v>0</v>
      </c>
      <c r="AA6" s="9" t="s">
        <v>957</v>
      </c>
    </row>
    <row r="7" spans="1:27" x14ac:dyDescent="0.25">
      <c r="A7">
        <v>6</v>
      </c>
      <c r="B7" s="9" t="s">
        <v>276</v>
      </c>
      <c r="C7" s="9" t="s">
        <v>976</v>
      </c>
      <c r="D7" s="9" t="s">
        <v>101</v>
      </c>
      <c r="E7" s="9" t="s">
        <v>109</v>
      </c>
      <c r="F7" s="9" t="s">
        <v>1087</v>
      </c>
      <c r="G7">
        <v>1983</v>
      </c>
      <c r="H7">
        <v>6</v>
      </c>
      <c r="I7">
        <v>6</v>
      </c>
      <c r="J7">
        <v>540</v>
      </c>
      <c r="K7">
        <v>60</v>
      </c>
      <c r="L7">
        <v>9</v>
      </c>
      <c r="M7">
        <v>150</v>
      </c>
      <c r="N7">
        <v>26</v>
      </c>
      <c r="O7">
        <v>17</v>
      </c>
      <c r="P7">
        <v>692</v>
      </c>
      <c r="Q7">
        <v>0</v>
      </c>
      <c r="R7">
        <v>5</v>
      </c>
      <c r="S7">
        <v>1</v>
      </c>
      <c r="T7">
        <v>1</v>
      </c>
      <c r="U7">
        <v>167</v>
      </c>
      <c r="V7">
        <v>1</v>
      </c>
      <c r="W7">
        <v>1</v>
      </c>
      <c r="X7">
        <v>0</v>
      </c>
      <c r="Y7">
        <v>0</v>
      </c>
      <c r="Z7">
        <v>0</v>
      </c>
      <c r="AA7" s="9" t="s">
        <v>957</v>
      </c>
    </row>
    <row r="8" spans="1:27" x14ac:dyDescent="0.25">
      <c r="A8">
        <v>7</v>
      </c>
      <c r="B8" s="9" t="s">
        <v>279</v>
      </c>
      <c r="C8" s="9" t="s">
        <v>958</v>
      </c>
      <c r="D8" s="9" t="s">
        <v>101</v>
      </c>
      <c r="E8" s="9" t="s">
        <v>113</v>
      </c>
      <c r="F8" s="9" t="s">
        <v>1090</v>
      </c>
      <c r="G8">
        <v>1994</v>
      </c>
      <c r="H8">
        <v>27</v>
      </c>
      <c r="I8">
        <v>27</v>
      </c>
      <c r="J8">
        <v>2430</v>
      </c>
      <c r="K8">
        <v>270</v>
      </c>
      <c r="L8">
        <v>46</v>
      </c>
      <c r="M8">
        <v>170</v>
      </c>
      <c r="N8">
        <v>147</v>
      </c>
      <c r="O8">
        <v>103</v>
      </c>
      <c r="P8">
        <v>721</v>
      </c>
      <c r="Q8">
        <v>5</v>
      </c>
      <c r="R8">
        <v>7</v>
      </c>
      <c r="S8">
        <v>15</v>
      </c>
      <c r="T8">
        <v>4</v>
      </c>
      <c r="U8">
        <v>148</v>
      </c>
      <c r="V8">
        <v>5</v>
      </c>
      <c r="W8">
        <v>5</v>
      </c>
      <c r="X8">
        <v>0</v>
      </c>
      <c r="Y8">
        <v>0</v>
      </c>
      <c r="Z8">
        <v>0</v>
      </c>
      <c r="AA8" s="9" t="s">
        <v>957</v>
      </c>
    </row>
    <row r="9" spans="1:27" x14ac:dyDescent="0.25">
      <c r="A9">
        <v>8</v>
      </c>
      <c r="B9" s="9" t="s">
        <v>351</v>
      </c>
      <c r="C9" s="9" t="s">
        <v>958</v>
      </c>
      <c r="D9" s="9" t="s">
        <v>101</v>
      </c>
      <c r="E9" s="9" t="s">
        <v>170</v>
      </c>
      <c r="F9" s="9" t="s">
        <v>1105</v>
      </c>
      <c r="G9">
        <v>1999</v>
      </c>
      <c r="H9">
        <v>26</v>
      </c>
      <c r="I9">
        <v>26</v>
      </c>
      <c r="J9">
        <v>2340</v>
      </c>
      <c r="K9">
        <v>260</v>
      </c>
      <c r="L9">
        <v>28</v>
      </c>
      <c r="M9">
        <v>108</v>
      </c>
      <c r="N9">
        <v>95</v>
      </c>
      <c r="O9">
        <v>70</v>
      </c>
      <c r="P9">
        <v>726</v>
      </c>
      <c r="Q9">
        <v>17</v>
      </c>
      <c r="R9">
        <v>4</v>
      </c>
      <c r="S9">
        <v>5</v>
      </c>
      <c r="T9">
        <v>9</v>
      </c>
      <c r="U9">
        <v>346</v>
      </c>
      <c r="V9">
        <v>4</v>
      </c>
      <c r="W9">
        <v>2</v>
      </c>
      <c r="X9">
        <v>1</v>
      </c>
      <c r="Y9">
        <v>1</v>
      </c>
      <c r="Z9">
        <v>333</v>
      </c>
      <c r="AA9" s="9" t="s">
        <v>957</v>
      </c>
    </row>
    <row r="10" spans="1:27" x14ac:dyDescent="0.25">
      <c r="A10">
        <v>9</v>
      </c>
      <c r="B10" s="9" t="s">
        <v>353</v>
      </c>
      <c r="C10" s="9" t="s">
        <v>1027</v>
      </c>
      <c r="D10" s="9" t="s">
        <v>101</v>
      </c>
      <c r="E10" s="9" t="s">
        <v>96</v>
      </c>
      <c r="F10" s="9" t="s">
        <v>1141</v>
      </c>
      <c r="G10">
        <v>1997</v>
      </c>
      <c r="H10">
        <v>27</v>
      </c>
      <c r="I10">
        <v>27</v>
      </c>
      <c r="J10">
        <v>2430</v>
      </c>
      <c r="K10">
        <v>270</v>
      </c>
      <c r="L10">
        <v>42</v>
      </c>
      <c r="M10">
        <v>156</v>
      </c>
      <c r="N10">
        <v>102</v>
      </c>
      <c r="O10">
        <v>66</v>
      </c>
      <c r="P10">
        <v>637</v>
      </c>
      <c r="Q10">
        <v>7</v>
      </c>
      <c r="R10">
        <v>8</v>
      </c>
      <c r="S10">
        <v>12</v>
      </c>
      <c r="T10">
        <v>6</v>
      </c>
      <c r="U10">
        <v>222</v>
      </c>
      <c r="V10">
        <v>7</v>
      </c>
      <c r="W10">
        <v>5</v>
      </c>
      <c r="X10">
        <v>2</v>
      </c>
      <c r="Y10">
        <v>0</v>
      </c>
      <c r="Z10">
        <v>286</v>
      </c>
      <c r="AA10" s="9" t="s">
        <v>957</v>
      </c>
    </row>
    <row r="11" spans="1:27" x14ac:dyDescent="0.25">
      <c r="A11">
        <v>10</v>
      </c>
      <c r="B11" s="9" t="s">
        <v>421</v>
      </c>
      <c r="C11" s="9" t="s">
        <v>958</v>
      </c>
      <c r="D11" s="9" t="s">
        <v>101</v>
      </c>
      <c r="E11" s="9" t="s">
        <v>105</v>
      </c>
      <c r="F11" s="9" t="s">
        <v>1007</v>
      </c>
      <c r="G11">
        <v>1995</v>
      </c>
      <c r="H11">
        <v>15</v>
      </c>
      <c r="I11">
        <v>15</v>
      </c>
      <c r="J11">
        <v>1325</v>
      </c>
      <c r="K11">
        <v>147</v>
      </c>
      <c r="L11">
        <v>16</v>
      </c>
      <c r="M11">
        <v>109</v>
      </c>
      <c r="N11">
        <v>43</v>
      </c>
      <c r="O11">
        <v>27</v>
      </c>
      <c r="P11">
        <v>651</v>
      </c>
      <c r="Q11">
        <v>7</v>
      </c>
      <c r="R11">
        <v>6</v>
      </c>
      <c r="S11">
        <v>2</v>
      </c>
      <c r="T11">
        <v>5</v>
      </c>
      <c r="U11">
        <v>333</v>
      </c>
      <c r="V11">
        <v>3</v>
      </c>
      <c r="W11">
        <v>1</v>
      </c>
      <c r="X11">
        <v>2</v>
      </c>
      <c r="Y11">
        <v>0</v>
      </c>
      <c r="Z11">
        <v>667</v>
      </c>
      <c r="AA11" s="9" t="s">
        <v>957</v>
      </c>
    </row>
    <row r="12" spans="1:27" x14ac:dyDescent="0.25">
      <c r="A12">
        <v>11</v>
      </c>
      <c r="B12" s="9" t="s">
        <v>433</v>
      </c>
      <c r="C12" s="9" t="s">
        <v>1191</v>
      </c>
      <c r="D12" s="9" t="s">
        <v>101</v>
      </c>
      <c r="E12" s="9" t="s">
        <v>144</v>
      </c>
      <c r="F12" s="9" t="s">
        <v>1200</v>
      </c>
      <c r="G12">
        <v>1984</v>
      </c>
      <c r="H12">
        <v>27</v>
      </c>
      <c r="I12">
        <v>27</v>
      </c>
      <c r="J12">
        <v>2430</v>
      </c>
      <c r="K12">
        <v>270</v>
      </c>
      <c r="L12">
        <v>26</v>
      </c>
      <c r="M12">
        <v>96</v>
      </c>
      <c r="N12">
        <v>89</v>
      </c>
      <c r="O12">
        <v>65</v>
      </c>
      <c r="P12">
        <v>742</v>
      </c>
      <c r="Q12">
        <v>20</v>
      </c>
      <c r="R12">
        <v>5</v>
      </c>
      <c r="S12">
        <v>2</v>
      </c>
      <c r="T12">
        <v>10</v>
      </c>
      <c r="U12">
        <v>370</v>
      </c>
      <c r="V12">
        <v>4</v>
      </c>
      <c r="W12">
        <v>3</v>
      </c>
      <c r="X12">
        <v>1</v>
      </c>
      <c r="Y12">
        <v>0</v>
      </c>
      <c r="Z12">
        <v>250</v>
      </c>
      <c r="AA12" s="9" t="s">
        <v>957</v>
      </c>
    </row>
    <row r="13" spans="1:27" x14ac:dyDescent="0.25">
      <c r="A13">
        <v>12</v>
      </c>
      <c r="B13" s="9" t="s">
        <v>529</v>
      </c>
      <c r="C13" s="9" t="s">
        <v>968</v>
      </c>
      <c r="D13" s="9" t="s">
        <v>101</v>
      </c>
      <c r="E13" s="9" t="s">
        <v>223</v>
      </c>
      <c r="F13" s="9" t="s">
        <v>1277</v>
      </c>
      <c r="G13">
        <v>1994</v>
      </c>
      <c r="H13">
        <v>17</v>
      </c>
      <c r="I13">
        <v>16</v>
      </c>
      <c r="J13">
        <v>1457</v>
      </c>
      <c r="K13">
        <v>162</v>
      </c>
      <c r="L13">
        <v>21</v>
      </c>
      <c r="M13">
        <v>130</v>
      </c>
      <c r="N13">
        <v>56</v>
      </c>
      <c r="O13">
        <v>41</v>
      </c>
      <c r="P13">
        <v>679</v>
      </c>
      <c r="Q13">
        <v>10</v>
      </c>
      <c r="R13">
        <v>2</v>
      </c>
      <c r="S13">
        <v>4</v>
      </c>
      <c r="T13">
        <v>4</v>
      </c>
      <c r="U13">
        <v>250</v>
      </c>
      <c r="V13">
        <v>3</v>
      </c>
      <c r="W13">
        <v>3</v>
      </c>
      <c r="X13">
        <v>0</v>
      </c>
      <c r="Y13">
        <v>0</v>
      </c>
      <c r="Z13">
        <v>0</v>
      </c>
      <c r="AA13" s="9" t="s">
        <v>957</v>
      </c>
    </row>
    <row r="14" spans="1:27" x14ac:dyDescent="0.25">
      <c r="A14">
        <v>13</v>
      </c>
      <c r="B14" s="9" t="s">
        <v>559</v>
      </c>
      <c r="C14" s="9" t="s">
        <v>958</v>
      </c>
      <c r="D14" s="9" t="s">
        <v>101</v>
      </c>
      <c r="E14" s="9" t="s">
        <v>126</v>
      </c>
      <c r="F14" s="9" t="s">
        <v>1305</v>
      </c>
      <c r="G14">
        <v>1983</v>
      </c>
      <c r="H14">
        <v>3</v>
      </c>
      <c r="I14">
        <v>3</v>
      </c>
      <c r="J14">
        <v>244</v>
      </c>
      <c r="K14">
        <v>27</v>
      </c>
      <c r="L14">
        <v>7</v>
      </c>
      <c r="M14">
        <v>258</v>
      </c>
      <c r="N14">
        <v>13</v>
      </c>
      <c r="O14">
        <v>6</v>
      </c>
      <c r="P14">
        <v>462</v>
      </c>
      <c r="Q14">
        <v>0</v>
      </c>
      <c r="R14">
        <v>1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s="9" t="s">
        <v>957</v>
      </c>
    </row>
    <row r="15" spans="1:27" x14ac:dyDescent="0.25">
      <c r="A15">
        <v>14</v>
      </c>
      <c r="B15" s="9" t="s">
        <v>586</v>
      </c>
      <c r="C15" s="9" t="s">
        <v>958</v>
      </c>
      <c r="D15" s="9" t="s">
        <v>101</v>
      </c>
      <c r="E15" s="9" t="s">
        <v>129</v>
      </c>
      <c r="F15" s="9" t="s">
        <v>1172</v>
      </c>
      <c r="G15">
        <v>1997</v>
      </c>
      <c r="H15">
        <v>12</v>
      </c>
      <c r="I15">
        <v>12</v>
      </c>
      <c r="J15">
        <v>1080</v>
      </c>
      <c r="K15">
        <v>120</v>
      </c>
      <c r="L15">
        <v>17</v>
      </c>
      <c r="M15">
        <v>142</v>
      </c>
      <c r="N15">
        <v>49</v>
      </c>
      <c r="O15">
        <v>35</v>
      </c>
      <c r="P15">
        <v>694</v>
      </c>
      <c r="Q15">
        <v>7</v>
      </c>
      <c r="R15">
        <v>2</v>
      </c>
      <c r="S15">
        <v>3</v>
      </c>
      <c r="T15">
        <v>4</v>
      </c>
      <c r="U15">
        <v>333</v>
      </c>
      <c r="V15">
        <v>2</v>
      </c>
      <c r="W15">
        <v>2</v>
      </c>
      <c r="X15">
        <v>0</v>
      </c>
      <c r="Y15">
        <v>0</v>
      </c>
      <c r="Z15">
        <v>0</v>
      </c>
      <c r="AA15" s="9" t="s">
        <v>957</v>
      </c>
    </row>
    <row r="16" spans="1:27" x14ac:dyDescent="0.25">
      <c r="A16">
        <v>15</v>
      </c>
      <c r="B16" s="9" t="s">
        <v>594</v>
      </c>
      <c r="C16" s="9" t="s">
        <v>1217</v>
      </c>
      <c r="D16" s="9" t="s">
        <v>101</v>
      </c>
      <c r="E16" s="9" t="s">
        <v>107</v>
      </c>
      <c r="F16" s="9" t="s">
        <v>1335</v>
      </c>
      <c r="G16">
        <v>1997</v>
      </c>
      <c r="H16">
        <v>2</v>
      </c>
      <c r="I16">
        <v>2</v>
      </c>
      <c r="J16">
        <v>180</v>
      </c>
      <c r="K16">
        <v>20</v>
      </c>
      <c r="L16">
        <v>4</v>
      </c>
      <c r="M16">
        <v>200</v>
      </c>
      <c r="N16">
        <v>10</v>
      </c>
      <c r="O16">
        <v>7</v>
      </c>
      <c r="P16">
        <v>700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 s="9" t="s">
        <v>957</v>
      </c>
    </row>
    <row r="17" spans="1:27" x14ac:dyDescent="0.25">
      <c r="A17">
        <v>16</v>
      </c>
      <c r="B17" s="9" t="s">
        <v>597</v>
      </c>
      <c r="C17" s="9" t="s">
        <v>958</v>
      </c>
      <c r="D17" s="9" t="s">
        <v>101</v>
      </c>
      <c r="E17" s="9" t="s">
        <v>223</v>
      </c>
      <c r="F17" s="9" t="s">
        <v>1338</v>
      </c>
      <c r="G17">
        <v>1983</v>
      </c>
      <c r="H17">
        <v>11</v>
      </c>
      <c r="I17">
        <v>11</v>
      </c>
      <c r="J17">
        <v>973</v>
      </c>
      <c r="K17">
        <v>108</v>
      </c>
      <c r="L17">
        <v>16</v>
      </c>
      <c r="M17">
        <v>148</v>
      </c>
      <c r="N17">
        <v>39</v>
      </c>
      <c r="O17">
        <v>24</v>
      </c>
      <c r="P17">
        <v>641</v>
      </c>
      <c r="Q17">
        <v>5</v>
      </c>
      <c r="R17">
        <v>3</v>
      </c>
      <c r="S17">
        <v>3</v>
      </c>
      <c r="T17">
        <v>4</v>
      </c>
      <c r="U17">
        <v>364</v>
      </c>
      <c r="V17">
        <v>3</v>
      </c>
      <c r="W17">
        <v>2</v>
      </c>
      <c r="X17">
        <v>1</v>
      </c>
      <c r="Y17">
        <v>0</v>
      </c>
      <c r="Z17">
        <v>333</v>
      </c>
      <c r="AA17" s="9" t="s">
        <v>957</v>
      </c>
    </row>
    <row r="18" spans="1:27" x14ac:dyDescent="0.25">
      <c r="A18">
        <v>17</v>
      </c>
      <c r="B18" s="9" t="s">
        <v>604</v>
      </c>
      <c r="C18" s="9" t="s">
        <v>958</v>
      </c>
      <c r="D18" s="9" t="s">
        <v>101</v>
      </c>
      <c r="E18" s="9" t="s">
        <v>141</v>
      </c>
      <c r="F18" s="9" t="s">
        <v>1346</v>
      </c>
      <c r="G18">
        <v>1996</v>
      </c>
      <c r="H18">
        <v>27</v>
      </c>
      <c r="I18">
        <v>27</v>
      </c>
      <c r="J18">
        <v>2430</v>
      </c>
      <c r="K18">
        <v>270</v>
      </c>
      <c r="L18">
        <v>52</v>
      </c>
      <c r="M18">
        <v>193</v>
      </c>
      <c r="N18">
        <v>117</v>
      </c>
      <c r="O18">
        <v>70</v>
      </c>
      <c r="P18">
        <v>581</v>
      </c>
      <c r="Q18">
        <v>6</v>
      </c>
      <c r="R18">
        <v>8</v>
      </c>
      <c r="S18">
        <v>13</v>
      </c>
      <c r="T18">
        <v>6</v>
      </c>
      <c r="U18">
        <v>222</v>
      </c>
      <c r="V18">
        <v>3</v>
      </c>
      <c r="W18">
        <v>3</v>
      </c>
      <c r="X18">
        <v>0</v>
      </c>
      <c r="Y18">
        <v>0</v>
      </c>
      <c r="Z18">
        <v>0</v>
      </c>
      <c r="AA18" s="9" t="s">
        <v>957</v>
      </c>
    </row>
    <row r="19" spans="1:27" x14ac:dyDescent="0.25">
      <c r="A19">
        <v>18</v>
      </c>
      <c r="B19" s="9" t="s">
        <v>613</v>
      </c>
      <c r="C19" s="9" t="s">
        <v>982</v>
      </c>
      <c r="D19" s="9" t="s">
        <v>101</v>
      </c>
      <c r="E19" s="9" t="s">
        <v>102</v>
      </c>
      <c r="F19" s="9" t="s">
        <v>1355</v>
      </c>
      <c r="G19">
        <v>1994</v>
      </c>
      <c r="H19">
        <v>25</v>
      </c>
      <c r="I19">
        <v>25</v>
      </c>
      <c r="J19">
        <v>2250</v>
      </c>
      <c r="K19">
        <v>250</v>
      </c>
      <c r="L19">
        <v>30</v>
      </c>
      <c r="M19">
        <v>120</v>
      </c>
      <c r="N19">
        <v>89</v>
      </c>
      <c r="O19">
        <v>65</v>
      </c>
      <c r="P19">
        <v>730</v>
      </c>
      <c r="Q19">
        <v>7</v>
      </c>
      <c r="R19">
        <v>9</v>
      </c>
      <c r="S19">
        <v>9</v>
      </c>
      <c r="T19">
        <v>8</v>
      </c>
      <c r="U19">
        <v>320</v>
      </c>
      <c r="V19">
        <v>6</v>
      </c>
      <c r="W19">
        <v>6</v>
      </c>
      <c r="X19">
        <v>0</v>
      </c>
      <c r="Y19">
        <v>0</v>
      </c>
      <c r="Z19">
        <v>0</v>
      </c>
      <c r="AA19" s="9" t="s">
        <v>957</v>
      </c>
    </row>
    <row r="20" spans="1:27" x14ac:dyDescent="0.25">
      <c r="A20">
        <v>19</v>
      </c>
      <c r="B20" s="9" t="s">
        <v>632</v>
      </c>
      <c r="C20" s="9" t="s">
        <v>964</v>
      </c>
      <c r="D20" s="9" t="s">
        <v>101</v>
      </c>
      <c r="E20" s="9" t="s">
        <v>129</v>
      </c>
      <c r="F20" s="9" t="s">
        <v>1378</v>
      </c>
      <c r="G20">
        <v>1988</v>
      </c>
      <c r="H20">
        <v>14</v>
      </c>
      <c r="I20">
        <v>14</v>
      </c>
      <c r="J20">
        <v>1260</v>
      </c>
      <c r="K20">
        <v>140</v>
      </c>
      <c r="L20">
        <v>12</v>
      </c>
      <c r="M20">
        <v>86</v>
      </c>
      <c r="N20">
        <v>32</v>
      </c>
      <c r="O20">
        <v>23</v>
      </c>
      <c r="P20">
        <v>719</v>
      </c>
      <c r="Q20">
        <v>9</v>
      </c>
      <c r="R20">
        <v>0</v>
      </c>
      <c r="S20">
        <v>5</v>
      </c>
      <c r="T20">
        <v>6</v>
      </c>
      <c r="U20">
        <v>429</v>
      </c>
      <c r="V20">
        <v>3</v>
      </c>
      <c r="W20">
        <v>3</v>
      </c>
      <c r="X20">
        <v>0</v>
      </c>
      <c r="Y20">
        <v>0</v>
      </c>
      <c r="Z20">
        <v>0</v>
      </c>
      <c r="AA20" s="9" t="s">
        <v>957</v>
      </c>
    </row>
    <row r="21" spans="1:27" x14ac:dyDescent="0.25">
      <c r="A21">
        <v>20</v>
      </c>
      <c r="B21" s="9" t="s">
        <v>637</v>
      </c>
      <c r="C21" s="9" t="s">
        <v>958</v>
      </c>
      <c r="D21" s="9" t="s">
        <v>101</v>
      </c>
      <c r="E21" s="9" t="s">
        <v>126</v>
      </c>
      <c r="F21" s="9" t="s">
        <v>1381</v>
      </c>
      <c r="G21">
        <v>1992</v>
      </c>
      <c r="H21">
        <v>2</v>
      </c>
      <c r="I21">
        <v>1</v>
      </c>
      <c r="J21">
        <v>116</v>
      </c>
      <c r="K21">
        <v>13</v>
      </c>
      <c r="L21">
        <v>3</v>
      </c>
      <c r="M21">
        <v>233</v>
      </c>
      <c r="N21">
        <v>8</v>
      </c>
      <c r="O21">
        <v>4</v>
      </c>
      <c r="P21">
        <v>625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 s="9" t="s">
        <v>957</v>
      </c>
    </row>
    <row r="22" spans="1:27" x14ac:dyDescent="0.25">
      <c r="A22">
        <v>21</v>
      </c>
      <c r="B22" s="9" t="s">
        <v>652</v>
      </c>
      <c r="C22" s="9" t="s">
        <v>958</v>
      </c>
      <c r="D22" s="9" t="s">
        <v>101</v>
      </c>
      <c r="E22" s="9" t="s">
        <v>123</v>
      </c>
      <c r="F22" s="9" t="s">
        <v>1394</v>
      </c>
      <c r="G22">
        <v>1981</v>
      </c>
      <c r="H22">
        <v>1</v>
      </c>
      <c r="I22">
        <v>1</v>
      </c>
      <c r="J22">
        <v>90</v>
      </c>
      <c r="K22">
        <v>10</v>
      </c>
      <c r="L22">
        <v>0</v>
      </c>
      <c r="M22">
        <v>0</v>
      </c>
      <c r="N22">
        <v>1</v>
      </c>
      <c r="O22">
        <v>1</v>
      </c>
      <c r="P22">
        <v>1000</v>
      </c>
      <c r="Q22">
        <v>0</v>
      </c>
      <c r="R22">
        <v>1</v>
      </c>
      <c r="S22">
        <v>0</v>
      </c>
      <c r="T22">
        <v>1</v>
      </c>
      <c r="U22">
        <v>1000</v>
      </c>
      <c r="V22">
        <v>0</v>
      </c>
      <c r="W22">
        <v>0</v>
      </c>
      <c r="X22">
        <v>0</v>
      </c>
      <c r="Y22">
        <v>0</v>
      </c>
      <c r="AA22" s="9" t="s">
        <v>957</v>
      </c>
    </row>
    <row r="23" spans="1:27" x14ac:dyDescent="0.25">
      <c r="A23">
        <v>22</v>
      </c>
      <c r="B23" s="9" t="s">
        <v>665</v>
      </c>
      <c r="C23" s="9" t="s">
        <v>958</v>
      </c>
      <c r="D23" s="9" t="s">
        <v>101</v>
      </c>
      <c r="E23" s="9" t="s">
        <v>126</v>
      </c>
      <c r="F23" s="9" t="s">
        <v>1405</v>
      </c>
      <c r="G23">
        <v>1992</v>
      </c>
      <c r="H23">
        <v>23</v>
      </c>
      <c r="I23">
        <v>23</v>
      </c>
      <c r="J23">
        <v>2069</v>
      </c>
      <c r="K23">
        <v>230</v>
      </c>
      <c r="L23">
        <v>29</v>
      </c>
      <c r="M23">
        <v>126</v>
      </c>
      <c r="N23">
        <v>100</v>
      </c>
      <c r="O23">
        <v>74</v>
      </c>
      <c r="P23">
        <v>760</v>
      </c>
      <c r="Q23">
        <v>6</v>
      </c>
      <c r="R23">
        <v>9</v>
      </c>
      <c r="S23">
        <v>8</v>
      </c>
      <c r="T23">
        <v>6</v>
      </c>
      <c r="U23">
        <v>261</v>
      </c>
      <c r="V23">
        <v>5</v>
      </c>
      <c r="W23">
        <v>5</v>
      </c>
      <c r="X23">
        <v>0</v>
      </c>
      <c r="Y23">
        <v>0</v>
      </c>
      <c r="Z23">
        <v>0</v>
      </c>
      <c r="AA23" s="9" t="s">
        <v>957</v>
      </c>
    </row>
    <row r="24" spans="1:27" x14ac:dyDescent="0.25">
      <c r="A24">
        <v>23</v>
      </c>
      <c r="B24" s="9" t="s">
        <v>684</v>
      </c>
      <c r="C24" s="9" t="s">
        <v>958</v>
      </c>
      <c r="D24" s="9" t="s">
        <v>101</v>
      </c>
      <c r="E24" s="9" t="s">
        <v>75</v>
      </c>
      <c r="F24" s="9" t="s">
        <v>1326</v>
      </c>
      <c r="G24">
        <v>1994</v>
      </c>
      <c r="H24">
        <v>22</v>
      </c>
      <c r="I24">
        <v>22</v>
      </c>
      <c r="J24">
        <v>1980</v>
      </c>
      <c r="K24">
        <v>220</v>
      </c>
      <c r="L24">
        <v>39</v>
      </c>
      <c r="M24">
        <v>177</v>
      </c>
      <c r="N24">
        <v>88</v>
      </c>
      <c r="O24">
        <v>54</v>
      </c>
      <c r="P24">
        <v>614</v>
      </c>
      <c r="Q24">
        <v>5</v>
      </c>
      <c r="R24">
        <v>7</v>
      </c>
      <c r="S24">
        <v>10</v>
      </c>
      <c r="T24">
        <v>4</v>
      </c>
      <c r="U24">
        <v>182</v>
      </c>
      <c r="V24">
        <v>6</v>
      </c>
      <c r="W24">
        <v>5</v>
      </c>
      <c r="X24">
        <v>1</v>
      </c>
      <c r="Y24">
        <v>0</v>
      </c>
      <c r="Z24">
        <v>167</v>
      </c>
      <c r="AA24" s="9" t="s">
        <v>957</v>
      </c>
    </row>
    <row r="25" spans="1:27" x14ac:dyDescent="0.25">
      <c r="A25">
        <v>24</v>
      </c>
      <c r="B25" s="9" t="s">
        <v>695</v>
      </c>
      <c r="C25" s="9" t="s">
        <v>976</v>
      </c>
      <c r="D25" s="9" t="s">
        <v>101</v>
      </c>
      <c r="E25" s="9" t="s">
        <v>75</v>
      </c>
      <c r="F25" s="9" t="s">
        <v>1429</v>
      </c>
      <c r="G25">
        <v>1982</v>
      </c>
      <c r="H25">
        <v>2</v>
      </c>
      <c r="I25">
        <v>1</v>
      </c>
      <c r="J25">
        <v>117</v>
      </c>
      <c r="K25">
        <v>13</v>
      </c>
      <c r="L25">
        <v>3</v>
      </c>
      <c r="M25">
        <v>231</v>
      </c>
      <c r="N25">
        <v>9</v>
      </c>
      <c r="O25">
        <v>6</v>
      </c>
      <c r="P25">
        <v>667</v>
      </c>
      <c r="Q25">
        <v>0</v>
      </c>
      <c r="R25">
        <v>0</v>
      </c>
      <c r="S25">
        <v>1</v>
      </c>
      <c r="T25">
        <v>1</v>
      </c>
      <c r="U25">
        <v>1000</v>
      </c>
      <c r="V25">
        <v>0</v>
      </c>
      <c r="W25">
        <v>0</v>
      </c>
      <c r="X25">
        <v>0</v>
      </c>
      <c r="Y25">
        <v>0</v>
      </c>
      <c r="AA25" s="9" t="s">
        <v>957</v>
      </c>
    </row>
    <row r="26" spans="1:27" x14ac:dyDescent="0.25">
      <c r="A26">
        <v>25</v>
      </c>
      <c r="B26" s="9" t="s">
        <v>700</v>
      </c>
      <c r="C26" s="9" t="s">
        <v>958</v>
      </c>
      <c r="D26" s="9" t="s">
        <v>101</v>
      </c>
      <c r="E26" s="9" t="s">
        <v>109</v>
      </c>
      <c r="F26" s="9" t="s">
        <v>1435</v>
      </c>
      <c r="G26">
        <v>1999</v>
      </c>
      <c r="H26">
        <v>1</v>
      </c>
      <c r="I26">
        <v>1</v>
      </c>
      <c r="J26">
        <v>90</v>
      </c>
      <c r="K26">
        <v>10</v>
      </c>
      <c r="L26">
        <v>5</v>
      </c>
      <c r="M26">
        <v>500</v>
      </c>
      <c r="N26">
        <v>7</v>
      </c>
      <c r="O26">
        <v>3</v>
      </c>
      <c r="P26">
        <v>286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 s="9" t="s">
        <v>957</v>
      </c>
    </row>
    <row r="27" spans="1:27" x14ac:dyDescent="0.25">
      <c r="A27">
        <v>26</v>
      </c>
      <c r="B27" s="9" t="s">
        <v>705</v>
      </c>
      <c r="C27" s="9" t="s">
        <v>968</v>
      </c>
      <c r="D27" s="9" t="s">
        <v>101</v>
      </c>
      <c r="E27" s="9" t="s">
        <v>80</v>
      </c>
      <c r="F27" s="9" t="s">
        <v>1439</v>
      </c>
      <c r="G27">
        <v>1982</v>
      </c>
      <c r="H27">
        <v>20</v>
      </c>
      <c r="I27">
        <v>20</v>
      </c>
      <c r="J27">
        <v>1800</v>
      </c>
      <c r="K27">
        <v>200</v>
      </c>
      <c r="L27">
        <v>25</v>
      </c>
      <c r="M27">
        <v>125</v>
      </c>
      <c r="N27">
        <v>73</v>
      </c>
      <c r="O27">
        <v>53</v>
      </c>
      <c r="P27">
        <v>726</v>
      </c>
      <c r="Q27">
        <v>12</v>
      </c>
      <c r="R27">
        <v>3</v>
      </c>
      <c r="S27">
        <v>5</v>
      </c>
      <c r="T27">
        <v>6</v>
      </c>
      <c r="U27">
        <v>300</v>
      </c>
      <c r="V27">
        <v>5</v>
      </c>
      <c r="W27">
        <v>5</v>
      </c>
      <c r="X27">
        <v>0</v>
      </c>
      <c r="Y27">
        <v>0</v>
      </c>
      <c r="Z27">
        <v>0</v>
      </c>
      <c r="AA27" s="9" t="s">
        <v>957</v>
      </c>
    </row>
    <row r="28" spans="1:27" x14ac:dyDescent="0.25">
      <c r="A28">
        <v>27</v>
      </c>
      <c r="B28" s="9" t="s">
        <v>758</v>
      </c>
      <c r="C28" s="9" t="s">
        <v>958</v>
      </c>
      <c r="D28" s="9" t="s">
        <v>101</v>
      </c>
      <c r="E28" s="9" t="s">
        <v>83</v>
      </c>
      <c r="F28" s="9" t="s">
        <v>1481</v>
      </c>
      <c r="G28">
        <v>1991</v>
      </c>
      <c r="H28">
        <v>27</v>
      </c>
      <c r="I28">
        <v>27</v>
      </c>
      <c r="J28">
        <v>2430</v>
      </c>
      <c r="K28">
        <v>270</v>
      </c>
      <c r="L28">
        <v>52</v>
      </c>
      <c r="M28">
        <v>193</v>
      </c>
      <c r="N28">
        <v>130</v>
      </c>
      <c r="O28">
        <v>81</v>
      </c>
      <c r="P28">
        <v>608</v>
      </c>
      <c r="Q28">
        <v>3</v>
      </c>
      <c r="R28">
        <v>10</v>
      </c>
      <c r="S28">
        <v>14</v>
      </c>
      <c r="T28">
        <v>5</v>
      </c>
      <c r="U28">
        <v>185</v>
      </c>
      <c r="V28">
        <v>1</v>
      </c>
      <c r="W28">
        <v>1</v>
      </c>
      <c r="X28">
        <v>0</v>
      </c>
      <c r="Y28">
        <v>0</v>
      </c>
      <c r="Z28">
        <v>0</v>
      </c>
      <c r="AA28" s="9" t="s">
        <v>957</v>
      </c>
    </row>
    <row r="29" spans="1:27" x14ac:dyDescent="0.25">
      <c r="A29">
        <v>28</v>
      </c>
      <c r="B29" s="9" t="s">
        <v>763</v>
      </c>
      <c r="C29" s="9" t="s">
        <v>958</v>
      </c>
      <c r="D29" s="9" t="s">
        <v>101</v>
      </c>
      <c r="E29" s="9" t="s">
        <v>138</v>
      </c>
      <c r="F29" s="9" t="s">
        <v>1487</v>
      </c>
      <c r="G29">
        <v>1991</v>
      </c>
      <c r="H29">
        <v>27</v>
      </c>
      <c r="I29">
        <v>27</v>
      </c>
      <c r="J29">
        <v>2430</v>
      </c>
      <c r="K29">
        <v>270</v>
      </c>
      <c r="L29">
        <v>32</v>
      </c>
      <c r="M29">
        <v>119</v>
      </c>
      <c r="N29">
        <v>102</v>
      </c>
      <c r="O29">
        <v>73</v>
      </c>
      <c r="P29">
        <v>716</v>
      </c>
      <c r="Q29">
        <v>10</v>
      </c>
      <c r="R29">
        <v>8</v>
      </c>
      <c r="S29">
        <v>9</v>
      </c>
      <c r="T29">
        <v>6</v>
      </c>
      <c r="U29">
        <v>222</v>
      </c>
      <c r="V29">
        <v>4</v>
      </c>
      <c r="W29">
        <v>3</v>
      </c>
      <c r="X29">
        <v>0</v>
      </c>
      <c r="Y29">
        <v>1</v>
      </c>
      <c r="Z29">
        <v>0</v>
      </c>
      <c r="AA29" s="9" t="s">
        <v>957</v>
      </c>
    </row>
    <row r="30" spans="1:27" x14ac:dyDescent="0.25">
      <c r="A30">
        <v>29</v>
      </c>
      <c r="B30" s="9" t="s">
        <v>766</v>
      </c>
      <c r="C30" s="9" t="s">
        <v>958</v>
      </c>
      <c r="D30" s="9" t="s">
        <v>101</v>
      </c>
      <c r="E30" s="9" t="s">
        <v>107</v>
      </c>
      <c r="F30" s="9" t="s">
        <v>1490</v>
      </c>
      <c r="G30">
        <v>1987</v>
      </c>
      <c r="H30">
        <v>24</v>
      </c>
      <c r="I30">
        <v>24</v>
      </c>
      <c r="J30">
        <v>2160</v>
      </c>
      <c r="K30">
        <v>240</v>
      </c>
      <c r="L30">
        <v>45</v>
      </c>
      <c r="M30">
        <v>187</v>
      </c>
      <c r="N30">
        <v>83</v>
      </c>
      <c r="O30">
        <v>45</v>
      </c>
      <c r="P30">
        <v>530</v>
      </c>
      <c r="Q30">
        <v>4</v>
      </c>
      <c r="R30">
        <v>10</v>
      </c>
      <c r="S30">
        <v>10</v>
      </c>
      <c r="T30">
        <v>5</v>
      </c>
      <c r="U30">
        <v>208</v>
      </c>
      <c r="V30">
        <v>6</v>
      </c>
      <c r="W30">
        <v>6</v>
      </c>
      <c r="X30">
        <v>0</v>
      </c>
      <c r="Y30">
        <v>0</v>
      </c>
      <c r="Z30">
        <v>0</v>
      </c>
      <c r="AA30" s="9" t="s">
        <v>957</v>
      </c>
    </row>
    <row r="31" spans="1:27" x14ac:dyDescent="0.25">
      <c r="A31">
        <v>30</v>
      </c>
      <c r="B31" s="9" t="s">
        <v>767</v>
      </c>
      <c r="C31" s="9" t="s">
        <v>1027</v>
      </c>
      <c r="D31" s="9" t="s">
        <v>101</v>
      </c>
      <c r="E31" s="9" t="s">
        <v>109</v>
      </c>
      <c r="F31" s="9" t="s">
        <v>1491</v>
      </c>
      <c r="G31">
        <v>1991</v>
      </c>
      <c r="H31">
        <v>20</v>
      </c>
      <c r="I31">
        <v>20</v>
      </c>
      <c r="J31">
        <v>1800</v>
      </c>
      <c r="K31">
        <v>200</v>
      </c>
      <c r="L31">
        <v>28</v>
      </c>
      <c r="M31">
        <v>140</v>
      </c>
      <c r="N31">
        <v>104</v>
      </c>
      <c r="O31">
        <v>79</v>
      </c>
      <c r="P31">
        <v>750</v>
      </c>
      <c r="Q31">
        <v>8</v>
      </c>
      <c r="R31">
        <v>2</v>
      </c>
      <c r="S31">
        <v>10</v>
      </c>
      <c r="T31">
        <v>4</v>
      </c>
      <c r="U31">
        <v>200</v>
      </c>
      <c r="V31">
        <v>4</v>
      </c>
      <c r="W31">
        <v>2</v>
      </c>
      <c r="X31">
        <v>2</v>
      </c>
      <c r="Y31">
        <v>0</v>
      </c>
      <c r="Z31">
        <v>500</v>
      </c>
      <c r="AA31" s="9" t="s">
        <v>957</v>
      </c>
    </row>
    <row r="32" spans="1:27" x14ac:dyDescent="0.25">
      <c r="A32">
        <v>31</v>
      </c>
      <c r="B32" s="9" t="s">
        <v>778</v>
      </c>
      <c r="C32" s="9" t="s">
        <v>958</v>
      </c>
      <c r="D32" s="9" t="s">
        <v>101</v>
      </c>
      <c r="E32" s="9" t="s">
        <v>105</v>
      </c>
      <c r="F32" s="9" t="s">
        <v>1500</v>
      </c>
      <c r="G32">
        <v>1992</v>
      </c>
      <c r="H32">
        <v>13</v>
      </c>
      <c r="I32">
        <v>12</v>
      </c>
      <c r="J32">
        <v>1105</v>
      </c>
      <c r="K32">
        <v>123</v>
      </c>
      <c r="L32">
        <v>18</v>
      </c>
      <c r="M32">
        <v>147</v>
      </c>
      <c r="N32">
        <v>42</v>
      </c>
      <c r="O32">
        <v>24</v>
      </c>
      <c r="P32">
        <v>571</v>
      </c>
      <c r="Q32">
        <v>8</v>
      </c>
      <c r="R32">
        <v>1</v>
      </c>
      <c r="S32">
        <v>3</v>
      </c>
      <c r="T32">
        <v>2</v>
      </c>
      <c r="U32">
        <v>167</v>
      </c>
      <c r="V32">
        <v>1</v>
      </c>
      <c r="W32">
        <v>0</v>
      </c>
      <c r="X32">
        <v>1</v>
      </c>
      <c r="Y32">
        <v>0</v>
      </c>
      <c r="Z32">
        <v>1000</v>
      </c>
      <c r="AA32" s="9" t="s">
        <v>957</v>
      </c>
    </row>
    <row r="33" spans="1:27" x14ac:dyDescent="0.25">
      <c r="A33">
        <v>32</v>
      </c>
      <c r="B33" s="9" t="s">
        <v>781</v>
      </c>
      <c r="C33" s="9" t="s">
        <v>1121</v>
      </c>
      <c r="D33" s="9" t="s">
        <v>101</v>
      </c>
      <c r="E33" s="9" t="s">
        <v>80</v>
      </c>
      <c r="F33" s="9" t="s">
        <v>1501</v>
      </c>
      <c r="G33">
        <v>1995</v>
      </c>
      <c r="H33">
        <v>6</v>
      </c>
      <c r="I33">
        <v>6</v>
      </c>
      <c r="J33">
        <v>540</v>
      </c>
      <c r="K33">
        <v>60</v>
      </c>
      <c r="L33">
        <v>12</v>
      </c>
      <c r="M33">
        <v>200</v>
      </c>
      <c r="N33">
        <v>27</v>
      </c>
      <c r="O33">
        <v>16</v>
      </c>
      <c r="P33">
        <v>593</v>
      </c>
      <c r="Q33">
        <v>2</v>
      </c>
      <c r="R33">
        <v>1</v>
      </c>
      <c r="S33">
        <v>3</v>
      </c>
      <c r="T33">
        <v>1</v>
      </c>
      <c r="U33">
        <v>167</v>
      </c>
      <c r="V33">
        <v>1</v>
      </c>
      <c r="W33">
        <v>1</v>
      </c>
      <c r="X33">
        <v>0</v>
      </c>
      <c r="Y33">
        <v>0</v>
      </c>
      <c r="Z33">
        <v>0</v>
      </c>
      <c r="AA33" s="9" t="s">
        <v>957</v>
      </c>
    </row>
    <row r="34" spans="1:27" x14ac:dyDescent="0.25">
      <c r="A34">
        <v>33</v>
      </c>
      <c r="B34" s="9" t="s">
        <v>788</v>
      </c>
      <c r="C34" s="9" t="s">
        <v>1027</v>
      </c>
      <c r="D34" s="9" t="s">
        <v>101</v>
      </c>
      <c r="E34" s="9" t="s">
        <v>173</v>
      </c>
      <c r="F34" s="9" t="s">
        <v>1507</v>
      </c>
      <c r="G34">
        <v>1990</v>
      </c>
      <c r="H34">
        <v>21</v>
      </c>
      <c r="I34">
        <v>21</v>
      </c>
      <c r="J34">
        <v>1890</v>
      </c>
      <c r="K34">
        <v>210</v>
      </c>
      <c r="L34">
        <v>20</v>
      </c>
      <c r="M34">
        <v>95</v>
      </c>
      <c r="N34">
        <v>68</v>
      </c>
      <c r="O34">
        <v>49</v>
      </c>
      <c r="P34">
        <v>735</v>
      </c>
      <c r="Q34">
        <v>12</v>
      </c>
      <c r="R34">
        <v>6</v>
      </c>
      <c r="S34">
        <v>3</v>
      </c>
      <c r="T34">
        <v>5</v>
      </c>
      <c r="U34">
        <v>238</v>
      </c>
      <c r="V34">
        <v>3</v>
      </c>
      <c r="W34">
        <v>2</v>
      </c>
      <c r="X34">
        <v>1</v>
      </c>
      <c r="Y34">
        <v>0</v>
      </c>
      <c r="Z34">
        <v>333</v>
      </c>
      <c r="AA34" s="9" t="s">
        <v>957</v>
      </c>
    </row>
    <row r="35" spans="1:27" x14ac:dyDescent="0.25">
      <c r="A35">
        <v>34</v>
      </c>
      <c r="B35" s="9" t="s">
        <v>791</v>
      </c>
      <c r="C35" s="9" t="s">
        <v>1074</v>
      </c>
      <c r="D35" s="9" t="s">
        <v>101</v>
      </c>
      <c r="E35" s="9" t="s">
        <v>170</v>
      </c>
      <c r="F35" s="9" t="s">
        <v>1509</v>
      </c>
      <c r="G35">
        <v>1986</v>
      </c>
      <c r="H35">
        <v>1</v>
      </c>
      <c r="I35">
        <v>1</v>
      </c>
      <c r="J35">
        <v>90</v>
      </c>
      <c r="K35">
        <v>10</v>
      </c>
      <c r="L35">
        <v>3</v>
      </c>
      <c r="M35">
        <v>300</v>
      </c>
      <c r="N35">
        <v>6</v>
      </c>
      <c r="O35">
        <v>4</v>
      </c>
      <c r="P35">
        <v>667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 s="9" t="s">
        <v>957</v>
      </c>
    </row>
    <row r="36" spans="1:27" x14ac:dyDescent="0.25">
      <c r="A36">
        <v>35</v>
      </c>
      <c r="B36" s="9" t="s">
        <v>847</v>
      </c>
      <c r="C36" s="9" t="s">
        <v>974</v>
      </c>
      <c r="D36" s="9" t="s">
        <v>101</v>
      </c>
      <c r="E36" s="9" t="s">
        <v>75</v>
      </c>
      <c r="F36" s="9" t="s">
        <v>1561</v>
      </c>
      <c r="G36">
        <v>1991</v>
      </c>
      <c r="H36">
        <v>4</v>
      </c>
      <c r="I36">
        <v>4</v>
      </c>
      <c r="J36">
        <v>333</v>
      </c>
      <c r="K36">
        <v>37</v>
      </c>
      <c r="L36">
        <v>8</v>
      </c>
      <c r="M36">
        <v>216</v>
      </c>
      <c r="N36">
        <v>15</v>
      </c>
      <c r="O36">
        <v>8</v>
      </c>
      <c r="P36">
        <v>533</v>
      </c>
      <c r="Q36">
        <v>1</v>
      </c>
      <c r="R36">
        <v>1</v>
      </c>
      <c r="S36">
        <v>2</v>
      </c>
      <c r="T36">
        <v>1</v>
      </c>
      <c r="U36">
        <v>250</v>
      </c>
      <c r="V36">
        <v>1</v>
      </c>
      <c r="W36">
        <v>1</v>
      </c>
      <c r="X36">
        <v>0</v>
      </c>
      <c r="Y36">
        <v>0</v>
      </c>
      <c r="Z36">
        <v>0</v>
      </c>
      <c r="AA36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CBC0-6852-4272-ACBB-E9FCA6716D14}">
  <dimension ref="A1:AE580"/>
  <sheetViews>
    <sheetView topLeftCell="W1" workbookViewId="0">
      <selection activeCell="Z5" sqref="Z5"/>
    </sheetView>
  </sheetViews>
  <sheetFormatPr defaultRowHeight="15" x14ac:dyDescent="0.25"/>
  <cols>
    <col min="1" max="1" width="10.7109375" bestFit="1" customWidth="1"/>
    <col min="2" max="2" width="50.28515625" bestFit="1" customWidth="1"/>
    <col min="3" max="4" width="10.7109375" bestFit="1" customWidth="1"/>
    <col min="5" max="5" width="12.28515625" bestFit="1" customWidth="1"/>
    <col min="6" max="9" width="10.7109375" bestFit="1" customWidth="1"/>
    <col min="10" max="31" width="11.7109375" bestFit="1" customWidth="1"/>
  </cols>
  <sheetData>
    <row r="1" spans="1:31" x14ac:dyDescent="0.25">
      <c r="A1" s="9" t="s">
        <v>855</v>
      </c>
      <c r="B1" s="9" t="s">
        <v>932</v>
      </c>
      <c r="C1" s="9" t="s">
        <v>933</v>
      </c>
      <c r="D1" s="9" t="s">
        <v>0</v>
      </c>
      <c r="E1" s="9" t="s">
        <v>1</v>
      </c>
      <c r="F1" s="9" t="s">
        <v>934</v>
      </c>
      <c r="G1" s="9" t="s">
        <v>935</v>
      </c>
      <c r="H1" s="9" t="s">
        <v>936</v>
      </c>
      <c r="I1" s="9" t="s">
        <v>1579</v>
      </c>
      <c r="J1" s="9" t="s">
        <v>13</v>
      </c>
      <c r="K1" s="9" t="s">
        <v>1580</v>
      </c>
      <c r="L1" s="9" t="s">
        <v>1581</v>
      </c>
      <c r="M1" s="9" t="s">
        <v>1582</v>
      </c>
      <c r="N1" s="9" t="s">
        <v>1579</v>
      </c>
      <c r="O1" s="9" t="s">
        <v>13</v>
      </c>
      <c r="P1" s="9" t="s">
        <v>1580</v>
      </c>
      <c r="Q1" s="9" t="s">
        <v>1579</v>
      </c>
      <c r="R1" s="9" t="s">
        <v>13</v>
      </c>
      <c r="S1" s="9" t="s">
        <v>1580</v>
      </c>
      <c r="T1" s="9" t="s">
        <v>1579</v>
      </c>
      <c r="U1" s="9" t="s">
        <v>13</v>
      </c>
      <c r="V1" s="9" t="s">
        <v>1580</v>
      </c>
      <c r="W1" s="9" t="s">
        <v>852</v>
      </c>
      <c r="X1" s="9" t="s">
        <v>1583</v>
      </c>
      <c r="Y1" s="9" t="s">
        <v>1584</v>
      </c>
      <c r="Z1" s="9" t="s">
        <v>1585</v>
      </c>
      <c r="AA1" s="9" t="s">
        <v>1586</v>
      </c>
      <c r="AB1" s="9" t="s">
        <v>1587</v>
      </c>
      <c r="AC1" s="9" t="s">
        <v>1588</v>
      </c>
      <c r="AD1" s="9" t="s">
        <v>1589</v>
      </c>
      <c r="AE1" s="9" t="s">
        <v>957</v>
      </c>
    </row>
    <row r="2" spans="1:31" x14ac:dyDescent="0.25">
      <c r="A2" s="9" t="s">
        <v>1590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 s="9" t="s">
        <v>1591</v>
      </c>
      <c r="H2" s="9" t="s">
        <v>411</v>
      </c>
      <c r="I2" s="9" t="s">
        <v>1592</v>
      </c>
      <c r="J2" s="9" t="s">
        <v>1593</v>
      </c>
      <c r="K2" s="9" t="s">
        <v>1594</v>
      </c>
      <c r="L2" s="9" t="s">
        <v>1595</v>
      </c>
      <c r="M2" s="9" t="s">
        <v>1596</v>
      </c>
      <c r="N2" s="9" t="s">
        <v>1597</v>
      </c>
      <c r="O2" s="9" t="s">
        <v>1598</v>
      </c>
      <c r="P2" s="9" t="s">
        <v>1599</v>
      </c>
      <c r="Q2" s="9" t="s">
        <v>1600</v>
      </c>
      <c r="R2" s="9" t="s">
        <v>1601</v>
      </c>
      <c r="S2" s="9" t="s">
        <v>1594</v>
      </c>
      <c r="T2" s="9" t="s">
        <v>1602</v>
      </c>
      <c r="U2" s="9" t="s">
        <v>1603</v>
      </c>
      <c r="V2" s="9" t="s">
        <v>1604</v>
      </c>
      <c r="W2" s="9" t="s">
        <v>1605</v>
      </c>
      <c r="X2" s="9" t="s">
        <v>219</v>
      </c>
      <c r="Y2" s="9" t="s">
        <v>219</v>
      </c>
      <c r="Z2" s="9" t="s">
        <v>1590</v>
      </c>
      <c r="AA2" s="9" t="s">
        <v>1606</v>
      </c>
      <c r="AB2" s="9" t="s">
        <v>1590</v>
      </c>
      <c r="AC2" s="9" t="s">
        <v>1590</v>
      </c>
      <c r="AD2" s="9" t="s">
        <v>1607</v>
      </c>
      <c r="AE2" s="9" t="s">
        <v>957</v>
      </c>
    </row>
    <row r="3" spans="1:31" x14ac:dyDescent="0.25">
      <c r="A3" s="9" t="s">
        <v>1608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 s="9" t="s">
        <v>1609</v>
      </c>
      <c r="H3" s="9" t="s">
        <v>1610</v>
      </c>
      <c r="I3" s="9" t="s">
        <v>1611</v>
      </c>
      <c r="J3" s="9" t="s">
        <v>1612</v>
      </c>
      <c r="K3" s="9" t="s">
        <v>1613</v>
      </c>
      <c r="L3" s="9" t="s">
        <v>1614</v>
      </c>
      <c r="M3" s="9" t="s">
        <v>1615</v>
      </c>
      <c r="N3" s="9" t="s">
        <v>1616</v>
      </c>
      <c r="O3" s="9" t="s">
        <v>1617</v>
      </c>
      <c r="P3" s="9" t="s">
        <v>1618</v>
      </c>
      <c r="Q3" s="9" t="s">
        <v>1619</v>
      </c>
      <c r="R3" s="9" t="s">
        <v>1620</v>
      </c>
      <c r="S3" s="9" t="s">
        <v>1621</v>
      </c>
      <c r="T3" s="9" t="s">
        <v>1622</v>
      </c>
      <c r="U3" s="9" t="s">
        <v>1623</v>
      </c>
      <c r="V3" s="9" t="s">
        <v>1624</v>
      </c>
      <c r="W3" s="9" t="s">
        <v>1590</v>
      </c>
      <c r="X3" s="9" t="s">
        <v>242</v>
      </c>
      <c r="Y3" s="9" t="s">
        <v>1625</v>
      </c>
      <c r="Z3" s="9" t="s">
        <v>1626</v>
      </c>
      <c r="AA3" s="9" t="s">
        <v>1627</v>
      </c>
      <c r="AB3" s="9" t="s">
        <v>1628</v>
      </c>
      <c r="AC3" s="9" t="s">
        <v>1629</v>
      </c>
      <c r="AD3" s="9" t="s">
        <v>1630</v>
      </c>
      <c r="AE3" s="9" t="s">
        <v>957</v>
      </c>
    </row>
    <row r="4" spans="1:31" x14ac:dyDescent="0.25">
      <c r="A4" s="9" t="s">
        <v>1631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 s="9" t="s">
        <v>1632</v>
      </c>
      <c r="H4" s="9" t="s">
        <v>84</v>
      </c>
      <c r="I4" s="9" t="s">
        <v>1605</v>
      </c>
      <c r="J4" s="9" t="s">
        <v>1605</v>
      </c>
      <c r="K4" s="9" t="s">
        <v>77</v>
      </c>
      <c r="L4" s="9" t="s">
        <v>1605</v>
      </c>
      <c r="M4" s="9" t="s">
        <v>1605</v>
      </c>
      <c r="N4" s="9" t="s">
        <v>1605</v>
      </c>
      <c r="O4" s="9" t="s">
        <v>1605</v>
      </c>
      <c r="P4" s="9" t="s">
        <v>77</v>
      </c>
      <c r="Q4" s="9" t="s">
        <v>1605</v>
      </c>
      <c r="R4" s="9" t="s">
        <v>1605</v>
      </c>
      <c r="S4" s="9" t="s">
        <v>77</v>
      </c>
      <c r="T4" s="9" t="s">
        <v>1605</v>
      </c>
      <c r="U4" s="9" t="s">
        <v>1605</v>
      </c>
      <c r="V4" s="9" t="s">
        <v>77</v>
      </c>
      <c r="W4" s="9" t="s">
        <v>1605</v>
      </c>
      <c r="X4" s="9" t="s">
        <v>219</v>
      </c>
      <c r="Y4" s="9" t="s">
        <v>219</v>
      </c>
      <c r="Z4" s="9" t="s">
        <v>1605</v>
      </c>
      <c r="AA4" s="9" t="s">
        <v>1605</v>
      </c>
      <c r="AB4" s="9" t="s">
        <v>1605</v>
      </c>
      <c r="AC4" s="9" t="s">
        <v>1605</v>
      </c>
      <c r="AD4" s="9" t="s">
        <v>1605</v>
      </c>
      <c r="AE4" s="9" t="s">
        <v>957</v>
      </c>
    </row>
    <row r="5" spans="1:31" x14ac:dyDescent="0.25">
      <c r="A5" s="9" t="s">
        <v>1633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 s="9" t="s">
        <v>1634</v>
      </c>
      <c r="H5" s="9" t="s">
        <v>87</v>
      </c>
      <c r="I5" s="9" t="s">
        <v>1635</v>
      </c>
      <c r="J5" s="9" t="s">
        <v>1636</v>
      </c>
      <c r="K5" s="9" t="s">
        <v>1637</v>
      </c>
      <c r="L5" s="9" t="s">
        <v>1638</v>
      </c>
      <c r="M5" s="9" t="s">
        <v>1639</v>
      </c>
      <c r="N5" s="9" t="s">
        <v>1640</v>
      </c>
      <c r="O5" s="9" t="s">
        <v>1641</v>
      </c>
      <c r="P5" s="9" t="s">
        <v>1642</v>
      </c>
      <c r="Q5" s="9" t="s">
        <v>1643</v>
      </c>
      <c r="R5" s="9" t="s">
        <v>1644</v>
      </c>
      <c r="S5" s="9" t="s">
        <v>1645</v>
      </c>
      <c r="T5" s="9" t="s">
        <v>1600</v>
      </c>
      <c r="U5" s="9" t="s">
        <v>1646</v>
      </c>
      <c r="V5" s="9" t="s">
        <v>1647</v>
      </c>
      <c r="W5" s="9" t="s">
        <v>1605</v>
      </c>
      <c r="X5" s="9" t="s">
        <v>84</v>
      </c>
      <c r="Y5" s="9" t="s">
        <v>1648</v>
      </c>
      <c r="Z5" s="9" t="s">
        <v>1608</v>
      </c>
      <c r="AA5" s="9" t="s">
        <v>1649</v>
      </c>
      <c r="AB5" s="9" t="s">
        <v>1631</v>
      </c>
      <c r="AC5" s="9" t="s">
        <v>1605</v>
      </c>
      <c r="AD5" s="9" t="s">
        <v>1650</v>
      </c>
      <c r="AE5" s="9" t="s">
        <v>957</v>
      </c>
    </row>
    <row r="6" spans="1:31" x14ac:dyDescent="0.25">
      <c r="A6" s="9" t="s">
        <v>1651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 s="9" t="s">
        <v>1652</v>
      </c>
      <c r="H6" s="9" t="s">
        <v>89</v>
      </c>
      <c r="I6" s="9" t="s">
        <v>1653</v>
      </c>
      <c r="J6" s="9" t="s">
        <v>1654</v>
      </c>
      <c r="K6" s="9" t="s">
        <v>1655</v>
      </c>
      <c r="L6" s="9" t="s">
        <v>1656</v>
      </c>
      <c r="M6" s="9" t="s">
        <v>1657</v>
      </c>
      <c r="N6" s="9" t="s">
        <v>1646</v>
      </c>
      <c r="O6" s="9" t="s">
        <v>1658</v>
      </c>
      <c r="P6" s="9" t="s">
        <v>1659</v>
      </c>
      <c r="Q6" s="9" t="s">
        <v>1660</v>
      </c>
      <c r="R6" s="9" t="s">
        <v>1630</v>
      </c>
      <c r="S6" s="9" t="s">
        <v>1661</v>
      </c>
      <c r="T6" s="9" t="s">
        <v>1662</v>
      </c>
      <c r="U6" s="9" t="s">
        <v>1663</v>
      </c>
      <c r="V6" s="9" t="s">
        <v>1664</v>
      </c>
      <c r="W6" s="9" t="s">
        <v>1605</v>
      </c>
      <c r="X6" s="9" t="s">
        <v>363</v>
      </c>
      <c r="Y6" s="9" t="s">
        <v>1665</v>
      </c>
      <c r="Z6" s="9" t="s">
        <v>1666</v>
      </c>
      <c r="AA6" s="9" t="s">
        <v>1667</v>
      </c>
      <c r="AB6" s="9" t="s">
        <v>1626</v>
      </c>
      <c r="AC6" s="9" t="s">
        <v>1605</v>
      </c>
      <c r="AD6" s="9" t="s">
        <v>1668</v>
      </c>
      <c r="AE6" s="9" t="s">
        <v>957</v>
      </c>
    </row>
    <row r="7" spans="1:31" x14ac:dyDescent="0.25">
      <c r="A7" s="9" t="s">
        <v>1666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 s="9" t="s">
        <v>1669</v>
      </c>
      <c r="H7" s="9" t="s">
        <v>87</v>
      </c>
      <c r="I7" s="9" t="s">
        <v>1670</v>
      </c>
      <c r="J7" s="9" t="s">
        <v>1671</v>
      </c>
      <c r="K7" s="9" t="s">
        <v>1672</v>
      </c>
      <c r="L7" s="9" t="s">
        <v>1673</v>
      </c>
      <c r="M7" s="9" t="s">
        <v>1674</v>
      </c>
      <c r="N7" s="9" t="s">
        <v>1675</v>
      </c>
      <c r="O7" s="9" t="s">
        <v>1676</v>
      </c>
      <c r="P7" s="9" t="s">
        <v>1677</v>
      </c>
      <c r="Q7" s="9" t="s">
        <v>1600</v>
      </c>
      <c r="R7" s="9" t="s">
        <v>1678</v>
      </c>
      <c r="S7" s="9" t="s">
        <v>1679</v>
      </c>
      <c r="T7" s="9" t="s">
        <v>1668</v>
      </c>
      <c r="U7" s="9" t="s">
        <v>1680</v>
      </c>
      <c r="V7" s="9" t="s">
        <v>1672</v>
      </c>
      <c r="W7" s="9" t="s">
        <v>1590</v>
      </c>
      <c r="X7" s="9" t="s">
        <v>146</v>
      </c>
      <c r="Y7" s="9" t="s">
        <v>1681</v>
      </c>
      <c r="Z7" s="9" t="s">
        <v>1606</v>
      </c>
      <c r="AA7" s="9" t="s">
        <v>1682</v>
      </c>
      <c r="AB7" s="9" t="s">
        <v>1629</v>
      </c>
      <c r="AC7" s="9" t="s">
        <v>1605</v>
      </c>
      <c r="AD7" s="9" t="s">
        <v>1680</v>
      </c>
      <c r="AE7" s="9" t="s">
        <v>957</v>
      </c>
    </row>
    <row r="8" spans="1:31" x14ac:dyDescent="0.25">
      <c r="A8" s="9" t="s">
        <v>1683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 s="9" t="s">
        <v>1669</v>
      </c>
      <c r="H8" s="9" t="s">
        <v>796</v>
      </c>
      <c r="I8" s="9" t="s">
        <v>1684</v>
      </c>
      <c r="J8" s="9" t="s">
        <v>1685</v>
      </c>
      <c r="K8" s="9" t="s">
        <v>1686</v>
      </c>
      <c r="L8" s="9" t="s">
        <v>1687</v>
      </c>
      <c r="M8" s="9" t="s">
        <v>1688</v>
      </c>
      <c r="N8" s="9" t="s">
        <v>1689</v>
      </c>
      <c r="O8" s="9" t="s">
        <v>1690</v>
      </c>
      <c r="P8" s="9" t="s">
        <v>1691</v>
      </c>
      <c r="Q8" s="9" t="s">
        <v>1692</v>
      </c>
      <c r="R8" s="9" t="s">
        <v>1693</v>
      </c>
      <c r="S8" s="9" t="s">
        <v>1694</v>
      </c>
      <c r="T8" s="9" t="s">
        <v>1695</v>
      </c>
      <c r="U8" s="9" t="s">
        <v>1696</v>
      </c>
      <c r="V8" s="9" t="s">
        <v>1697</v>
      </c>
      <c r="W8" s="9" t="s">
        <v>1605</v>
      </c>
      <c r="X8" s="9" t="s">
        <v>1698</v>
      </c>
      <c r="Y8" s="9" t="s">
        <v>1699</v>
      </c>
      <c r="Z8" s="9" t="s">
        <v>1700</v>
      </c>
      <c r="AA8" s="9" t="s">
        <v>1701</v>
      </c>
      <c r="AB8" s="9" t="s">
        <v>1660</v>
      </c>
      <c r="AC8" s="9" t="s">
        <v>1651</v>
      </c>
      <c r="AD8" s="9" t="s">
        <v>1593</v>
      </c>
      <c r="AE8" s="9" t="s">
        <v>957</v>
      </c>
    </row>
    <row r="9" spans="1:31" x14ac:dyDescent="0.25">
      <c r="A9" s="9" t="s">
        <v>1629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 s="9" t="s">
        <v>1702</v>
      </c>
      <c r="H9" s="9" t="s">
        <v>94</v>
      </c>
      <c r="I9" s="9" t="s">
        <v>1703</v>
      </c>
      <c r="J9" s="9" t="s">
        <v>1704</v>
      </c>
      <c r="K9" s="9" t="s">
        <v>1705</v>
      </c>
      <c r="L9" s="9" t="s">
        <v>1706</v>
      </c>
      <c r="M9" s="9" t="s">
        <v>1707</v>
      </c>
      <c r="N9" s="9" t="s">
        <v>1658</v>
      </c>
      <c r="O9" s="9" t="s">
        <v>1708</v>
      </c>
      <c r="P9" s="9" t="s">
        <v>1709</v>
      </c>
      <c r="Q9" s="9" t="s">
        <v>1710</v>
      </c>
      <c r="R9" s="9" t="s">
        <v>1711</v>
      </c>
      <c r="S9" s="9" t="s">
        <v>1712</v>
      </c>
      <c r="T9" s="9" t="s">
        <v>1713</v>
      </c>
      <c r="U9" s="9" t="s">
        <v>1714</v>
      </c>
      <c r="V9" s="9" t="s">
        <v>1715</v>
      </c>
      <c r="W9" s="9" t="s">
        <v>1605</v>
      </c>
      <c r="X9" s="9" t="s">
        <v>84</v>
      </c>
      <c r="Y9" s="9" t="s">
        <v>1648</v>
      </c>
      <c r="Z9" s="9" t="s">
        <v>1590</v>
      </c>
      <c r="AA9" s="9" t="s">
        <v>1716</v>
      </c>
      <c r="AB9" s="9" t="s">
        <v>1590</v>
      </c>
      <c r="AC9" s="9" t="s">
        <v>1590</v>
      </c>
      <c r="AD9" s="9" t="s">
        <v>1717</v>
      </c>
      <c r="AE9" s="9" t="s">
        <v>957</v>
      </c>
    </row>
    <row r="10" spans="1:31" x14ac:dyDescent="0.25">
      <c r="A10" s="9" t="s">
        <v>1626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 s="9" t="s">
        <v>1718</v>
      </c>
      <c r="H10" s="9" t="s">
        <v>97</v>
      </c>
      <c r="I10" s="9" t="s">
        <v>1719</v>
      </c>
      <c r="J10" s="9" t="s">
        <v>1720</v>
      </c>
      <c r="K10" s="9" t="s">
        <v>1721</v>
      </c>
      <c r="L10" s="9" t="s">
        <v>1722</v>
      </c>
      <c r="M10" s="9" t="s">
        <v>1723</v>
      </c>
      <c r="N10" s="9" t="s">
        <v>1724</v>
      </c>
      <c r="O10" s="9" t="s">
        <v>1725</v>
      </c>
      <c r="P10" s="9" t="s">
        <v>1726</v>
      </c>
      <c r="Q10" s="9" t="s">
        <v>1727</v>
      </c>
      <c r="R10" s="9" t="s">
        <v>1728</v>
      </c>
      <c r="S10" s="9" t="s">
        <v>1729</v>
      </c>
      <c r="T10" s="9" t="s">
        <v>1730</v>
      </c>
      <c r="U10" s="9" t="s">
        <v>1731</v>
      </c>
      <c r="V10" s="9" t="s">
        <v>1637</v>
      </c>
      <c r="W10" s="9" t="s">
        <v>1605</v>
      </c>
      <c r="X10" s="9" t="s">
        <v>117</v>
      </c>
      <c r="Y10" s="9" t="s">
        <v>1732</v>
      </c>
      <c r="Z10" s="9" t="s">
        <v>1733</v>
      </c>
      <c r="AA10" s="9" t="s">
        <v>1734</v>
      </c>
      <c r="AB10" s="9" t="s">
        <v>1735</v>
      </c>
      <c r="AC10" s="9" t="s">
        <v>1633</v>
      </c>
      <c r="AD10" s="9" t="s">
        <v>1736</v>
      </c>
      <c r="AE10" s="9" t="s">
        <v>957</v>
      </c>
    </row>
    <row r="11" spans="1:31" x14ac:dyDescent="0.25">
      <c r="A11" s="9" t="s">
        <v>1733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 s="9" t="s">
        <v>1737</v>
      </c>
      <c r="H11" s="9" t="s">
        <v>99</v>
      </c>
      <c r="I11" s="9" t="s">
        <v>1738</v>
      </c>
      <c r="J11" s="9" t="s">
        <v>1739</v>
      </c>
      <c r="K11" s="9" t="s">
        <v>1740</v>
      </c>
      <c r="L11" s="9" t="s">
        <v>1741</v>
      </c>
      <c r="M11" s="9" t="s">
        <v>1598</v>
      </c>
      <c r="N11" s="9" t="s">
        <v>1628</v>
      </c>
      <c r="O11" s="9" t="s">
        <v>1742</v>
      </c>
      <c r="P11" s="9" t="s">
        <v>1721</v>
      </c>
      <c r="Q11" s="9" t="s">
        <v>1666</v>
      </c>
      <c r="R11" s="9" t="s">
        <v>1626</v>
      </c>
      <c r="S11" s="9" t="s">
        <v>1743</v>
      </c>
      <c r="T11" s="9" t="s">
        <v>1605</v>
      </c>
      <c r="U11" s="9" t="s">
        <v>1608</v>
      </c>
      <c r="V11" s="9" t="s">
        <v>1744</v>
      </c>
      <c r="W11" s="9" t="s">
        <v>1605</v>
      </c>
      <c r="X11" s="9" t="s">
        <v>219</v>
      </c>
      <c r="Y11" s="9" t="s">
        <v>219</v>
      </c>
      <c r="Z11" s="9" t="s">
        <v>1605</v>
      </c>
      <c r="AA11" s="9" t="s">
        <v>1605</v>
      </c>
      <c r="AB11" s="9" t="s">
        <v>1605</v>
      </c>
      <c r="AC11" s="9" t="s">
        <v>1605</v>
      </c>
      <c r="AD11" s="9" t="s">
        <v>1590</v>
      </c>
      <c r="AE11" s="9" t="s">
        <v>957</v>
      </c>
    </row>
    <row r="12" spans="1:31" x14ac:dyDescent="0.25">
      <c r="A12" s="9" t="s">
        <v>1606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 s="9" t="s">
        <v>1609</v>
      </c>
      <c r="H12" s="9" t="s">
        <v>103</v>
      </c>
      <c r="I12" s="9" t="s">
        <v>1739</v>
      </c>
      <c r="J12" s="9" t="s">
        <v>1745</v>
      </c>
      <c r="K12" s="9" t="s">
        <v>1746</v>
      </c>
      <c r="L12" s="9" t="s">
        <v>1747</v>
      </c>
      <c r="M12" s="9" t="s">
        <v>1748</v>
      </c>
      <c r="N12" s="9" t="s">
        <v>1666</v>
      </c>
      <c r="O12" s="9" t="s">
        <v>1666</v>
      </c>
      <c r="P12" s="9" t="s">
        <v>1749</v>
      </c>
      <c r="Q12" s="9" t="s">
        <v>1628</v>
      </c>
      <c r="R12" s="9" t="s">
        <v>1628</v>
      </c>
      <c r="S12" s="9" t="s">
        <v>1749</v>
      </c>
      <c r="T12" s="9" t="s">
        <v>1733</v>
      </c>
      <c r="U12" s="9" t="s">
        <v>1628</v>
      </c>
      <c r="V12" s="9" t="s">
        <v>1750</v>
      </c>
      <c r="W12" s="9" t="s">
        <v>1605</v>
      </c>
      <c r="X12" s="9" t="s">
        <v>219</v>
      </c>
      <c r="Y12" s="9" t="s">
        <v>219</v>
      </c>
      <c r="Z12" s="9" t="s">
        <v>1605</v>
      </c>
      <c r="AA12" s="9" t="s">
        <v>1605</v>
      </c>
      <c r="AB12" s="9" t="s">
        <v>1605</v>
      </c>
      <c r="AC12" s="9" t="s">
        <v>1605</v>
      </c>
      <c r="AD12" s="9" t="s">
        <v>1605</v>
      </c>
      <c r="AE12" s="9" t="s">
        <v>957</v>
      </c>
    </row>
    <row r="13" spans="1:31" x14ac:dyDescent="0.25">
      <c r="A13" s="9" t="s">
        <v>1735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 s="9" t="s">
        <v>1751</v>
      </c>
      <c r="H13" s="9" t="s">
        <v>84</v>
      </c>
      <c r="I13" s="9" t="s">
        <v>1631</v>
      </c>
      <c r="J13" s="9" t="s">
        <v>1631</v>
      </c>
      <c r="K13" s="9" t="s">
        <v>1749</v>
      </c>
      <c r="L13" s="9" t="s">
        <v>1752</v>
      </c>
      <c r="M13" s="9" t="s">
        <v>1753</v>
      </c>
      <c r="N13" s="9" t="s">
        <v>1605</v>
      </c>
      <c r="O13" s="9" t="s">
        <v>1605</v>
      </c>
      <c r="P13" s="9" t="s">
        <v>77</v>
      </c>
      <c r="Q13" s="9" t="s">
        <v>1631</v>
      </c>
      <c r="R13" s="9" t="s">
        <v>1631</v>
      </c>
      <c r="S13" s="9" t="s">
        <v>1749</v>
      </c>
      <c r="T13" s="9" t="s">
        <v>1605</v>
      </c>
      <c r="U13" s="9" t="s">
        <v>1605</v>
      </c>
      <c r="V13" s="9" t="s">
        <v>77</v>
      </c>
      <c r="W13" s="9" t="s">
        <v>1605</v>
      </c>
      <c r="X13" s="9" t="s">
        <v>219</v>
      </c>
      <c r="Y13" s="9" t="s">
        <v>219</v>
      </c>
      <c r="Z13" s="9" t="s">
        <v>1605</v>
      </c>
      <c r="AA13" s="9" t="s">
        <v>1605</v>
      </c>
      <c r="AB13" s="9" t="s">
        <v>1605</v>
      </c>
      <c r="AC13" s="9" t="s">
        <v>1605</v>
      </c>
      <c r="AD13" s="9" t="s">
        <v>1590</v>
      </c>
      <c r="AE13" s="9" t="s">
        <v>957</v>
      </c>
    </row>
    <row r="14" spans="1:31" x14ac:dyDescent="0.25">
      <c r="A14" s="9" t="s">
        <v>1607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 s="9" t="s">
        <v>1634</v>
      </c>
      <c r="H14" s="9" t="s">
        <v>84</v>
      </c>
      <c r="I14" s="9" t="s">
        <v>1605</v>
      </c>
      <c r="J14" s="9" t="s">
        <v>1605</v>
      </c>
      <c r="K14" s="9" t="s">
        <v>77</v>
      </c>
      <c r="L14" s="9" t="s">
        <v>1605</v>
      </c>
      <c r="M14" s="9" t="s">
        <v>1605</v>
      </c>
      <c r="N14" s="9" t="s">
        <v>1605</v>
      </c>
      <c r="O14" s="9" t="s">
        <v>1605</v>
      </c>
      <c r="P14" s="9" t="s">
        <v>77</v>
      </c>
      <c r="Q14" s="9" t="s">
        <v>1605</v>
      </c>
      <c r="R14" s="9" t="s">
        <v>1605</v>
      </c>
      <c r="S14" s="9" t="s">
        <v>77</v>
      </c>
      <c r="T14" s="9" t="s">
        <v>1605</v>
      </c>
      <c r="U14" s="9" t="s">
        <v>1605</v>
      </c>
      <c r="V14" s="9" t="s">
        <v>77</v>
      </c>
      <c r="W14" s="9" t="s">
        <v>1605</v>
      </c>
      <c r="X14" s="9" t="s">
        <v>219</v>
      </c>
      <c r="Y14" s="9" t="s">
        <v>219</v>
      </c>
      <c r="Z14" s="9" t="s">
        <v>1605</v>
      </c>
      <c r="AA14" s="9" t="s">
        <v>1605</v>
      </c>
      <c r="AB14" s="9" t="s">
        <v>1605</v>
      </c>
      <c r="AC14" s="9" t="s">
        <v>1605</v>
      </c>
      <c r="AD14" s="9" t="s">
        <v>1605</v>
      </c>
      <c r="AE14" s="9" t="s">
        <v>957</v>
      </c>
    </row>
    <row r="15" spans="1:31" x14ac:dyDescent="0.25">
      <c r="A15" s="9" t="s">
        <v>1682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 s="9" t="s">
        <v>1754</v>
      </c>
      <c r="H15" s="9" t="s">
        <v>1755</v>
      </c>
      <c r="I15" s="9" t="s">
        <v>1756</v>
      </c>
      <c r="J15" s="9" t="s">
        <v>1757</v>
      </c>
      <c r="K15" s="9" t="s">
        <v>1758</v>
      </c>
      <c r="L15" s="9" t="s">
        <v>1759</v>
      </c>
      <c r="M15" s="9" t="s">
        <v>1760</v>
      </c>
      <c r="N15" s="9" t="s">
        <v>1761</v>
      </c>
      <c r="O15" s="9" t="s">
        <v>1762</v>
      </c>
      <c r="P15" s="9" t="s">
        <v>1763</v>
      </c>
      <c r="Q15" s="9" t="s">
        <v>1764</v>
      </c>
      <c r="R15" s="9" t="s">
        <v>1670</v>
      </c>
      <c r="S15" s="9" t="s">
        <v>1765</v>
      </c>
      <c r="T15" s="9" t="s">
        <v>1678</v>
      </c>
      <c r="U15" s="9" t="s">
        <v>1766</v>
      </c>
      <c r="V15" s="9" t="s">
        <v>1689</v>
      </c>
      <c r="W15" s="9" t="s">
        <v>1631</v>
      </c>
      <c r="X15" s="9" t="s">
        <v>786</v>
      </c>
      <c r="Y15" s="9" t="s">
        <v>1625</v>
      </c>
      <c r="Z15" s="9" t="s">
        <v>1753</v>
      </c>
      <c r="AA15" s="9" t="s">
        <v>1717</v>
      </c>
      <c r="AB15" s="9" t="s">
        <v>1742</v>
      </c>
      <c r="AC15" s="9" t="s">
        <v>1767</v>
      </c>
      <c r="AD15" s="9" t="s">
        <v>1716</v>
      </c>
      <c r="AE15" s="9" t="s">
        <v>957</v>
      </c>
    </row>
    <row r="16" spans="1:31" x14ac:dyDescent="0.25">
      <c r="A16" s="9" t="s">
        <v>1667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 s="9" t="s">
        <v>1632</v>
      </c>
      <c r="H16" s="9" t="s">
        <v>99</v>
      </c>
      <c r="I16" s="9" t="s">
        <v>1768</v>
      </c>
      <c r="J16" s="9" t="s">
        <v>1769</v>
      </c>
      <c r="K16" s="9" t="s">
        <v>1770</v>
      </c>
      <c r="L16" s="9" t="s">
        <v>1611</v>
      </c>
      <c r="M16" s="9" t="s">
        <v>1771</v>
      </c>
      <c r="N16" s="9" t="s">
        <v>1682</v>
      </c>
      <c r="O16" s="9" t="s">
        <v>1682</v>
      </c>
      <c r="P16" s="9" t="s">
        <v>1749</v>
      </c>
      <c r="Q16" s="9" t="s">
        <v>1767</v>
      </c>
      <c r="R16" s="9" t="s">
        <v>1628</v>
      </c>
      <c r="S16" s="9" t="s">
        <v>1772</v>
      </c>
      <c r="T16" s="9" t="s">
        <v>1668</v>
      </c>
      <c r="U16" s="9" t="s">
        <v>1662</v>
      </c>
      <c r="V16" s="9" t="s">
        <v>1773</v>
      </c>
      <c r="W16" s="9" t="s">
        <v>1605</v>
      </c>
      <c r="X16" s="9" t="s">
        <v>219</v>
      </c>
      <c r="Y16" s="9" t="s">
        <v>219</v>
      </c>
      <c r="Z16" s="9" t="s">
        <v>1605</v>
      </c>
      <c r="AA16" s="9" t="s">
        <v>1590</v>
      </c>
      <c r="AB16" s="9" t="s">
        <v>1605</v>
      </c>
      <c r="AC16" s="9" t="s">
        <v>1605</v>
      </c>
      <c r="AD16" s="9" t="s">
        <v>1608</v>
      </c>
      <c r="AE16" s="9" t="s">
        <v>957</v>
      </c>
    </row>
    <row r="17" spans="1:31" x14ac:dyDescent="0.25">
      <c r="A17" s="9" t="s">
        <v>1767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 s="9" t="s">
        <v>1774</v>
      </c>
      <c r="H17" s="9" t="s">
        <v>667</v>
      </c>
      <c r="I17" s="9" t="s">
        <v>1775</v>
      </c>
      <c r="J17" s="9" t="s">
        <v>1776</v>
      </c>
      <c r="K17" s="9" t="s">
        <v>1777</v>
      </c>
      <c r="L17" s="9" t="s">
        <v>1778</v>
      </c>
      <c r="M17" s="9" t="s">
        <v>1779</v>
      </c>
      <c r="N17" s="9" t="s">
        <v>1780</v>
      </c>
      <c r="O17" s="9" t="s">
        <v>1781</v>
      </c>
      <c r="P17" s="9" t="s">
        <v>1782</v>
      </c>
      <c r="Q17" s="9" t="s">
        <v>1783</v>
      </c>
      <c r="R17" s="9" t="s">
        <v>1784</v>
      </c>
      <c r="S17" s="9" t="s">
        <v>1712</v>
      </c>
      <c r="T17" s="9" t="s">
        <v>1785</v>
      </c>
      <c r="U17" s="9" t="s">
        <v>1786</v>
      </c>
      <c r="V17" s="9" t="s">
        <v>1787</v>
      </c>
      <c r="W17" s="9" t="s">
        <v>1605</v>
      </c>
      <c r="X17" s="9" t="s">
        <v>202</v>
      </c>
      <c r="Y17" s="9" t="s">
        <v>1788</v>
      </c>
      <c r="Z17" s="9" t="s">
        <v>1633</v>
      </c>
      <c r="AA17" s="9" t="s">
        <v>1789</v>
      </c>
      <c r="AB17" s="9" t="s">
        <v>1626</v>
      </c>
      <c r="AC17" s="9" t="s">
        <v>1605</v>
      </c>
      <c r="AD17" s="9" t="s">
        <v>1716</v>
      </c>
      <c r="AE17" s="9" t="s">
        <v>957</v>
      </c>
    </row>
    <row r="18" spans="1:31" x14ac:dyDescent="0.25">
      <c r="A18" s="9" t="s">
        <v>1628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 s="9" t="s">
        <v>1609</v>
      </c>
      <c r="H18" s="9" t="s">
        <v>117</v>
      </c>
      <c r="I18" s="9" t="s">
        <v>1790</v>
      </c>
      <c r="J18" s="9" t="s">
        <v>1753</v>
      </c>
      <c r="K18" s="9" t="s">
        <v>1791</v>
      </c>
      <c r="L18" s="9" t="s">
        <v>1792</v>
      </c>
      <c r="M18" s="9" t="s">
        <v>1793</v>
      </c>
      <c r="N18" s="9" t="s">
        <v>1683</v>
      </c>
      <c r="O18" s="9" t="s">
        <v>1629</v>
      </c>
      <c r="P18" s="9" t="s">
        <v>1613</v>
      </c>
      <c r="Q18" s="9" t="s">
        <v>1733</v>
      </c>
      <c r="R18" s="9" t="s">
        <v>1733</v>
      </c>
      <c r="S18" s="9" t="s">
        <v>1749</v>
      </c>
      <c r="T18" s="9" t="s">
        <v>1633</v>
      </c>
      <c r="U18" s="9" t="s">
        <v>1633</v>
      </c>
      <c r="V18" s="9" t="s">
        <v>1749</v>
      </c>
      <c r="W18" s="9" t="s">
        <v>1605</v>
      </c>
      <c r="X18" s="9" t="s">
        <v>219</v>
      </c>
      <c r="Y18" s="9" t="s">
        <v>219</v>
      </c>
      <c r="Z18" s="9" t="s">
        <v>1605</v>
      </c>
      <c r="AA18" s="9" t="s">
        <v>1608</v>
      </c>
      <c r="AB18" s="9" t="s">
        <v>1590</v>
      </c>
      <c r="AC18" s="9" t="s">
        <v>1605</v>
      </c>
      <c r="AD18" s="9" t="s">
        <v>1631</v>
      </c>
      <c r="AE18" s="9" t="s">
        <v>957</v>
      </c>
    </row>
    <row r="19" spans="1:31" x14ac:dyDescent="0.25">
      <c r="A19" s="9" t="s">
        <v>1794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 s="9" t="s">
        <v>1751</v>
      </c>
      <c r="H19" s="9" t="s">
        <v>117</v>
      </c>
      <c r="I19" s="9" t="s">
        <v>1608</v>
      </c>
      <c r="J19" s="9" t="s">
        <v>1666</v>
      </c>
      <c r="K19" s="9" t="s">
        <v>1795</v>
      </c>
      <c r="L19" s="9" t="s">
        <v>1700</v>
      </c>
      <c r="M19" s="9" t="s">
        <v>1796</v>
      </c>
      <c r="N19" s="9" t="s">
        <v>1590</v>
      </c>
      <c r="O19" s="9" t="s">
        <v>1631</v>
      </c>
      <c r="P19" s="9" t="s">
        <v>1795</v>
      </c>
      <c r="Q19" s="9" t="s">
        <v>1605</v>
      </c>
      <c r="R19" s="9" t="s">
        <v>1590</v>
      </c>
      <c r="S19" s="9" t="s">
        <v>1744</v>
      </c>
      <c r="T19" s="9" t="s">
        <v>1590</v>
      </c>
      <c r="U19" s="9" t="s">
        <v>1590</v>
      </c>
      <c r="V19" s="9" t="s">
        <v>1749</v>
      </c>
      <c r="W19" s="9" t="s">
        <v>1605</v>
      </c>
      <c r="X19" s="9" t="s">
        <v>219</v>
      </c>
      <c r="Y19" s="9" t="s">
        <v>219</v>
      </c>
      <c r="Z19" s="9" t="s">
        <v>1605</v>
      </c>
      <c r="AA19" s="9" t="s">
        <v>1605</v>
      </c>
      <c r="AB19" s="9" t="s">
        <v>1605</v>
      </c>
      <c r="AC19" s="9" t="s">
        <v>1605</v>
      </c>
      <c r="AD19" s="9" t="s">
        <v>1605</v>
      </c>
      <c r="AE19" s="9" t="s">
        <v>957</v>
      </c>
    </row>
    <row r="20" spans="1:31" x14ac:dyDescent="0.25">
      <c r="A20" s="9" t="s">
        <v>1742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 s="9" t="s">
        <v>1797</v>
      </c>
      <c r="H20" s="9" t="s">
        <v>1798</v>
      </c>
      <c r="I20" s="9" t="s">
        <v>1799</v>
      </c>
      <c r="J20" s="9" t="s">
        <v>1712</v>
      </c>
      <c r="K20" s="9" t="s">
        <v>1800</v>
      </c>
      <c r="L20" s="9" t="s">
        <v>1801</v>
      </c>
      <c r="M20" s="9" t="s">
        <v>1802</v>
      </c>
      <c r="N20" s="9" t="s">
        <v>1803</v>
      </c>
      <c r="O20" s="9" t="s">
        <v>1600</v>
      </c>
      <c r="P20" s="9" t="s">
        <v>1804</v>
      </c>
      <c r="Q20" s="9" t="s">
        <v>1805</v>
      </c>
      <c r="R20" s="9" t="s">
        <v>1806</v>
      </c>
      <c r="S20" s="9" t="s">
        <v>1807</v>
      </c>
      <c r="T20" s="9" t="s">
        <v>1808</v>
      </c>
      <c r="U20" s="9" t="s">
        <v>1809</v>
      </c>
      <c r="V20" s="9" t="s">
        <v>1810</v>
      </c>
      <c r="W20" s="9" t="s">
        <v>1590</v>
      </c>
      <c r="X20" s="9" t="s">
        <v>363</v>
      </c>
      <c r="Y20" s="9" t="s">
        <v>1811</v>
      </c>
      <c r="Z20" s="9" t="s">
        <v>1590</v>
      </c>
      <c r="AA20" s="9" t="s">
        <v>1666</v>
      </c>
      <c r="AB20" s="9" t="s">
        <v>1605</v>
      </c>
      <c r="AC20" s="9" t="s">
        <v>1605</v>
      </c>
      <c r="AD20" s="9" t="s">
        <v>1605</v>
      </c>
      <c r="AE20" s="9" t="s">
        <v>957</v>
      </c>
    </row>
    <row r="21" spans="1:31" x14ac:dyDescent="0.25">
      <c r="A21" s="9" t="s">
        <v>1668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 s="9" t="s">
        <v>1591</v>
      </c>
      <c r="H21" s="9" t="s">
        <v>309</v>
      </c>
      <c r="I21" s="9" t="s">
        <v>1812</v>
      </c>
      <c r="J21" s="9" t="s">
        <v>1813</v>
      </c>
      <c r="K21" s="9" t="s">
        <v>1814</v>
      </c>
      <c r="L21" s="9" t="s">
        <v>1815</v>
      </c>
      <c r="M21" s="9" t="s">
        <v>1816</v>
      </c>
      <c r="N21" s="9" t="s">
        <v>1817</v>
      </c>
      <c r="O21" s="9" t="s">
        <v>1818</v>
      </c>
      <c r="P21" s="9" t="s">
        <v>1819</v>
      </c>
      <c r="Q21" s="9" t="s">
        <v>1820</v>
      </c>
      <c r="R21" s="9" t="s">
        <v>1821</v>
      </c>
      <c r="S21" s="9" t="s">
        <v>1822</v>
      </c>
      <c r="T21" s="9" t="s">
        <v>1823</v>
      </c>
      <c r="U21" s="9" t="s">
        <v>1824</v>
      </c>
      <c r="V21" s="9" t="s">
        <v>1825</v>
      </c>
      <c r="W21" s="9" t="s">
        <v>1631</v>
      </c>
      <c r="X21" s="9" t="s">
        <v>325</v>
      </c>
      <c r="Y21" s="9" t="s">
        <v>1826</v>
      </c>
      <c r="Z21" s="9" t="s">
        <v>1668</v>
      </c>
      <c r="AA21" s="9" t="s">
        <v>1600</v>
      </c>
      <c r="AB21" s="9" t="s">
        <v>1717</v>
      </c>
      <c r="AC21" s="9" t="s">
        <v>1682</v>
      </c>
      <c r="AD21" s="9" t="s">
        <v>1827</v>
      </c>
      <c r="AE21" s="9" t="s">
        <v>957</v>
      </c>
    </row>
    <row r="22" spans="1:31" x14ac:dyDescent="0.25">
      <c r="A22" s="9" t="s">
        <v>1790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 s="9" t="s">
        <v>1591</v>
      </c>
      <c r="H22" s="9" t="s">
        <v>124</v>
      </c>
      <c r="I22" s="9" t="s">
        <v>1828</v>
      </c>
      <c r="J22" s="9" t="s">
        <v>1829</v>
      </c>
      <c r="K22" s="9" t="s">
        <v>1830</v>
      </c>
      <c r="L22" s="9" t="s">
        <v>1831</v>
      </c>
      <c r="M22" s="9" t="s">
        <v>1832</v>
      </c>
      <c r="N22" s="9" t="s">
        <v>1833</v>
      </c>
      <c r="O22" s="9" t="s">
        <v>1834</v>
      </c>
      <c r="P22" s="9" t="s">
        <v>1835</v>
      </c>
      <c r="Q22" s="9" t="s">
        <v>1836</v>
      </c>
      <c r="R22" s="9" t="s">
        <v>1837</v>
      </c>
      <c r="S22" s="9" t="s">
        <v>1838</v>
      </c>
      <c r="T22" s="9" t="s">
        <v>1839</v>
      </c>
      <c r="U22" s="9" t="s">
        <v>1752</v>
      </c>
      <c r="V22" s="9" t="s">
        <v>1840</v>
      </c>
      <c r="W22" s="9" t="s">
        <v>1605</v>
      </c>
      <c r="X22" s="9" t="s">
        <v>219</v>
      </c>
      <c r="Y22" s="9" t="s">
        <v>219</v>
      </c>
      <c r="Z22" s="9" t="s">
        <v>1590</v>
      </c>
      <c r="AA22" s="9" t="s">
        <v>1649</v>
      </c>
      <c r="AB22" s="9" t="s">
        <v>1608</v>
      </c>
      <c r="AC22" s="9" t="s">
        <v>1605</v>
      </c>
      <c r="AD22" s="9" t="s">
        <v>1650</v>
      </c>
      <c r="AE22" s="9" t="s">
        <v>957</v>
      </c>
    </row>
    <row r="23" spans="1:31" x14ac:dyDescent="0.25">
      <c r="A23" s="9" t="s">
        <v>1753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 s="9" t="s">
        <v>1841</v>
      </c>
      <c r="H23" s="9" t="s">
        <v>511</v>
      </c>
      <c r="I23" s="9" t="s">
        <v>1704</v>
      </c>
      <c r="J23" s="9" t="s">
        <v>1842</v>
      </c>
      <c r="K23" s="9" t="s">
        <v>1843</v>
      </c>
      <c r="L23" s="9" t="s">
        <v>1844</v>
      </c>
      <c r="M23" s="9" t="s">
        <v>1845</v>
      </c>
      <c r="N23" s="9" t="s">
        <v>1846</v>
      </c>
      <c r="O23" s="9" t="s">
        <v>1710</v>
      </c>
      <c r="P23" s="9" t="s">
        <v>1847</v>
      </c>
      <c r="Q23" s="9" t="s">
        <v>1848</v>
      </c>
      <c r="R23" s="9" t="s">
        <v>1636</v>
      </c>
      <c r="S23" s="9" t="s">
        <v>1849</v>
      </c>
      <c r="T23" s="9" t="s">
        <v>1641</v>
      </c>
      <c r="U23" s="9" t="s">
        <v>1850</v>
      </c>
      <c r="V23" s="9" t="s">
        <v>1851</v>
      </c>
      <c r="W23" s="9" t="s">
        <v>1608</v>
      </c>
      <c r="X23" s="9" t="s">
        <v>325</v>
      </c>
      <c r="Y23" s="9" t="s">
        <v>1648</v>
      </c>
      <c r="Z23" s="9" t="s">
        <v>1668</v>
      </c>
      <c r="AA23" s="9" t="s">
        <v>1852</v>
      </c>
      <c r="AB23" s="9" t="s">
        <v>1742</v>
      </c>
      <c r="AC23" s="9" t="s">
        <v>1608</v>
      </c>
      <c r="AD23" s="9" t="s">
        <v>1853</v>
      </c>
      <c r="AE23" s="9" t="s">
        <v>957</v>
      </c>
    </row>
    <row r="24" spans="1:31" x14ac:dyDescent="0.25">
      <c r="A24" s="9" t="s">
        <v>1662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 s="9" t="s">
        <v>1591</v>
      </c>
      <c r="H24" s="9" t="s">
        <v>259</v>
      </c>
      <c r="I24" s="9" t="s">
        <v>1854</v>
      </c>
      <c r="J24" s="9" t="s">
        <v>1855</v>
      </c>
      <c r="K24" s="9" t="s">
        <v>1856</v>
      </c>
      <c r="L24" s="9" t="s">
        <v>1857</v>
      </c>
      <c r="M24" s="9" t="s">
        <v>1858</v>
      </c>
      <c r="N24" s="9" t="s">
        <v>1859</v>
      </c>
      <c r="O24" s="9" t="s">
        <v>1860</v>
      </c>
      <c r="P24" s="9" t="s">
        <v>1861</v>
      </c>
      <c r="Q24" s="9" t="s">
        <v>1862</v>
      </c>
      <c r="R24" s="9" t="s">
        <v>1863</v>
      </c>
      <c r="S24" s="9" t="s">
        <v>1864</v>
      </c>
      <c r="T24" s="9" t="s">
        <v>1865</v>
      </c>
      <c r="U24" s="9" t="s">
        <v>1866</v>
      </c>
      <c r="V24" s="9" t="s">
        <v>1782</v>
      </c>
      <c r="W24" s="9" t="s">
        <v>1590</v>
      </c>
      <c r="X24" s="9" t="s">
        <v>99</v>
      </c>
      <c r="Y24" s="9" t="s">
        <v>1867</v>
      </c>
      <c r="Z24" s="9" t="s">
        <v>1626</v>
      </c>
      <c r="AA24" s="9" t="s">
        <v>1868</v>
      </c>
      <c r="AB24" s="9" t="s">
        <v>1629</v>
      </c>
      <c r="AC24" s="9" t="s">
        <v>1605</v>
      </c>
      <c r="AD24" s="9" t="s">
        <v>1869</v>
      </c>
      <c r="AE24" s="9" t="s">
        <v>957</v>
      </c>
    </row>
    <row r="25" spans="1:31" x14ac:dyDescent="0.25">
      <c r="A25" s="9" t="s">
        <v>1738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 s="9" t="s">
        <v>1737</v>
      </c>
      <c r="H25" s="9" t="s">
        <v>131</v>
      </c>
      <c r="I25" s="9" t="s">
        <v>1870</v>
      </c>
      <c r="J25" s="9" t="s">
        <v>1824</v>
      </c>
      <c r="K25" s="9" t="s">
        <v>1871</v>
      </c>
      <c r="L25" s="9" t="s">
        <v>1872</v>
      </c>
      <c r="M25" s="9" t="s">
        <v>1873</v>
      </c>
      <c r="N25" s="9" t="s">
        <v>1874</v>
      </c>
      <c r="O25" s="9" t="s">
        <v>1827</v>
      </c>
      <c r="P25" s="9" t="s">
        <v>1875</v>
      </c>
      <c r="Q25" s="9" t="s">
        <v>1768</v>
      </c>
      <c r="R25" s="9" t="s">
        <v>1876</v>
      </c>
      <c r="S25" s="9" t="s">
        <v>1877</v>
      </c>
      <c r="T25" s="9" t="s">
        <v>1626</v>
      </c>
      <c r="U25" s="9" t="s">
        <v>1628</v>
      </c>
      <c r="V25" s="9" t="s">
        <v>1878</v>
      </c>
      <c r="W25" s="9" t="s">
        <v>1590</v>
      </c>
      <c r="X25" s="9" t="s">
        <v>159</v>
      </c>
      <c r="Y25" s="9" t="s">
        <v>1879</v>
      </c>
      <c r="Z25" s="9" t="s">
        <v>1626</v>
      </c>
      <c r="AA25" s="9" t="s">
        <v>1683</v>
      </c>
      <c r="AB25" s="9" t="s">
        <v>1683</v>
      </c>
      <c r="AC25" s="9" t="s">
        <v>1605</v>
      </c>
      <c r="AD25" s="9" t="s">
        <v>1607</v>
      </c>
      <c r="AE25" s="9" t="s">
        <v>957</v>
      </c>
    </row>
    <row r="26" spans="1:31" x14ac:dyDescent="0.25">
      <c r="A26" s="9" t="s">
        <v>1680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 s="9" t="s">
        <v>1634</v>
      </c>
      <c r="H26" s="9" t="s">
        <v>133</v>
      </c>
      <c r="I26" s="9" t="s">
        <v>1880</v>
      </c>
      <c r="J26" s="9" t="s">
        <v>1598</v>
      </c>
      <c r="K26" s="9" t="s">
        <v>1881</v>
      </c>
      <c r="L26" s="9" t="s">
        <v>1882</v>
      </c>
      <c r="M26" s="9" t="s">
        <v>1883</v>
      </c>
      <c r="N26" s="9" t="s">
        <v>1666</v>
      </c>
      <c r="O26" s="9" t="s">
        <v>1683</v>
      </c>
      <c r="P26" s="9" t="s">
        <v>1884</v>
      </c>
      <c r="Q26" s="9" t="s">
        <v>1885</v>
      </c>
      <c r="R26" s="9" t="s">
        <v>1739</v>
      </c>
      <c r="S26" s="9" t="s">
        <v>1886</v>
      </c>
      <c r="T26" s="9" t="s">
        <v>1767</v>
      </c>
      <c r="U26" s="9" t="s">
        <v>1887</v>
      </c>
      <c r="V26" s="9" t="s">
        <v>1888</v>
      </c>
      <c r="W26" s="9" t="s">
        <v>1605</v>
      </c>
      <c r="X26" s="9" t="s">
        <v>219</v>
      </c>
      <c r="Y26" s="9" t="s">
        <v>219</v>
      </c>
      <c r="Z26" s="9" t="s">
        <v>1605</v>
      </c>
      <c r="AA26" s="9" t="s">
        <v>1605</v>
      </c>
      <c r="AB26" s="9" t="s">
        <v>1605</v>
      </c>
      <c r="AC26" s="9" t="s">
        <v>1605</v>
      </c>
      <c r="AD26" s="9" t="s">
        <v>1608</v>
      </c>
      <c r="AE26" s="9" t="s">
        <v>957</v>
      </c>
    </row>
    <row r="27" spans="1:31" x14ac:dyDescent="0.25">
      <c r="A27" s="9" t="s">
        <v>1887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 s="9" t="s">
        <v>1889</v>
      </c>
      <c r="H27" s="9" t="s">
        <v>135</v>
      </c>
      <c r="I27" s="9" t="s">
        <v>1890</v>
      </c>
      <c r="J27" s="9" t="s">
        <v>1891</v>
      </c>
      <c r="K27" s="9" t="s">
        <v>1892</v>
      </c>
      <c r="L27" s="9" t="s">
        <v>1893</v>
      </c>
      <c r="M27" s="9" t="s">
        <v>1894</v>
      </c>
      <c r="N27" s="9" t="s">
        <v>1895</v>
      </c>
      <c r="O27" s="9" t="s">
        <v>1641</v>
      </c>
      <c r="P27" s="9" t="s">
        <v>1896</v>
      </c>
      <c r="Q27" s="9" t="s">
        <v>1897</v>
      </c>
      <c r="R27" s="9" t="s">
        <v>1898</v>
      </c>
      <c r="S27" s="9" t="s">
        <v>1618</v>
      </c>
      <c r="T27" s="9" t="s">
        <v>1823</v>
      </c>
      <c r="U27" s="9" t="s">
        <v>1899</v>
      </c>
      <c r="V27" s="9" t="s">
        <v>1787</v>
      </c>
      <c r="W27" s="9" t="s">
        <v>1605</v>
      </c>
      <c r="X27" s="9" t="s">
        <v>84</v>
      </c>
      <c r="Y27" s="9" t="s">
        <v>1648</v>
      </c>
      <c r="Z27" s="9" t="s">
        <v>1590</v>
      </c>
      <c r="AA27" s="9" t="s">
        <v>1628</v>
      </c>
      <c r="AB27" s="9" t="s">
        <v>1608</v>
      </c>
      <c r="AC27" s="9" t="s">
        <v>1605</v>
      </c>
      <c r="AD27" s="9" t="s">
        <v>1667</v>
      </c>
      <c r="AE27" s="9" t="s">
        <v>957</v>
      </c>
    </row>
    <row r="28" spans="1:31" x14ac:dyDescent="0.25">
      <c r="A28" s="9" t="s">
        <v>1602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 s="9" t="s">
        <v>1889</v>
      </c>
      <c r="H28" s="9" t="s">
        <v>1698</v>
      </c>
      <c r="I28" s="9" t="s">
        <v>1900</v>
      </c>
      <c r="J28" s="9" t="s">
        <v>1901</v>
      </c>
      <c r="K28" s="9" t="s">
        <v>1902</v>
      </c>
      <c r="L28" s="9" t="s">
        <v>1903</v>
      </c>
      <c r="M28" s="9" t="s">
        <v>1904</v>
      </c>
      <c r="N28" s="9" t="s">
        <v>1905</v>
      </c>
      <c r="O28" s="9" t="s">
        <v>1752</v>
      </c>
      <c r="P28" s="9" t="s">
        <v>1906</v>
      </c>
      <c r="Q28" s="9" t="s">
        <v>1907</v>
      </c>
      <c r="R28" s="9" t="s">
        <v>1908</v>
      </c>
      <c r="S28" s="9" t="s">
        <v>1909</v>
      </c>
      <c r="T28" s="9" t="s">
        <v>1910</v>
      </c>
      <c r="U28" s="9" t="s">
        <v>1785</v>
      </c>
      <c r="V28" s="9" t="s">
        <v>1911</v>
      </c>
      <c r="W28" s="9" t="s">
        <v>1605</v>
      </c>
      <c r="X28" s="9" t="s">
        <v>84</v>
      </c>
      <c r="Y28" s="9" t="s">
        <v>1648</v>
      </c>
      <c r="Z28" s="9" t="s">
        <v>1590</v>
      </c>
      <c r="AA28" s="9" t="s">
        <v>1666</v>
      </c>
      <c r="AB28" s="9" t="s">
        <v>1605</v>
      </c>
      <c r="AC28" s="9" t="s">
        <v>1605</v>
      </c>
      <c r="AD28" s="9" t="s">
        <v>1626</v>
      </c>
      <c r="AE28" s="9" t="s">
        <v>957</v>
      </c>
    </row>
    <row r="29" spans="1:31" x14ac:dyDescent="0.25">
      <c r="A29" s="9" t="s">
        <v>1885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 s="9" t="s">
        <v>1591</v>
      </c>
      <c r="H29" s="9" t="s">
        <v>165</v>
      </c>
      <c r="I29" s="9" t="s">
        <v>1912</v>
      </c>
      <c r="J29" s="9" t="s">
        <v>1913</v>
      </c>
      <c r="K29" s="9" t="s">
        <v>1914</v>
      </c>
      <c r="L29" s="9" t="s">
        <v>1915</v>
      </c>
      <c r="M29" s="9" t="s">
        <v>1916</v>
      </c>
      <c r="N29" s="9" t="s">
        <v>1917</v>
      </c>
      <c r="O29" s="9" t="s">
        <v>1918</v>
      </c>
      <c r="P29" s="9" t="s">
        <v>1746</v>
      </c>
      <c r="Q29" s="9" t="s">
        <v>1919</v>
      </c>
      <c r="R29" s="9" t="s">
        <v>1920</v>
      </c>
      <c r="S29" s="9" t="s">
        <v>1746</v>
      </c>
      <c r="T29" s="9" t="s">
        <v>1597</v>
      </c>
      <c r="U29" s="9" t="s">
        <v>1736</v>
      </c>
      <c r="V29" s="9" t="s">
        <v>1921</v>
      </c>
      <c r="W29" s="9" t="s">
        <v>1608</v>
      </c>
      <c r="X29" s="9" t="s">
        <v>371</v>
      </c>
      <c r="Y29" s="9" t="s">
        <v>1665</v>
      </c>
      <c r="Z29" s="9" t="s">
        <v>1668</v>
      </c>
      <c r="AA29" s="9" t="s">
        <v>1922</v>
      </c>
      <c r="AB29" s="9" t="s">
        <v>1887</v>
      </c>
      <c r="AC29" s="9" t="s">
        <v>1633</v>
      </c>
      <c r="AD29" s="9" t="s">
        <v>1923</v>
      </c>
      <c r="AE29" s="9" t="s">
        <v>957</v>
      </c>
    </row>
    <row r="30" spans="1:31" x14ac:dyDescent="0.25">
      <c r="A30" s="9" t="s">
        <v>1717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 s="9" t="s">
        <v>1889</v>
      </c>
      <c r="H30" s="9" t="s">
        <v>349</v>
      </c>
      <c r="I30" s="9" t="s">
        <v>1924</v>
      </c>
      <c r="J30" s="9" t="s">
        <v>1925</v>
      </c>
      <c r="K30" s="9" t="s">
        <v>1822</v>
      </c>
      <c r="L30" s="9" t="s">
        <v>1926</v>
      </c>
      <c r="M30" s="9" t="s">
        <v>1927</v>
      </c>
      <c r="N30" s="9" t="s">
        <v>1928</v>
      </c>
      <c r="O30" s="9" t="s">
        <v>1929</v>
      </c>
      <c r="P30" s="9" t="s">
        <v>1930</v>
      </c>
      <c r="Q30" s="9" t="s">
        <v>1635</v>
      </c>
      <c r="R30" s="9" t="s">
        <v>1931</v>
      </c>
      <c r="S30" s="9" t="s">
        <v>1932</v>
      </c>
      <c r="T30" s="9" t="s">
        <v>1933</v>
      </c>
      <c r="U30" s="9" t="s">
        <v>1934</v>
      </c>
      <c r="V30" s="9" t="s">
        <v>1935</v>
      </c>
      <c r="W30" s="9" t="s">
        <v>1590</v>
      </c>
      <c r="X30" s="9" t="s">
        <v>242</v>
      </c>
      <c r="Y30" s="9" t="s">
        <v>1625</v>
      </c>
      <c r="Z30" s="9" t="s">
        <v>1733</v>
      </c>
      <c r="AA30" s="9" t="s">
        <v>1663</v>
      </c>
      <c r="AB30" s="9" t="s">
        <v>1606</v>
      </c>
      <c r="AC30" s="9" t="s">
        <v>1631</v>
      </c>
      <c r="AD30" s="9" t="s">
        <v>1769</v>
      </c>
      <c r="AE30" s="9" t="s">
        <v>957</v>
      </c>
    </row>
    <row r="31" spans="1:31" x14ac:dyDescent="0.25">
      <c r="A31" s="9" t="s">
        <v>1936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 s="9" t="s">
        <v>1797</v>
      </c>
      <c r="H31" s="9" t="s">
        <v>221</v>
      </c>
      <c r="I31" s="9" t="s">
        <v>1937</v>
      </c>
      <c r="J31" s="9" t="s">
        <v>1938</v>
      </c>
      <c r="K31" s="9" t="s">
        <v>1939</v>
      </c>
      <c r="L31" s="9" t="s">
        <v>1940</v>
      </c>
      <c r="M31" s="9" t="s">
        <v>1941</v>
      </c>
      <c r="N31" s="9" t="s">
        <v>1942</v>
      </c>
      <c r="O31" s="9" t="s">
        <v>1943</v>
      </c>
      <c r="P31" s="9" t="s">
        <v>1944</v>
      </c>
      <c r="Q31" s="9" t="s">
        <v>1945</v>
      </c>
      <c r="R31" s="9" t="s">
        <v>1946</v>
      </c>
      <c r="S31" s="9" t="s">
        <v>1947</v>
      </c>
      <c r="T31" s="9" t="s">
        <v>1948</v>
      </c>
      <c r="U31" s="9" t="s">
        <v>1949</v>
      </c>
      <c r="V31" s="9" t="s">
        <v>1950</v>
      </c>
      <c r="W31" s="9" t="s">
        <v>1651</v>
      </c>
      <c r="X31" s="9" t="s">
        <v>188</v>
      </c>
      <c r="Y31" s="9" t="s">
        <v>1951</v>
      </c>
      <c r="Z31" s="9" t="s">
        <v>1745</v>
      </c>
      <c r="AA31" s="9" t="s">
        <v>1952</v>
      </c>
      <c r="AB31" s="9" t="s">
        <v>1768</v>
      </c>
      <c r="AC31" s="9" t="s">
        <v>1626</v>
      </c>
      <c r="AD31" s="9" t="s">
        <v>1953</v>
      </c>
      <c r="AE31" s="9" t="s">
        <v>957</v>
      </c>
    </row>
    <row r="32" spans="1:31" x14ac:dyDescent="0.25">
      <c r="A32" s="9" t="s">
        <v>1954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 s="9" t="s">
        <v>1737</v>
      </c>
      <c r="H32" s="9" t="s">
        <v>146</v>
      </c>
      <c r="I32" s="9" t="s">
        <v>1954</v>
      </c>
      <c r="J32" s="9" t="s">
        <v>1955</v>
      </c>
      <c r="K32" s="9" t="s">
        <v>1956</v>
      </c>
      <c r="L32" s="9" t="s">
        <v>1957</v>
      </c>
      <c r="M32" s="9" t="s">
        <v>1958</v>
      </c>
      <c r="N32" s="9" t="s">
        <v>1767</v>
      </c>
      <c r="O32" s="9" t="s">
        <v>1668</v>
      </c>
      <c r="P32" s="9" t="s">
        <v>1672</v>
      </c>
      <c r="Q32" s="9" t="s">
        <v>1607</v>
      </c>
      <c r="R32" s="9" t="s">
        <v>1742</v>
      </c>
      <c r="S32" s="9" t="s">
        <v>1959</v>
      </c>
      <c r="T32" s="9" t="s">
        <v>1590</v>
      </c>
      <c r="U32" s="9" t="s">
        <v>1683</v>
      </c>
      <c r="V32" s="9" t="s">
        <v>1960</v>
      </c>
      <c r="W32" s="9" t="s">
        <v>1605</v>
      </c>
      <c r="X32" s="9" t="s">
        <v>219</v>
      </c>
      <c r="Y32" s="9" t="s">
        <v>219</v>
      </c>
      <c r="Z32" s="9" t="s">
        <v>1590</v>
      </c>
      <c r="AA32" s="9" t="s">
        <v>1631</v>
      </c>
      <c r="AB32" s="9" t="s">
        <v>1590</v>
      </c>
      <c r="AC32" s="9" t="s">
        <v>1605</v>
      </c>
      <c r="AD32" s="9" t="s">
        <v>1651</v>
      </c>
      <c r="AE32" s="9" t="s">
        <v>957</v>
      </c>
    </row>
    <row r="33" spans="1:31" x14ac:dyDescent="0.25">
      <c r="A33" s="9" t="s">
        <v>1650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 s="9" t="s">
        <v>1652</v>
      </c>
      <c r="H33" s="9" t="s">
        <v>431</v>
      </c>
      <c r="I33" s="9" t="s">
        <v>1961</v>
      </c>
      <c r="J33" s="9" t="s">
        <v>1962</v>
      </c>
      <c r="K33" s="9" t="s">
        <v>1963</v>
      </c>
      <c r="L33" s="9" t="s">
        <v>1964</v>
      </c>
      <c r="M33" s="9" t="s">
        <v>1965</v>
      </c>
      <c r="N33" s="9" t="s">
        <v>1966</v>
      </c>
      <c r="O33" s="9" t="s">
        <v>1967</v>
      </c>
      <c r="P33" s="9" t="s">
        <v>1939</v>
      </c>
      <c r="Q33" s="9" t="s">
        <v>1968</v>
      </c>
      <c r="R33" s="9" t="s">
        <v>1969</v>
      </c>
      <c r="S33" s="9" t="s">
        <v>1970</v>
      </c>
      <c r="T33" s="9" t="s">
        <v>1627</v>
      </c>
      <c r="U33" s="9" t="s">
        <v>1971</v>
      </c>
      <c r="V33" s="9" t="s">
        <v>1972</v>
      </c>
      <c r="W33" s="9" t="s">
        <v>1666</v>
      </c>
      <c r="X33" s="9" t="s">
        <v>341</v>
      </c>
      <c r="Y33" s="9" t="s">
        <v>1973</v>
      </c>
      <c r="Z33" s="9" t="s">
        <v>1974</v>
      </c>
      <c r="AA33" s="9" t="s">
        <v>1975</v>
      </c>
      <c r="AB33" s="9" t="s">
        <v>1602</v>
      </c>
      <c r="AC33" s="9" t="s">
        <v>1606</v>
      </c>
      <c r="AD33" s="9" t="s">
        <v>1803</v>
      </c>
      <c r="AE33" s="9" t="s">
        <v>957</v>
      </c>
    </row>
    <row r="34" spans="1:31" x14ac:dyDescent="0.25">
      <c r="A34" s="9" t="s">
        <v>1739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 s="9" t="s">
        <v>1841</v>
      </c>
      <c r="H34" s="9" t="s">
        <v>151</v>
      </c>
      <c r="I34" s="9" t="s">
        <v>1976</v>
      </c>
      <c r="J34" s="9" t="s">
        <v>1977</v>
      </c>
      <c r="K34" s="9" t="s">
        <v>1978</v>
      </c>
      <c r="L34" s="9" t="s">
        <v>1979</v>
      </c>
      <c r="M34" s="9" t="s">
        <v>1980</v>
      </c>
      <c r="N34" s="9" t="s">
        <v>1839</v>
      </c>
      <c r="O34" s="9" t="s">
        <v>1796</v>
      </c>
      <c r="P34" s="9" t="s">
        <v>1981</v>
      </c>
      <c r="Q34" s="9" t="s">
        <v>1982</v>
      </c>
      <c r="R34" s="9" t="s">
        <v>1905</v>
      </c>
      <c r="S34" s="9" t="s">
        <v>1983</v>
      </c>
      <c r="T34" s="9" t="s">
        <v>1629</v>
      </c>
      <c r="U34" s="9" t="s">
        <v>1662</v>
      </c>
      <c r="V34" s="9" t="s">
        <v>1984</v>
      </c>
      <c r="W34" s="9" t="s">
        <v>1590</v>
      </c>
      <c r="X34" s="9" t="s">
        <v>114</v>
      </c>
      <c r="Y34" s="9" t="s">
        <v>1985</v>
      </c>
      <c r="Z34" s="9" t="s">
        <v>1651</v>
      </c>
      <c r="AA34" s="9" t="s">
        <v>1733</v>
      </c>
      <c r="AB34" s="9" t="s">
        <v>1631</v>
      </c>
      <c r="AC34" s="9" t="s">
        <v>1590</v>
      </c>
      <c r="AD34" s="9" t="s">
        <v>1733</v>
      </c>
      <c r="AE34" s="9" t="s">
        <v>957</v>
      </c>
    </row>
    <row r="35" spans="1:31" x14ac:dyDescent="0.25">
      <c r="A35" s="9" t="s">
        <v>1986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 s="9" t="s">
        <v>1669</v>
      </c>
      <c r="H35" s="9" t="s">
        <v>405</v>
      </c>
      <c r="I35" s="9" t="s">
        <v>1660</v>
      </c>
      <c r="J35" s="9" t="s">
        <v>1678</v>
      </c>
      <c r="K35" s="9" t="s">
        <v>1987</v>
      </c>
      <c r="L35" s="9" t="s">
        <v>1988</v>
      </c>
      <c r="M35" s="9" t="s">
        <v>1989</v>
      </c>
      <c r="N35" s="9" t="s">
        <v>1753</v>
      </c>
      <c r="O35" s="9" t="s">
        <v>1954</v>
      </c>
      <c r="P35" s="9" t="s">
        <v>1990</v>
      </c>
      <c r="Q35" s="9" t="s">
        <v>1790</v>
      </c>
      <c r="R35" s="9" t="s">
        <v>1885</v>
      </c>
      <c r="S35" s="9" t="s">
        <v>1604</v>
      </c>
      <c r="T35" s="9" t="s">
        <v>1607</v>
      </c>
      <c r="U35" s="9" t="s">
        <v>1667</v>
      </c>
      <c r="V35" s="9" t="s">
        <v>1991</v>
      </c>
      <c r="W35" s="9" t="s">
        <v>1605</v>
      </c>
      <c r="X35" s="9" t="s">
        <v>219</v>
      </c>
      <c r="Y35" s="9" t="s">
        <v>219</v>
      </c>
      <c r="Z35" s="9" t="s">
        <v>1590</v>
      </c>
      <c r="AA35" s="9" t="s">
        <v>1683</v>
      </c>
      <c r="AB35" s="9" t="s">
        <v>1590</v>
      </c>
      <c r="AC35" s="9" t="s">
        <v>1605</v>
      </c>
      <c r="AD35" s="9" t="s">
        <v>1733</v>
      </c>
      <c r="AE35" s="9" t="s">
        <v>957</v>
      </c>
    </row>
    <row r="36" spans="1:31" x14ac:dyDescent="0.25">
      <c r="A36" s="9" t="s">
        <v>1649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 s="9" t="s">
        <v>1992</v>
      </c>
      <c r="H36" s="9" t="s">
        <v>1993</v>
      </c>
      <c r="I36" s="9" t="s">
        <v>1994</v>
      </c>
      <c r="J36" s="9" t="s">
        <v>1995</v>
      </c>
      <c r="K36" s="9" t="s">
        <v>1996</v>
      </c>
      <c r="L36" s="9" t="s">
        <v>1997</v>
      </c>
      <c r="M36" s="9" t="s">
        <v>1998</v>
      </c>
      <c r="N36" s="9" t="s">
        <v>1946</v>
      </c>
      <c r="O36" s="9" t="s">
        <v>1809</v>
      </c>
      <c r="P36" s="9" t="s">
        <v>1999</v>
      </c>
      <c r="Q36" s="9" t="s">
        <v>2000</v>
      </c>
      <c r="R36" s="9" t="s">
        <v>2001</v>
      </c>
      <c r="S36" s="9" t="s">
        <v>2002</v>
      </c>
      <c r="T36" s="9" t="s">
        <v>1713</v>
      </c>
      <c r="U36" s="9" t="s">
        <v>2003</v>
      </c>
      <c r="V36" s="9" t="s">
        <v>2004</v>
      </c>
      <c r="W36" s="9" t="s">
        <v>1631</v>
      </c>
      <c r="X36" s="9" t="s">
        <v>382</v>
      </c>
      <c r="Y36" s="9" t="s">
        <v>2005</v>
      </c>
      <c r="Z36" s="9" t="s">
        <v>1626</v>
      </c>
      <c r="AA36" s="9" t="s">
        <v>1866</v>
      </c>
      <c r="AB36" s="9" t="s">
        <v>1607</v>
      </c>
      <c r="AC36" s="9" t="s">
        <v>1590</v>
      </c>
      <c r="AD36" s="9" t="s">
        <v>1933</v>
      </c>
      <c r="AE36" s="9" t="s">
        <v>957</v>
      </c>
    </row>
    <row r="37" spans="1:31" x14ac:dyDescent="0.25">
      <c r="A37" s="9" t="s">
        <v>1603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 s="9" t="s">
        <v>1718</v>
      </c>
      <c r="H37" s="9" t="s">
        <v>157</v>
      </c>
      <c r="I37" s="9" t="s">
        <v>2006</v>
      </c>
      <c r="J37" s="9" t="s">
        <v>2007</v>
      </c>
      <c r="K37" s="9" t="s">
        <v>2008</v>
      </c>
      <c r="L37" s="9" t="s">
        <v>2009</v>
      </c>
      <c r="M37" s="9" t="s">
        <v>2010</v>
      </c>
      <c r="N37" s="9" t="s">
        <v>2011</v>
      </c>
      <c r="O37" s="9" t="s">
        <v>2012</v>
      </c>
      <c r="P37" s="9" t="s">
        <v>1861</v>
      </c>
      <c r="Q37" s="9" t="s">
        <v>2013</v>
      </c>
      <c r="R37" s="9" t="s">
        <v>2014</v>
      </c>
      <c r="S37" s="9" t="s">
        <v>2015</v>
      </c>
      <c r="T37" s="9" t="s">
        <v>1923</v>
      </c>
      <c r="U37" s="9" t="s">
        <v>1958</v>
      </c>
      <c r="V37" s="9" t="s">
        <v>1748</v>
      </c>
      <c r="W37" s="9" t="s">
        <v>1633</v>
      </c>
      <c r="X37" s="9" t="s">
        <v>612</v>
      </c>
      <c r="Y37" s="9" t="s">
        <v>2016</v>
      </c>
      <c r="Z37" s="9" t="s">
        <v>1794</v>
      </c>
      <c r="AA37" s="9" t="s">
        <v>1603</v>
      </c>
      <c r="AB37" s="9" t="s">
        <v>1667</v>
      </c>
      <c r="AC37" s="9" t="s">
        <v>1631</v>
      </c>
      <c r="AD37" s="9" t="s">
        <v>1975</v>
      </c>
      <c r="AE37" s="9" t="s">
        <v>957</v>
      </c>
    </row>
    <row r="38" spans="1:31" x14ac:dyDescent="0.25">
      <c r="A38" s="9" t="s">
        <v>1982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 s="9" t="s">
        <v>2017</v>
      </c>
      <c r="H38" s="9" t="s">
        <v>159</v>
      </c>
      <c r="I38" s="9" t="s">
        <v>1663</v>
      </c>
      <c r="J38" s="9" t="s">
        <v>1974</v>
      </c>
      <c r="K38" s="9" t="s">
        <v>2018</v>
      </c>
      <c r="L38" s="9" t="s">
        <v>1943</v>
      </c>
      <c r="M38" s="9" t="s">
        <v>1592</v>
      </c>
      <c r="N38" s="9" t="s">
        <v>1794</v>
      </c>
      <c r="O38" s="9" t="s">
        <v>1668</v>
      </c>
      <c r="P38" s="9" t="s">
        <v>1599</v>
      </c>
      <c r="Q38" s="9" t="s">
        <v>1767</v>
      </c>
      <c r="R38" s="9" t="s">
        <v>1628</v>
      </c>
      <c r="S38" s="9" t="s">
        <v>1772</v>
      </c>
      <c r="T38" s="9" t="s">
        <v>1631</v>
      </c>
      <c r="U38" s="9" t="s">
        <v>1631</v>
      </c>
      <c r="V38" s="9" t="s">
        <v>1749</v>
      </c>
      <c r="W38" s="9" t="s">
        <v>1605</v>
      </c>
      <c r="X38" s="9" t="s">
        <v>219</v>
      </c>
      <c r="Y38" s="9" t="s">
        <v>219</v>
      </c>
      <c r="Z38" s="9" t="s">
        <v>1605</v>
      </c>
      <c r="AA38" s="9" t="s">
        <v>1590</v>
      </c>
      <c r="AB38" s="9" t="s">
        <v>1608</v>
      </c>
      <c r="AC38" s="9" t="s">
        <v>1605</v>
      </c>
      <c r="AD38" s="9" t="s">
        <v>1608</v>
      </c>
      <c r="AE38" s="9" t="s">
        <v>957</v>
      </c>
    </row>
    <row r="39" spans="1:31" x14ac:dyDescent="0.25">
      <c r="A39" s="9" t="s">
        <v>1716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 s="9" t="s">
        <v>1718</v>
      </c>
      <c r="H39" s="9" t="s">
        <v>149</v>
      </c>
      <c r="I39" s="9" t="s">
        <v>2019</v>
      </c>
      <c r="J39" s="9" t="s">
        <v>2002</v>
      </c>
      <c r="K39" s="9" t="s">
        <v>2020</v>
      </c>
      <c r="L39" s="9" t="s">
        <v>2021</v>
      </c>
      <c r="M39" s="9" t="s">
        <v>2022</v>
      </c>
      <c r="N39" s="9" t="s">
        <v>2023</v>
      </c>
      <c r="O39" s="9" t="s">
        <v>2024</v>
      </c>
      <c r="P39" s="9" t="s">
        <v>1618</v>
      </c>
      <c r="Q39" s="9" t="s">
        <v>2025</v>
      </c>
      <c r="R39" s="9" t="s">
        <v>2026</v>
      </c>
      <c r="S39" s="9" t="s">
        <v>2027</v>
      </c>
      <c r="T39" s="9" t="s">
        <v>1640</v>
      </c>
      <c r="U39" s="9" t="s">
        <v>2028</v>
      </c>
      <c r="V39" s="9" t="s">
        <v>2029</v>
      </c>
      <c r="W39" s="9" t="s">
        <v>1605</v>
      </c>
      <c r="X39" s="9" t="s">
        <v>84</v>
      </c>
      <c r="Y39" s="9" t="s">
        <v>1648</v>
      </c>
      <c r="Z39" s="9" t="s">
        <v>1631</v>
      </c>
      <c r="AA39" s="9" t="s">
        <v>1752</v>
      </c>
      <c r="AB39" s="9" t="s">
        <v>1608</v>
      </c>
      <c r="AC39" s="9" t="s">
        <v>1590</v>
      </c>
      <c r="AD39" s="9" t="s">
        <v>1603</v>
      </c>
      <c r="AE39" s="9" t="s">
        <v>957</v>
      </c>
    </row>
    <row r="40" spans="1:31" x14ac:dyDescent="0.25">
      <c r="A40" s="9" t="s">
        <v>1663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 s="9" t="s">
        <v>2030</v>
      </c>
      <c r="H40" s="9" t="s">
        <v>728</v>
      </c>
      <c r="I40" s="9" t="s">
        <v>1827</v>
      </c>
      <c r="J40" s="9" t="s">
        <v>1907</v>
      </c>
      <c r="K40" s="9" t="s">
        <v>2031</v>
      </c>
      <c r="L40" s="9" t="s">
        <v>2032</v>
      </c>
      <c r="M40" s="9" t="s">
        <v>2033</v>
      </c>
      <c r="N40" s="9" t="s">
        <v>1769</v>
      </c>
      <c r="O40" s="9" t="s">
        <v>2034</v>
      </c>
      <c r="P40" s="9" t="s">
        <v>2035</v>
      </c>
      <c r="Q40" s="9" t="s">
        <v>1974</v>
      </c>
      <c r="R40" s="9" t="s">
        <v>1975</v>
      </c>
      <c r="S40" s="9" t="s">
        <v>2036</v>
      </c>
      <c r="T40" s="9" t="s">
        <v>1629</v>
      </c>
      <c r="U40" s="9" t="s">
        <v>1607</v>
      </c>
      <c r="V40" s="9" t="s">
        <v>1888</v>
      </c>
      <c r="W40" s="9" t="s">
        <v>1605</v>
      </c>
      <c r="X40" s="9" t="s">
        <v>219</v>
      </c>
      <c r="Y40" s="9" t="s">
        <v>219</v>
      </c>
      <c r="Z40" s="9" t="s">
        <v>1590</v>
      </c>
      <c r="AA40" s="9" t="s">
        <v>1735</v>
      </c>
      <c r="AB40" s="9" t="s">
        <v>1590</v>
      </c>
      <c r="AC40" s="9" t="s">
        <v>1605</v>
      </c>
      <c r="AD40" s="9" t="s">
        <v>1667</v>
      </c>
      <c r="AE40" s="9" t="s">
        <v>957</v>
      </c>
    </row>
    <row r="41" spans="1:31" x14ac:dyDescent="0.25">
      <c r="A41" s="9" t="s">
        <v>1745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 s="9" t="s">
        <v>1889</v>
      </c>
      <c r="H41" s="9" t="s">
        <v>526</v>
      </c>
      <c r="I41" s="9" t="s">
        <v>2037</v>
      </c>
      <c r="J41" s="9" t="s">
        <v>2038</v>
      </c>
      <c r="K41" s="9" t="s">
        <v>2039</v>
      </c>
      <c r="L41" s="9" t="s">
        <v>2040</v>
      </c>
      <c r="M41" s="9" t="s">
        <v>2041</v>
      </c>
      <c r="N41" s="9" t="s">
        <v>2042</v>
      </c>
      <c r="O41" s="9" t="s">
        <v>1900</v>
      </c>
      <c r="P41" s="9" t="s">
        <v>2015</v>
      </c>
      <c r="Q41" s="9" t="s">
        <v>1977</v>
      </c>
      <c r="R41" s="9" t="s">
        <v>1643</v>
      </c>
      <c r="S41" s="9" t="s">
        <v>2043</v>
      </c>
      <c r="T41" s="9" t="s">
        <v>1650</v>
      </c>
      <c r="U41" s="9" t="s">
        <v>1910</v>
      </c>
      <c r="V41" s="9" t="s">
        <v>1888</v>
      </c>
      <c r="W41" s="9" t="s">
        <v>1651</v>
      </c>
      <c r="X41" s="9" t="s">
        <v>200</v>
      </c>
      <c r="Y41" s="9" t="s">
        <v>1788</v>
      </c>
      <c r="Z41" s="9" t="s">
        <v>1680</v>
      </c>
      <c r="AA41" s="9" t="s">
        <v>1738</v>
      </c>
      <c r="AB41" s="9" t="s">
        <v>1739</v>
      </c>
      <c r="AC41" s="9" t="s">
        <v>1633</v>
      </c>
      <c r="AD41" s="9" t="s">
        <v>1789</v>
      </c>
      <c r="AE41" s="9" t="s">
        <v>957</v>
      </c>
    </row>
    <row r="42" spans="1:31" x14ac:dyDescent="0.25">
      <c r="A42" s="9" t="s">
        <v>2044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 s="9" t="s">
        <v>1669</v>
      </c>
      <c r="H42" s="9" t="s">
        <v>375</v>
      </c>
      <c r="I42" s="9" t="s">
        <v>2045</v>
      </c>
      <c r="J42" s="9" t="s">
        <v>2046</v>
      </c>
      <c r="K42" s="9" t="s">
        <v>2047</v>
      </c>
      <c r="L42" s="9" t="s">
        <v>2048</v>
      </c>
      <c r="M42" s="9" t="s">
        <v>2049</v>
      </c>
      <c r="N42" s="9" t="s">
        <v>2050</v>
      </c>
      <c r="O42" s="9" t="s">
        <v>2051</v>
      </c>
      <c r="P42" s="9" t="s">
        <v>2002</v>
      </c>
      <c r="Q42" s="9" t="s">
        <v>1762</v>
      </c>
      <c r="R42" s="9" t="s">
        <v>1949</v>
      </c>
      <c r="S42" s="9" t="s">
        <v>1819</v>
      </c>
      <c r="T42" s="9" t="s">
        <v>1603</v>
      </c>
      <c r="U42" s="9" t="s">
        <v>1880</v>
      </c>
      <c r="V42" s="9" t="s">
        <v>2052</v>
      </c>
      <c r="W42" s="9" t="s">
        <v>1605</v>
      </c>
      <c r="X42" s="9" t="s">
        <v>363</v>
      </c>
      <c r="Y42" s="9" t="s">
        <v>1665</v>
      </c>
      <c r="Z42" s="9" t="s">
        <v>1651</v>
      </c>
      <c r="AA42" s="9" t="s">
        <v>1986</v>
      </c>
      <c r="AB42" s="9" t="s">
        <v>1626</v>
      </c>
      <c r="AC42" s="9" t="s">
        <v>1608</v>
      </c>
      <c r="AD42" s="9" t="s">
        <v>1986</v>
      </c>
      <c r="AE42" s="9" t="s">
        <v>957</v>
      </c>
    </row>
    <row r="43" spans="1:31" x14ac:dyDescent="0.25">
      <c r="A43" s="9" t="s">
        <v>1974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 s="9" t="s">
        <v>1797</v>
      </c>
      <c r="H43" s="9" t="s">
        <v>171</v>
      </c>
      <c r="I43" s="9" t="s">
        <v>2053</v>
      </c>
      <c r="J43" s="9" t="s">
        <v>2054</v>
      </c>
      <c r="K43" s="9" t="s">
        <v>2055</v>
      </c>
      <c r="L43" s="9" t="s">
        <v>2056</v>
      </c>
      <c r="M43" s="9" t="s">
        <v>2057</v>
      </c>
      <c r="N43" s="9" t="s">
        <v>2058</v>
      </c>
      <c r="O43" s="9" t="s">
        <v>2059</v>
      </c>
      <c r="P43" s="9" t="s">
        <v>1770</v>
      </c>
      <c r="Q43" s="9" t="s">
        <v>2060</v>
      </c>
      <c r="R43" s="9" t="s">
        <v>2061</v>
      </c>
      <c r="S43" s="9" t="s">
        <v>1830</v>
      </c>
      <c r="T43" s="9" t="s">
        <v>2062</v>
      </c>
      <c r="U43" s="9" t="s">
        <v>1933</v>
      </c>
      <c r="V43" s="9" t="s">
        <v>2063</v>
      </c>
      <c r="W43" s="9" t="s">
        <v>1590</v>
      </c>
      <c r="X43" s="9" t="s">
        <v>363</v>
      </c>
      <c r="Y43" s="9" t="s">
        <v>1811</v>
      </c>
      <c r="Z43" s="9" t="s">
        <v>1631</v>
      </c>
      <c r="AA43" s="9" t="s">
        <v>1789</v>
      </c>
      <c r="AB43" s="9" t="s">
        <v>1629</v>
      </c>
      <c r="AC43" s="9" t="s">
        <v>1590</v>
      </c>
      <c r="AD43" s="9" t="s">
        <v>1839</v>
      </c>
      <c r="AE43" s="9" t="s">
        <v>957</v>
      </c>
    </row>
    <row r="44" spans="1:31" x14ac:dyDescent="0.25">
      <c r="A44" s="9" t="s">
        <v>1839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 s="9" t="s">
        <v>1797</v>
      </c>
      <c r="H44" s="9" t="s">
        <v>174</v>
      </c>
      <c r="I44" s="9" t="s">
        <v>2064</v>
      </c>
      <c r="J44" s="9" t="s">
        <v>2065</v>
      </c>
      <c r="K44" s="9" t="s">
        <v>2066</v>
      </c>
      <c r="L44" s="9" t="s">
        <v>2067</v>
      </c>
      <c r="M44" s="9" t="s">
        <v>2068</v>
      </c>
      <c r="N44" s="9" t="s">
        <v>2025</v>
      </c>
      <c r="O44" s="9" t="s">
        <v>2026</v>
      </c>
      <c r="P44" s="9" t="s">
        <v>2027</v>
      </c>
      <c r="Q44" s="9" t="s">
        <v>1946</v>
      </c>
      <c r="R44" s="9" t="s">
        <v>2069</v>
      </c>
      <c r="S44" s="9" t="s">
        <v>2018</v>
      </c>
      <c r="T44" s="9" t="s">
        <v>2070</v>
      </c>
      <c r="U44" s="9" t="s">
        <v>2071</v>
      </c>
      <c r="V44" s="9" t="s">
        <v>2072</v>
      </c>
      <c r="W44" s="9" t="s">
        <v>1631</v>
      </c>
      <c r="X44" s="9" t="s">
        <v>405</v>
      </c>
      <c r="Y44" s="9" t="s">
        <v>2073</v>
      </c>
      <c r="Z44" s="9" t="s">
        <v>1794</v>
      </c>
      <c r="AA44" s="9" t="s">
        <v>2074</v>
      </c>
      <c r="AB44" s="9" t="s">
        <v>1682</v>
      </c>
      <c r="AC44" s="9" t="s">
        <v>1631</v>
      </c>
      <c r="AD44" s="9" t="s">
        <v>2075</v>
      </c>
      <c r="AE44" s="9" t="s">
        <v>957</v>
      </c>
    </row>
    <row r="45" spans="1:31" x14ac:dyDescent="0.25">
      <c r="A45" s="9" t="s">
        <v>1789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 s="9" t="s">
        <v>1591</v>
      </c>
      <c r="H45" s="9" t="s">
        <v>366</v>
      </c>
      <c r="I45" s="9" t="s">
        <v>2076</v>
      </c>
      <c r="J45" s="9" t="s">
        <v>2077</v>
      </c>
      <c r="K45" s="9" t="s">
        <v>2078</v>
      </c>
      <c r="L45" s="9" t="s">
        <v>2079</v>
      </c>
      <c r="M45" s="9" t="s">
        <v>2080</v>
      </c>
      <c r="N45" s="9" t="s">
        <v>2081</v>
      </c>
      <c r="O45" s="9" t="s">
        <v>1848</v>
      </c>
      <c r="P45" s="9" t="s">
        <v>2055</v>
      </c>
      <c r="Q45" s="9" t="s">
        <v>1846</v>
      </c>
      <c r="R45" s="9" t="s">
        <v>2082</v>
      </c>
      <c r="S45" s="9" t="s">
        <v>1886</v>
      </c>
      <c r="T45" s="9" t="s">
        <v>1895</v>
      </c>
      <c r="U45" s="9" t="s">
        <v>1850</v>
      </c>
      <c r="V45" s="9" t="s">
        <v>2083</v>
      </c>
      <c r="W45" s="9" t="s">
        <v>1633</v>
      </c>
      <c r="X45" s="9" t="s">
        <v>247</v>
      </c>
      <c r="Y45" s="9" t="s">
        <v>1951</v>
      </c>
      <c r="Z45" s="9" t="s">
        <v>1789</v>
      </c>
      <c r="AA45" s="9" t="s">
        <v>1768</v>
      </c>
      <c r="AB45" s="9" t="s">
        <v>1922</v>
      </c>
      <c r="AC45" s="9" t="s">
        <v>1667</v>
      </c>
      <c r="AD45" s="9" t="s">
        <v>2084</v>
      </c>
      <c r="AE45" s="9" t="s">
        <v>957</v>
      </c>
    </row>
    <row r="46" spans="1:31" x14ac:dyDescent="0.25">
      <c r="A46" s="9" t="s">
        <v>2085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 s="9" t="s">
        <v>1737</v>
      </c>
      <c r="H46" s="9" t="s">
        <v>178</v>
      </c>
      <c r="I46" s="9" t="s">
        <v>1650</v>
      </c>
      <c r="J46" s="9" t="s">
        <v>1905</v>
      </c>
      <c r="K46" s="9" t="s">
        <v>2086</v>
      </c>
      <c r="L46" s="9" t="s">
        <v>2087</v>
      </c>
      <c r="M46" s="9" t="s">
        <v>2088</v>
      </c>
      <c r="N46" s="9" t="s">
        <v>1742</v>
      </c>
      <c r="O46" s="9" t="s">
        <v>1602</v>
      </c>
      <c r="P46" s="9" t="s">
        <v>1703</v>
      </c>
      <c r="Q46" s="9" t="s">
        <v>1733</v>
      </c>
      <c r="R46" s="9" t="s">
        <v>1735</v>
      </c>
      <c r="S46" s="9" t="s">
        <v>1854</v>
      </c>
      <c r="T46" s="9" t="s">
        <v>1608</v>
      </c>
      <c r="U46" s="9" t="s">
        <v>1683</v>
      </c>
      <c r="V46" s="9" t="s">
        <v>1784</v>
      </c>
      <c r="W46" s="9" t="s">
        <v>1605</v>
      </c>
      <c r="X46" s="9" t="s">
        <v>219</v>
      </c>
      <c r="Y46" s="9" t="s">
        <v>219</v>
      </c>
      <c r="Z46" s="9" t="s">
        <v>1605</v>
      </c>
      <c r="AA46" s="9" t="s">
        <v>1608</v>
      </c>
      <c r="AB46" s="9" t="s">
        <v>1590</v>
      </c>
      <c r="AC46" s="9" t="s">
        <v>1605</v>
      </c>
      <c r="AD46" s="9" t="s">
        <v>1631</v>
      </c>
      <c r="AE46" s="9" t="s">
        <v>957</v>
      </c>
    </row>
    <row r="47" spans="1:31" x14ac:dyDescent="0.25">
      <c r="A47" s="9" t="s">
        <v>2089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 s="9" t="s">
        <v>1669</v>
      </c>
      <c r="H47" s="9" t="s">
        <v>721</v>
      </c>
      <c r="I47" s="9" t="s">
        <v>1594</v>
      </c>
      <c r="J47" s="9" t="s">
        <v>2090</v>
      </c>
      <c r="K47" s="9" t="s">
        <v>2091</v>
      </c>
      <c r="L47" s="9" t="s">
        <v>2092</v>
      </c>
      <c r="M47" s="9" t="s">
        <v>2093</v>
      </c>
      <c r="N47" s="9" t="s">
        <v>1756</v>
      </c>
      <c r="O47" s="9" t="s">
        <v>2094</v>
      </c>
      <c r="P47" s="9" t="s">
        <v>2095</v>
      </c>
      <c r="Q47" s="9" t="s">
        <v>2096</v>
      </c>
      <c r="R47" s="9" t="s">
        <v>1616</v>
      </c>
      <c r="S47" s="9" t="s">
        <v>2097</v>
      </c>
      <c r="T47" s="9" t="s">
        <v>1601</v>
      </c>
      <c r="U47" s="9" t="s">
        <v>2098</v>
      </c>
      <c r="V47" s="9" t="s">
        <v>2099</v>
      </c>
      <c r="W47" s="9" t="s">
        <v>1605</v>
      </c>
      <c r="X47" s="9" t="s">
        <v>117</v>
      </c>
      <c r="Y47" s="9" t="s">
        <v>1732</v>
      </c>
      <c r="Z47" s="9" t="s">
        <v>1631</v>
      </c>
      <c r="AA47" s="9" t="s">
        <v>1880</v>
      </c>
      <c r="AB47" s="9" t="s">
        <v>1682</v>
      </c>
      <c r="AC47" s="9" t="s">
        <v>1666</v>
      </c>
      <c r="AD47" s="9" t="s">
        <v>1868</v>
      </c>
      <c r="AE47" s="9" t="s">
        <v>957</v>
      </c>
    </row>
    <row r="48" spans="1:31" x14ac:dyDescent="0.25">
      <c r="A48" s="9" t="s">
        <v>1905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 s="9" t="s">
        <v>1591</v>
      </c>
      <c r="H48" s="9" t="s">
        <v>744</v>
      </c>
      <c r="I48" s="9" t="s">
        <v>1989</v>
      </c>
      <c r="J48" s="9" t="s">
        <v>2100</v>
      </c>
      <c r="K48" s="9" t="s">
        <v>1814</v>
      </c>
      <c r="L48" s="9" t="s">
        <v>2101</v>
      </c>
      <c r="M48" s="9" t="s">
        <v>2102</v>
      </c>
      <c r="N48" s="9" t="s">
        <v>2103</v>
      </c>
      <c r="O48" s="9" t="s">
        <v>1953</v>
      </c>
      <c r="P48" s="9" t="s">
        <v>2104</v>
      </c>
      <c r="Q48" s="9" t="s">
        <v>2105</v>
      </c>
      <c r="R48" s="9" t="s">
        <v>2106</v>
      </c>
      <c r="S48" s="9" t="s">
        <v>2107</v>
      </c>
      <c r="T48" s="9" t="s">
        <v>1745</v>
      </c>
      <c r="U48" s="9" t="s">
        <v>2108</v>
      </c>
      <c r="V48" s="9" t="s">
        <v>2109</v>
      </c>
      <c r="W48" s="9" t="s">
        <v>1608</v>
      </c>
      <c r="X48" s="9" t="s">
        <v>184</v>
      </c>
      <c r="Y48" s="9" t="s">
        <v>1681</v>
      </c>
      <c r="Z48" s="9" t="s">
        <v>1794</v>
      </c>
      <c r="AA48" s="9" t="s">
        <v>1717</v>
      </c>
      <c r="AB48" s="9" t="s">
        <v>1735</v>
      </c>
      <c r="AC48" s="9" t="s">
        <v>1633</v>
      </c>
      <c r="AD48" s="9" t="s">
        <v>1885</v>
      </c>
      <c r="AE48" s="9" t="s">
        <v>957</v>
      </c>
    </row>
    <row r="49" spans="1:31" x14ac:dyDescent="0.25">
      <c r="A49" s="9" t="s">
        <v>1955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 s="9" t="s">
        <v>1889</v>
      </c>
      <c r="H49" s="9" t="s">
        <v>325</v>
      </c>
      <c r="I49" s="9" t="s">
        <v>1923</v>
      </c>
      <c r="J49" s="9" t="s">
        <v>2075</v>
      </c>
      <c r="K49" s="9" t="s">
        <v>1847</v>
      </c>
      <c r="L49" s="9" t="s">
        <v>2110</v>
      </c>
      <c r="M49" s="9" t="s">
        <v>2111</v>
      </c>
      <c r="N49" s="9" t="s">
        <v>1700</v>
      </c>
      <c r="O49" s="9" t="s">
        <v>2112</v>
      </c>
      <c r="P49" s="9" t="s">
        <v>1645</v>
      </c>
      <c r="Q49" s="9" t="s">
        <v>1717</v>
      </c>
      <c r="R49" s="9" t="s">
        <v>1739</v>
      </c>
      <c r="S49" s="9" t="s">
        <v>2113</v>
      </c>
      <c r="T49" s="9" t="s">
        <v>1606</v>
      </c>
      <c r="U49" s="9" t="s">
        <v>1667</v>
      </c>
      <c r="V49" s="9" t="s">
        <v>1871</v>
      </c>
      <c r="W49" s="9" t="s">
        <v>1590</v>
      </c>
      <c r="X49" s="9" t="s">
        <v>242</v>
      </c>
      <c r="Y49" s="9" t="s">
        <v>1625</v>
      </c>
      <c r="Z49" s="9" t="s">
        <v>1683</v>
      </c>
      <c r="AA49" s="9" t="s">
        <v>1683</v>
      </c>
      <c r="AB49" s="9" t="s">
        <v>1651</v>
      </c>
      <c r="AC49" s="9" t="s">
        <v>1608</v>
      </c>
      <c r="AD49" s="9" t="s">
        <v>1733</v>
      </c>
      <c r="AE49" s="9" t="s">
        <v>957</v>
      </c>
    </row>
    <row r="50" spans="1:31" x14ac:dyDescent="0.25">
      <c r="A50" s="9" t="s">
        <v>1796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 s="9" t="s">
        <v>1669</v>
      </c>
      <c r="H50" s="9" t="s">
        <v>186</v>
      </c>
      <c r="I50" s="9" t="s">
        <v>2114</v>
      </c>
      <c r="J50" s="9" t="s">
        <v>2115</v>
      </c>
      <c r="K50" s="9" t="s">
        <v>2116</v>
      </c>
      <c r="L50" s="9" t="s">
        <v>2117</v>
      </c>
      <c r="M50" s="9" t="s">
        <v>2118</v>
      </c>
      <c r="N50" s="9" t="s">
        <v>2119</v>
      </c>
      <c r="O50" s="9" t="s">
        <v>2120</v>
      </c>
      <c r="P50" s="9" t="s">
        <v>1637</v>
      </c>
      <c r="Q50" s="9" t="s">
        <v>2121</v>
      </c>
      <c r="R50" s="9" t="s">
        <v>1946</v>
      </c>
      <c r="S50" s="9" t="s">
        <v>2029</v>
      </c>
      <c r="T50" s="9" t="s">
        <v>1948</v>
      </c>
      <c r="U50" s="9" t="s">
        <v>2122</v>
      </c>
      <c r="V50" s="9" t="s">
        <v>2123</v>
      </c>
      <c r="W50" s="9" t="s">
        <v>1633</v>
      </c>
      <c r="X50" s="9" t="s">
        <v>581</v>
      </c>
      <c r="Y50" s="9" t="s">
        <v>2124</v>
      </c>
      <c r="Z50" s="9" t="s">
        <v>1974</v>
      </c>
      <c r="AA50" s="9" t="s">
        <v>2062</v>
      </c>
      <c r="AB50" s="9" t="s">
        <v>1982</v>
      </c>
      <c r="AC50" s="9" t="s">
        <v>1887</v>
      </c>
      <c r="AD50" s="9" t="s">
        <v>1675</v>
      </c>
      <c r="AE50" s="9" t="s">
        <v>957</v>
      </c>
    </row>
    <row r="51" spans="1:31" x14ac:dyDescent="0.25">
      <c r="A51" s="9" t="s">
        <v>1768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 s="9" t="s">
        <v>1591</v>
      </c>
      <c r="H51" s="9" t="s">
        <v>324</v>
      </c>
      <c r="I51" s="9" t="s">
        <v>2125</v>
      </c>
      <c r="J51" s="9" t="s">
        <v>2126</v>
      </c>
      <c r="K51" s="9" t="s">
        <v>2127</v>
      </c>
      <c r="L51" s="9" t="s">
        <v>2128</v>
      </c>
      <c r="M51" s="9" t="s">
        <v>2129</v>
      </c>
      <c r="N51" s="9" t="s">
        <v>1874</v>
      </c>
      <c r="O51" s="9" t="s">
        <v>2130</v>
      </c>
      <c r="P51" s="9" t="s">
        <v>1773</v>
      </c>
      <c r="Q51" s="9" t="s">
        <v>2131</v>
      </c>
      <c r="R51" s="9" t="s">
        <v>1766</v>
      </c>
      <c r="S51" s="9" t="s">
        <v>1659</v>
      </c>
      <c r="T51" s="9" t="s">
        <v>1602</v>
      </c>
      <c r="U51" s="9" t="s">
        <v>1752</v>
      </c>
      <c r="V51" s="9" t="s">
        <v>2132</v>
      </c>
      <c r="W51" s="9" t="s">
        <v>1605</v>
      </c>
      <c r="X51" s="9" t="s">
        <v>84</v>
      </c>
      <c r="Y51" s="9" t="s">
        <v>1648</v>
      </c>
      <c r="Z51" s="9" t="s">
        <v>1590</v>
      </c>
      <c r="AA51" s="9" t="s">
        <v>1790</v>
      </c>
      <c r="AB51" s="9" t="s">
        <v>1631</v>
      </c>
      <c r="AC51" s="9" t="s">
        <v>1590</v>
      </c>
      <c r="AD51" s="9" t="s">
        <v>1753</v>
      </c>
      <c r="AE51" s="9" t="s">
        <v>957</v>
      </c>
    </row>
    <row r="52" spans="1:31" x14ac:dyDescent="0.25">
      <c r="A52" s="9" t="s">
        <v>1880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 s="9" t="s">
        <v>1797</v>
      </c>
      <c r="H52" s="9" t="s">
        <v>388</v>
      </c>
      <c r="I52" s="9" t="s">
        <v>2133</v>
      </c>
      <c r="J52" s="9" t="s">
        <v>2134</v>
      </c>
      <c r="K52" s="9" t="s">
        <v>1902</v>
      </c>
      <c r="L52" s="9" t="s">
        <v>2135</v>
      </c>
      <c r="M52" s="9" t="s">
        <v>2136</v>
      </c>
      <c r="N52" s="9" t="s">
        <v>2013</v>
      </c>
      <c r="O52" s="9" t="s">
        <v>1898</v>
      </c>
      <c r="P52" s="9" t="s">
        <v>1721</v>
      </c>
      <c r="Q52" s="9" t="s">
        <v>1933</v>
      </c>
      <c r="R52" s="9" t="s">
        <v>2137</v>
      </c>
      <c r="S52" s="9" t="s">
        <v>1830</v>
      </c>
      <c r="T52" s="9" t="s">
        <v>1682</v>
      </c>
      <c r="U52" s="9" t="s">
        <v>1767</v>
      </c>
      <c r="V52" s="9" t="s">
        <v>1613</v>
      </c>
      <c r="W52" s="9" t="s">
        <v>1608</v>
      </c>
      <c r="X52" s="9" t="s">
        <v>117</v>
      </c>
      <c r="Y52" s="9" t="s">
        <v>2016</v>
      </c>
      <c r="Z52" s="9" t="s">
        <v>1683</v>
      </c>
      <c r="AA52" s="9" t="s">
        <v>1606</v>
      </c>
      <c r="AB52" s="9" t="s">
        <v>1606</v>
      </c>
      <c r="AC52" s="9" t="s">
        <v>1605</v>
      </c>
      <c r="AD52" s="9" t="s">
        <v>1602</v>
      </c>
      <c r="AE52" s="9" t="s">
        <v>957</v>
      </c>
    </row>
    <row r="53" spans="1:31" x14ac:dyDescent="0.25">
      <c r="A53" s="9" t="s">
        <v>1910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 s="9" t="s">
        <v>1841</v>
      </c>
      <c r="H53" s="9" t="s">
        <v>509</v>
      </c>
      <c r="I53" s="9" t="s">
        <v>2083</v>
      </c>
      <c r="J53" s="9" t="s">
        <v>2063</v>
      </c>
      <c r="K53" s="9" t="s">
        <v>1715</v>
      </c>
      <c r="L53" s="9" t="s">
        <v>2138</v>
      </c>
      <c r="M53" s="9" t="s">
        <v>2139</v>
      </c>
      <c r="N53" s="9" t="s">
        <v>2140</v>
      </c>
      <c r="O53" s="9" t="s">
        <v>2125</v>
      </c>
      <c r="P53" s="9" t="s">
        <v>2141</v>
      </c>
      <c r="Q53" s="9" t="s">
        <v>2061</v>
      </c>
      <c r="R53" s="9" t="s">
        <v>2142</v>
      </c>
      <c r="S53" s="9" t="s">
        <v>2143</v>
      </c>
      <c r="T53" s="9" t="s">
        <v>1803</v>
      </c>
      <c r="U53" s="9" t="s">
        <v>2075</v>
      </c>
      <c r="V53" s="9" t="s">
        <v>2144</v>
      </c>
      <c r="W53" s="9" t="s">
        <v>1608</v>
      </c>
      <c r="X53" s="9" t="s">
        <v>398</v>
      </c>
      <c r="Y53" s="9" t="s">
        <v>2124</v>
      </c>
      <c r="Z53" s="9" t="s">
        <v>1668</v>
      </c>
      <c r="AA53" s="9" t="s">
        <v>1768</v>
      </c>
      <c r="AB53" s="9" t="s">
        <v>1753</v>
      </c>
      <c r="AC53" s="9" t="s">
        <v>1683</v>
      </c>
      <c r="AD53" s="9" t="s">
        <v>1880</v>
      </c>
      <c r="AE53" s="9" t="s">
        <v>957</v>
      </c>
    </row>
    <row r="54" spans="1:31" x14ac:dyDescent="0.25">
      <c r="A54" s="9" t="s">
        <v>1700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 s="9" t="s">
        <v>1797</v>
      </c>
      <c r="H54" s="9" t="s">
        <v>178</v>
      </c>
      <c r="I54" s="9" t="s">
        <v>1668</v>
      </c>
      <c r="J54" s="9" t="s">
        <v>1885</v>
      </c>
      <c r="K54" s="9" t="s">
        <v>2145</v>
      </c>
      <c r="L54" s="9" t="s">
        <v>2146</v>
      </c>
      <c r="M54" s="9" t="s">
        <v>1597</v>
      </c>
      <c r="N54" s="9" t="s">
        <v>1626</v>
      </c>
      <c r="O54" s="9" t="s">
        <v>1607</v>
      </c>
      <c r="P54" s="9" t="s">
        <v>2147</v>
      </c>
      <c r="Q54" s="9" t="s">
        <v>1626</v>
      </c>
      <c r="R54" s="9" t="s">
        <v>1735</v>
      </c>
      <c r="S54" s="9" t="s">
        <v>1604</v>
      </c>
      <c r="T54" s="9" t="s">
        <v>1608</v>
      </c>
      <c r="U54" s="9" t="s">
        <v>1608</v>
      </c>
      <c r="V54" s="9" t="s">
        <v>1749</v>
      </c>
      <c r="W54" s="9" t="s">
        <v>1590</v>
      </c>
      <c r="X54" s="9" t="s">
        <v>146</v>
      </c>
      <c r="Y54" s="9" t="s">
        <v>1681</v>
      </c>
      <c r="Z54" s="9" t="s">
        <v>1608</v>
      </c>
      <c r="AA54" s="9" t="s">
        <v>1633</v>
      </c>
      <c r="AB54" s="9" t="s">
        <v>1590</v>
      </c>
      <c r="AC54" s="9" t="s">
        <v>1605</v>
      </c>
      <c r="AD54" s="9" t="s">
        <v>1608</v>
      </c>
      <c r="AE54" s="9" t="s">
        <v>957</v>
      </c>
    </row>
    <row r="55" spans="1:31" x14ac:dyDescent="0.25">
      <c r="A55" s="9" t="s">
        <v>1769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 s="9" t="s">
        <v>1797</v>
      </c>
      <c r="H55" s="9" t="s">
        <v>194</v>
      </c>
      <c r="I55" s="9" t="s">
        <v>2148</v>
      </c>
      <c r="J55" s="9" t="s">
        <v>1853</v>
      </c>
      <c r="K55" s="9" t="s">
        <v>2007</v>
      </c>
      <c r="L55" s="9" t="s">
        <v>2149</v>
      </c>
      <c r="M55" s="9" t="s">
        <v>1644</v>
      </c>
      <c r="N55" s="9" t="s">
        <v>1954</v>
      </c>
      <c r="O55" s="9" t="s">
        <v>1663</v>
      </c>
      <c r="P55" s="9" t="s">
        <v>2150</v>
      </c>
      <c r="Q55" s="9" t="s">
        <v>1954</v>
      </c>
      <c r="R55" s="9" t="s">
        <v>1982</v>
      </c>
      <c r="S55" s="9" t="s">
        <v>2151</v>
      </c>
      <c r="T55" s="9" t="s">
        <v>1607</v>
      </c>
      <c r="U55" s="9" t="s">
        <v>1667</v>
      </c>
      <c r="V55" s="9" t="s">
        <v>1991</v>
      </c>
      <c r="W55" s="9" t="s">
        <v>1608</v>
      </c>
      <c r="X55" s="9" t="s">
        <v>159</v>
      </c>
      <c r="Y55" s="9" t="s">
        <v>2073</v>
      </c>
      <c r="Z55" s="9" t="s">
        <v>1631</v>
      </c>
      <c r="AA55" s="9" t="s">
        <v>1631</v>
      </c>
      <c r="AB55" s="9" t="s">
        <v>1633</v>
      </c>
      <c r="AC55" s="9" t="s">
        <v>1605</v>
      </c>
      <c r="AD55" s="9" t="s">
        <v>1666</v>
      </c>
      <c r="AE55" s="9" t="s">
        <v>957</v>
      </c>
    </row>
    <row r="56" spans="1:31" x14ac:dyDescent="0.25">
      <c r="A56" s="9" t="s">
        <v>1975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 s="9" t="s">
        <v>1718</v>
      </c>
      <c r="H56" s="9" t="s">
        <v>196</v>
      </c>
      <c r="I56" s="9" t="s">
        <v>2152</v>
      </c>
      <c r="J56" s="9" t="s">
        <v>2153</v>
      </c>
      <c r="K56" s="9" t="s">
        <v>2020</v>
      </c>
      <c r="L56" s="9" t="s">
        <v>2154</v>
      </c>
      <c r="M56" s="9" t="s">
        <v>2155</v>
      </c>
      <c r="N56" s="9" t="s">
        <v>1766</v>
      </c>
      <c r="O56" s="9" t="s">
        <v>1968</v>
      </c>
      <c r="P56" s="9" t="s">
        <v>2141</v>
      </c>
      <c r="Q56" s="9" t="s">
        <v>2156</v>
      </c>
      <c r="R56" s="9" t="s">
        <v>2157</v>
      </c>
      <c r="S56" s="9" t="s">
        <v>2158</v>
      </c>
      <c r="T56" s="9" t="s">
        <v>1658</v>
      </c>
      <c r="U56" s="9" t="s">
        <v>1907</v>
      </c>
      <c r="V56" s="9" t="s">
        <v>2039</v>
      </c>
      <c r="W56" s="9" t="s">
        <v>1605</v>
      </c>
      <c r="X56" s="9" t="s">
        <v>219</v>
      </c>
      <c r="Y56" s="9" t="s">
        <v>219</v>
      </c>
      <c r="Z56" s="9" t="s">
        <v>1605</v>
      </c>
      <c r="AA56" s="9" t="s">
        <v>2044</v>
      </c>
      <c r="AB56" s="9" t="s">
        <v>1608</v>
      </c>
      <c r="AC56" s="9" t="s">
        <v>1605</v>
      </c>
      <c r="AD56" s="9" t="s">
        <v>1954</v>
      </c>
      <c r="AE56" s="9" t="s">
        <v>957</v>
      </c>
    </row>
    <row r="57" spans="1:31" x14ac:dyDescent="0.25">
      <c r="A57" s="9" t="s">
        <v>1752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 s="9" t="s">
        <v>2159</v>
      </c>
      <c r="H57" s="9" t="s">
        <v>472</v>
      </c>
      <c r="I57" s="9" t="s">
        <v>2160</v>
      </c>
      <c r="J57" s="9" t="s">
        <v>2161</v>
      </c>
      <c r="K57" s="9" t="s">
        <v>1930</v>
      </c>
      <c r="L57" s="9" t="s">
        <v>2162</v>
      </c>
      <c r="M57" s="9" t="s">
        <v>2163</v>
      </c>
      <c r="N57" s="9" t="s">
        <v>2164</v>
      </c>
      <c r="O57" s="9" t="s">
        <v>2165</v>
      </c>
      <c r="P57" s="9" t="s">
        <v>2166</v>
      </c>
      <c r="Q57" s="9" t="s">
        <v>2167</v>
      </c>
      <c r="R57" s="9" t="s">
        <v>2168</v>
      </c>
      <c r="S57" s="9" t="s">
        <v>1925</v>
      </c>
      <c r="T57" s="9" t="s">
        <v>2169</v>
      </c>
      <c r="U57" s="9" t="s">
        <v>2170</v>
      </c>
      <c r="V57" s="9" t="s">
        <v>2036</v>
      </c>
      <c r="W57" s="9" t="s">
        <v>1605</v>
      </c>
      <c r="X57" s="9" t="s">
        <v>242</v>
      </c>
      <c r="Y57" s="9" t="s">
        <v>2171</v>
      </c>
      <c r="Z57" s="9" t="s">
        <v>1631</v>
      </c>
      <c r="AA57" s="9" t="s">
        <v>2062</v>
      </c>
      <c r="AB57" s="9" t="s">
        <v>1633</v>
      </c>
      <c r="AC57" s="9" t="s">
        <v>1590</v>
      </c>
      <c r="AD57" s="9" t="s">
        <v>1869</v>
      </c>
      <c r="AE57" s="9" t="s">
        <v>957</v>
      </c>
    </row>
    <row r="58" spans="1:31" x14ac:dyDescent="0.25">
      <c r="A58" s="9" t="s">
        <v>2172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 s="9" t="s">
        <v>2017</v>
      </c>
      <c r="H58" s="9" t="s">
        <v>200</v>
      </c>
      <c r="I58" s="9" t="s">
        <v>2173</v>
      </c>
      <c r="J58" s="9" t="s">
        <v>2174</v>
      </c>
      <c r="K58" s="9" t="s">
        <v>2143</v>
      </c>
      <c r="L58" s="9" t="s">
        <v>2175</v>
      </c>
      <c r="M58" s="9" t="s">
        <v>2176</v>
      </c>
      <c r="N58" s="9" t="s">
        <v>1695</v>
      </c>
      <c r="O58" s="9" t="s">
        <v>2177</v>
      </c>
      <c r="P58" s="9" t="s">
        <v>1830</v>
      </c>
      <c r="Q58" s="9" t="s">
        <v>1658</v>
      </c>
      <c r="R58" s="9" t="s">
        <v>1895</v>
      </c>
      <c r="S58" s="9" t="s">
        <v>2113</v>
      </c>
      <c r="T58" s="9" t="s">
        <v>1753</v>
      </c>
      <c r="U58" s="9" t="s">
        <v>1603</v>
      </c>
      <c r="V58" s="9" t="s">
        <v>2178</v>
      </c>
      <c r="W58" s="9" t="s">
        <v>1605</v>
      </c>
      <c r="X58" s="9" t="s">
        <v>242</v>
      </c>
      <c r="Y58" s="9" t="s">
        <v>2171</v>
      </c>
      <c r="Z58" s="9" t="s">
        <v>1633</v>
      </c>
      <c r="AA58" s="9" t="s">
        <v>1936</v>
      </c>
      <c r="AB58" s="9" t="s">
        <v>1608</v>
      </c>
      <c r="AC58" s="9" t="s">
        <v>1605</v>
      </c>
      <c r="AD58" s="9" t="s">
        <v>1667</v>
      </c>
      <c r="AE58" s="9" t="s">
        <v>957</v>
      </c>
    </row>
    <row r="59" spans="1:31" x14ac:dyDescent="0.25">
      <c r="A59" s="9" t="s">
        <v>2112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 s="9" t="s">
        <v>1634</v>
      </c>
      <c r="H59" s="9" t="s">
        <v>202</v>
      </c>
      <c r="I59" s="9" t="s">
        <v>1651</v>
      </c>
      <c r="J59" s="9" t="s">
        <v>1666</v>
      </c>
      <c r="K59" s="9" t="s">
        <v>1854</v>
      </c>
      <c r="L59" s="9" t="s">
        <v>1660</v>
      </c>
      <c r="M59" s="9" t="s">
        <v>1662</v>
      </c>
      <c r="N59" s="9" t="s">
        <v>1631</v>
      </c>
      <c r="O59" s="9" t="s">
        <v>1633</v>
      </c>
      <c r="P59" s="9" t="s">
        <v>1604</v>
      </c>
      <c r="Q59" s="9" t="s">
        <v>1590</v>
      </c>
      <c r="R59" s="9" t="s">
        <v>1590</v>
      </c>
      <c r="S59" s="9" t="s">
        <v>1749</v>
      </c>
      <c r="T59" s="9" t="s">
        <v>1605</v>
      </c>
      <c r="U59" s="9" t="s">
        <v>1605</v>
      </c>
      <c r="V59" s="9" t="s">
        <v>77</v>
      </c>
      <c r="W59" s="9" t="s">
        <v>1605</v>
      </c>
      <c r="X59" s="9" t="s">
        <v>219</v>
      </c>
      <c r="Y59" s="9" t="s">
        <v>219</v>
      </c>
      <c r="Z59" s="9" t="s">
        <v>1590</v>
      </c>
      <c r="AA59" s="9" t="s">
        <v>1605</v>
      </c>
      <c r="AB59" s="9" t="s">
        <v>1605</v>
      </c>
      <c r="AC59" s="9" t="s">
        <v>1605</v>
      </c>
      <c r="AD59" s="9" t="s">
        <v>1590</v>
      </c>
      <c r="AE59" s="9" t="s">
        <v>957</v>
      </c>
    </row>
    <row r="60" spans="1:31" x14ac:dyDescent="0.25">
      <c r="A60" s="9" t="s">
        <v>1869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 s="9" t="s">
        <v>1797</v>
      </c>
      <c r="H60" s="9" t="s">
        <v>663</v>
      </c>
      <c r="I60" s="9" t="s">
        <v>2002</v>
      </c>
      <c r="J60" s="9" t="s">
        <v>2179</v>
      </c>
      <c r="K60" s="9" t="s">
        <v>2136</v>
      </c>
      <c r="L60" s="9" t="s">
        <v>2180</v>
      </c>
      <c r="M60" s="9" t="s">
        <v>2181</v>
      </c>
      <c r="N60" s="9" t="s">
        <v>1928</v>
      </c>
      <c r="O60" s="9" t="s">
        <v>2182</v>
      </c>
      <c r="P60" s="9" t="s">
        <v>1770</v>
      </c>
      <c r="Q60" s="9" t="s">
        <v>2183</v>
      </c>
      <c r="R60" s="9" t="s">
        <v>2184</v>
      </c>
      <c r="S60" s="9" t="s">
        <v>1830</v>
      </c>
      <c r="T60" s="9" t="s">
        <v>2185</v>
      </c>
      <c r="U60" s="9" t="s">
        <v>1837</v>
      </c>
      <c r="V60" s="9" t="s">
        <v>1743</v>
      </c>
      <c r="W60" s="9" t="s">
        <v>1605</v>
      </c>
      <c r="X60" s="9" t="s">
        <v>114</v>
      </c>
      <c r="Y60" s="9" t="s">
        <v>2186</v>
      </c>
      <c r="Z60" s="9" t="s">
        <v>1651</v>
      </c>
      <c r="AA60" s="9" t="s">
        <v>1955</v>
      </c>
      <c r="AB60" s="9" t="s">
        <v>1631</v>
      </c>
      <c r="AC60" s="9" t="s">
        <v>1605</v>
      </c>
      <c r="AD60" s="9" t="s">
        <v>2089</v>
      </c>
      <c r="AE60" s="9" t="s">
        <v>957</v>
      </c>
    </row>
    <row r="61" spans="1:31" x14ac:dyDescent="0.25">
      <c r="A61" s="9" t="s">
        <v>1660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 s="9" t="s">
        <v>1669</v>
      </c>
      <c r="H61" s="9" t="s">
        <v>451</v>
      </c>
      <c r="I61" s="9" t="s">
        <v>2187</v>
      </c>
      <c r="J61" s="9" t="s">
        <v>2188</v>
      </c>
      <c r="K61" s="9" t="s">
        <v>1896</v>
      </c>
      <c r="L61" s="9" t="s">
        <v>2189</v>
      </c>
      <c r="M61" s="9" t="s">
        <v>2190</v>
      </c>
      <c r="N61" s="9" t="s">
        <v>2191</v>
      </c>
      <c r="O61" s="9" t="s">
        <v>2192</v>
      </c>
      <c r="P61" s="9" t="s">
        <v>2193</v>
      </c>
      <c r="Q61" s="9" t="s">
        <v>2194</v>
      </c>
      <c r="R61" s="9" t="s">
        <v>2195</v>
      </c>
      <c r="S61" s="9" t="s">
        <v>2193</v>
      </c>
      <c r="T61" s="9" t="s">
        <v>2196</v>
      </c>
      <c r="U61" s="9" t="s">
        <v>2197</v>
      </c>
      <c r="V61" s="9" t="s">
        <v>2198</v>
      </c>
      <c r="W61" s="9" t="s">
        <v>1666</v>
      </c>
      <c r="X61" s="9" t="s">
        <v>212</v>
      </c>
      <c r="Y61" s="9" t="s">
        <v>2199</v>
      </c>
      <c r="Z61" s="9" t="s">
        <v>1982</v>
      </c>
      <c r="AA61" s="9" t="s">
        <v>1908</v>
      </c>
      <c r="AB61" s="9" t="s">
        <v>1936</v>
      </c>
      <c r="AC61" s="9" t="s">
        <v>1626</v>
      </c>
      <c r="AD61" s="9" t="s">
        <v>2200</v>
      </c>
      <c r="AE61" s="9" t="s">
        <v>957</v>
      </c>
    </row>
    <row r="62" spans="1:31" x14ac:dyDescent="0.25">
      <c r="A62" s="9" t="s">
        <v>2201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 s="9" t="s">
        <v>1669</v>
      </c>
      <c r="H62" s="9" t="s">
        <v>715</v>
      </c>
      <c r="I62" s="9" t="s">
        <v>2202</v>
      </c>
      <c r="J62" s="9" t="s">
        <v>1787</v>
      </c>
      <c r="K62" s="9" t="s">
        <v>1892</v>
      </c>
      <c r="L62" s="9" t="s">
        <v>2203</v>
      </c>
      <c r="M62" s="9" t="s">
        <v>2204</v>
      </c>
      <c r="N62" s="9" t="s">
        <v>2050</v>
      </c>
      <c r="O62" s="9" t="s">
        <v>2205</v>
      </c>
      <c r="P62" s="9" t="s">
        <v>2206</v>
      </c>
      <c r="Q62" s="9" t="s">
        <v>2207</v>
      </c>
      <c r="R62" s="9" t="s">
        <v>2208</v>
      </c>
      <c r="S62" s="9" t="s">
        <v>1930</v>
      </c>
      <c r="T62" s="9" t="s">
        <v>2209</v>
      </c>
      <c r="U62" s="9" t="s">
        <v>2210</v>
      </c>
      <c r="V62" s="9" t="s">
        <v>2211</v>
      </c>
      <c r="W62" s="9" t="s">
        <v>1590</v>
      </c>
      <c r="X62" s="9" t="s">
        <v>178</v>
      </c>
      <c r="Y62" s="9" t="s">
        <v>1732</v>
      </c>
      <c r="Z62" s="9" t="s">
        <v>1682</v>
      </c>
      <c r="AA62" s="9" t="s">
        <v>1768</v>
      </c>
      <c r="AB62" s="9" t="s">
        <v>1683</v>
      </c>
      <c r="AC62" s="9" t="s">
        <v>1605</v>
      </c>
      <c r="AD62" s="9" t="s">
        <v>2212</v>
      </c>
      <c r="AE62" s="9" t="s">
        <v>957</v>
      </c>
    </row>
    <row r="63" spans="1:31" x14ac:dyDescent="0.25">
      <c r="A63" s="9" t="s">
        <v>2213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 s="9" t="s">
        <v>1797</v>
      </c>
      <c r="H63" s="9" t="s">
        <v>208</v>
      </c>
      <c r="I63" s="9" t="s">
        <v>1601</v>
      </c>
      <c r="J63" s="9" t="s">
        <v>1827</v>
      </c>
      <c r="K63" s="9" t="s">
        <v>2029</v>
      </c>
      <c r="L63" s="9" t="s">
        <v>2214</v>
      </c>
      <c r="M63" s="9" t="s">
        <v>2215</v>
      </c>
      <c r="N63" s="9" t="s">
        <v>1885</v>
      </c>
      <c r="O63" s="9" t="s">
        <v>1986</v>
      </c>
      <c r="P63" s="9" t="s">
        <v>1939</v>
      </c>
      <c r="Q63" s="9" t="s">
        <v>1716</v>
      </c>
      <c r="R63" s="9" t="s">
        <v>1905</v>
      </c>
      <c r="S63" s="9" t="s">
        <v>2216</v>
      </c>
      <c r="T63" s="9" t="s">
        <v>1667</v>
      </c>
      <c r="U63" s="9" t="s">
        <v>1662</v>
      </c>
      <c r="V63" s="9" t="s">
        <v>2217</v>
      </c>
      <c r="W63" s="9" t="s">
        <v>1608</v>
      </c>
      <c r="X63" s="9" t="s">
        <v>159</v>
      </c>
      <c r="Y63" s="9" t="s">
        <v>2073</v>
      </c>
      <c r="Z63" s="9" t="s">
        <v>1666</v>
      </c>
      <c r="AA63" s="9" t="s">
        <v>1666</v>
      </c>
      <c r="AB63" s="9" t="s">
        <v>1608</v>
      </c>
      <c r="AC63" s="9" t="s">
        <v>1605</v>
      </c>
      <c r="AD63" s="9" t="s">
        <v>1666</v>
      </c>
      <c r="AE63" s="9" t="s">
        <v>957</v>
      </c>
    </row>
    <row r="64" spans="1:31" x14ac:dyDescent="0.25">
      <c r="A64" s="9" t="s">
        <v>1597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 s="9" t="s">
        <v>2218</v>
      </c>
      <c r="H64" s="9" t="s">
        <v>210</v>
      </c>
      <c r="I64" s="9" t="s">
        <v>1870</v>
      </c>
      <c r="J64" s="9" t="s">
        <v>1934</v>
      </c>
      <c r="K64" s="9" t="s">
        <v>1773</v>
      </c>
      <c r="L64" s="9" t="s">
        <v>2219</v>
      </c>
      <c r="M64" s="9" t="s">
        <v>2220</v>
      </c>
      <c r="N64" s="9" t="s">
        <v>2089</v>
      </c>
      <c r="O64" s="9" t="s">
        <v>2089</v>
      </c>
      <c r="P64" s="9" t="s">
        <v>1749</v>
      </c>
      <c r="Q64" s="9" t="s">
        <v>2221</v>
      </c>
      <c r="R64" s="9" t="s">
        <v>2221</v>
      </c>
      <c r="S64" s="9" t="s">
        <v>1749</v>
      </c>
      <c r="T64" s="9" t="s">
        <v>1739</v>
      </c>
      <c r="U64" s="9" t="s">
        <v>1752</v>
      </c>
      <c r="V64" s="9" t="s">
        <v>2222</v>
      </c>
      <c r="W64" s="9" t="s">
        <v>1605</v>
      </c>
      <c r="X64" s="9" t="s">
        <v>219</v>
      </c>
      <c r="Y64" s="9" t="s">
        <v>219</v>
      </c>
      <c r="Z64" s="9" t="s">
        <v>1605</v>
      </c>
      <c r="AA64" s="9" t="s">
        <v>1590</v>
      </c>
      <c r="AB64" s="9" t="s">
        <v>1605</v>
      </c>
      <c r="AC64" s="9" t="s">
        <v>1605</v>
      </c>
      <c r="AD64" s="9" t="s">
        <v>1605</v>
      </c>
      <c r="AE64" s="9" t="s">
        <v>957</v>
      </c>
    </row>
    <row r="65" spans="1:31" x14ac:dyDescent="0.25">
      <c r="A65" s="9" t="s">
        <v>2223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 s="9" t="s">
        <v>1992</v>
      </c>
      <c r="H65" s="9" t="s">
        <v>212</v>
      </c>
      <c r="I65" s="9" t="s">
        <v>1766</v>
      </c>
      <c r="J65" s="9" t="s">
        <v>2224</v>
      </c>
      <c r="K65" s="9" t="s">
        <v>1691</v>
      </c>
      <c r="L65" s="9" t="s">
        <v>2225</v>
      </c>
      <c r="M65" s="9" t="s">
        <v>2193</v>
      </c>
      <c r="N65" s="9" t="s">
        <v>2223</v>
      </c>
      <c r="O65" s="9" t="s">
        <v>1598</v>
      </c>
      <c r="P65" s="9" t="s">
        <v>1645</v>
      </c>
      <c r="Q65" s="9" t="s">
        <v>2226</v>
      </c>
      <c r="R65" s="9" t="s">
        <v>1675</v>
      </c>
      <c r="S65" s="9" t="s">
        <v>1772</v>
      </c>
      <c r="T65" s="9" t="s">
        <v>1738</v>
      </c>
      <c r="U65" s="9" t="s">
        <v>1982</v>
      </c>
      <c r="V65" s="9" t="s">
        <v>1921</v>
      </c>
      <c r="W65" s="9" t="s">
        <v>1605</v>
      </c>
      <c r="X65" s="9" t="s">
        <v>219</v>
      </c>
      <c r="Y65" s="9" t="s">
        <v>219</v>
      </c>
      <c r="Z65" s="9" t="s">
        <v>1605</v>
      </c>
      <c r="AA65" s="9" t="s">
        <v>1667</v>
      </c>
      <c r="AB65" s="9" t="s">
        <v>1605</v>
      </c>
      <c r="AC65" s="9" t="s">
        <v>1605</v>
      </c>
      <c r="AD65" s="9" t="s">
        <v>1735</v>
      </c>
      <c r="AE65" s="9" t="s">
        <v>957</v>
      </c>
    </row>
    <row r="66" spans="1:31" x14ac:dyDescent="0.25">
      <c r="A66" s="9" t="s">
        <v>1876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 s="9" t="s">
        <v>1992</v>
      </c>
      <c r="H66" s="9" t="s">
        <v>214</v>
      </c>
      <c r="I66" s="9" t="s">
        <v>2227</v>
      </c>
      <c r="J66" s="9" t="s">
        <v>1725</v>
      </c>
      <c r="K66" s="9" t="s">
        <v>2228</v>
      </c>
      <c r="L66" s="9" t="s">
        <v>2229</v>
      </c>
      <c r="M66" s="9" t="s">
        <v>2230</v>
      </c>
      <c r="N66" s="9" t="s">
        <v>2231</v>
      </c>
      <c r="O66" s="9" t="s">
        <v>2232</v>
      </c>
      <c r="P66" s="9" t="s">
        <v>1645</v>
      </c>
      <c r="Q66" s="9" t="s">
        <v>2233</v>
      </c>
      <c r="R66" s="9" t="s">
        <v>1971</v>
      </c>
      <c r="S66" s="9" t="s">
        <v>2234</v>
      </c>
      <c r="T66" s="9" t="s">
        <v>2089</v>
      </c>
      <c r="U66" s="9" t="s">
        <v>2235</v>
      </c>
      <c r="V66" s="9" t="s">
        <v>2236</v>
      </c>
      <c r="W66" s="9" t="s">
        <v>1605</v>
      </c>
      <c r="X66" s="9" t="s">
        <v>202</v>
      </c>
      <c r="Y66" s="9" t="s">
        <v>1788</v>
      </c>
      <c r="Z66" s="9" t="s">
        <v>1590</v>
      </c>
      <c r="AA66" s="9" t="s">
        <v>1986</v>
      </c>
      <c r="AB66" s="9" t="s">
        <v>1666</v>
      </c>
      <c r="AC66" s="9" t="s">
        <v>1590</v>
      </c>
      <c r="AD66" s="9" t="s">
        <v>1955</v>
      </c>
      <c r="AE66" s="9" t="s">
        <v>957</v>
      </c>
    </row>
    <row r="67" spans="1:31" x14ac:dyDescent="0.25">
      <c r="A67" s="9" t="s">
        <v>2062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 s="9" t="s">
        <v>2159</v>
      </c>
      <c r="H67" s="9" t="s">
        <v>274</v>
      </c>
      <c r="I67" s="9" t="s">
        <v>2237</v>
      </c>
      <c r="J67" s="9" t="s">
        <v>1963</v>
      </c>
      <c r="K67" s="9" t="s">
        <v>2216</v>
      </c>
      <c r="L67" s="9" t="s">
        <v>2238</v>
      </c>
      <c r="M67" s="9" t="s">
        <v>2239</v>
      </c>
      <c r="N67" s="9" t="s">
        <v>1670</v>
      </c>
      <c r="O67" s="9" t="s">
        <v>2240</v>
      </c>
      <c r="P67" s="9" t="s">
        <v>2241</v>
      </c>
      <c r="Q67" s="9" t="s">
        <v>1696</v>
      </c>
      <c r="R67" s="9" t="s">
        <v>2207</v>
      </c>
      <c r="S67" s="9" t="s">
        <v>1847</v>
      </c>
      <c r="T67" s="9" t="s">
        <v>1627</v>
      </c>
      <c r="U67" s="9" t="s">
        <v>2242</v>
      </c>
      <c r="V67" s="9" t="s">
        <v>2243</v>
      </c>
      <c r="W67" s="9" t="s">
        <v>1590</v>
      </c>
      <c r="X67" s="9" t="s">
        <v>159</v>
      </c>
      <c r="Y67" s="9" t="s">
        <v>1879</v>
      </c>
      <c r="Z67" s="9" t="s">
        <v>1683</v>
      </c>
      <c r="AA67" s="9" t="s">
        <v>1768</v>
      </c>
      <c r="AB67" s="9" t="s">
        <v>1733</v>
      </c>
      <c r="AC67" s="9" t="s">
        <v>1666</v>
      </c>
      <c r="AD67" s="9" t="s">
        <v>1752</v>
      </c>
      <c r="AE67" s="9" t="s">
        <v>957</v>
      </c>
    </row>
    <row r="68" spans="1:31" x14ac:dyDescent="0.25">
      <c r="A68" s="9" t="s">
        <v>1803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 s="9" t="s">
        <v>1609</v>
      </c>
      <c r="H68" s="9" t="s">
        <v>131</v>
      </c>
      <c r="I68" s="9" t="s">
        <v>2210</v>
      </c>
      <c r="J68" s="9" t="s">
        <v>1834</v>
      </c>
      <c r="K68" s="9" t="s">
        <v>1787</v>
      </c>
      <c r="L68" s="9" t="s">
        <v>2244</v>
      </c>
      <c r="M68" s="9" t="s">
        <v>2132</v>
      </c>
      <c r="N68" s="9" t="s">
        <v>2130</v>
      </c>
      <c r="O68" s="9" t="s">
        <v>1640</v>
      </c>
      <c r="P68" s="9" t="s">
        <v>2091</v>
      </c>
      <c r="Q68" s="9" t="s">
        <v>2089</v>
      </c>
      <c r="R68" s="9" t="s">
        <v>1876</v>
      </c>
      <c r="S68" s="9" t="s">
        <v>2245</v>
      </c>
      <c r="T68" s="9" t="s">
        <v>1733</v>
      </c>
      <c r="U68" s="9" t="s">
        <v>1767</v>
      </c>
      <c r="V68" s="9" t="s">
        <v>1799</v>
      </c>
      <c r="W68" s="9" t="s">
        <v>1605</v>
      </c>
      <c r="X68" s="9" t="s">
        <v>117</v>
      </c>
      <c r="Y68" s="9" t="s">
        <v>1732</v>
      </c>
      <c r="Z68" s="9" t="s">
        <v>1626</v>
      </c>
      <c r="AA68" s="9" t="s">
        <v>1794</v>
      </c>
      <c r="AB68" s="9" t="s">
        <v>1590</v>
      </c>
      <c r="AC68" s="9" t="s">
        <v>1605</v>
      </c>
      <c r="AD68" s="9" t="s">
        <v>1735</v>
      </c>
      <c r="AE68" s="9" t="s">
        <v>957</v>
      </c>
    </row>
    <row r="69" spans="1:31" x14ac:dyDescent="0.25">
      <c r="A69" s="9" t="s">
        <v>1600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 s="9" t="s">
        <v>1718</v>
      </c>
      <c r="H69" s="9" t="s">
        <v>219</v>
      </c>
      <c r="I69" s="9" t="s">
        <v>1608</v>
      </c>
      <c r="J69" s="9" t="s">
        <v>1633</v>
      </c>
      <c r="K69" s="9" t="s">
        <v>2246</v>
      </c>
      <c r="L69" s="9" t="s">
        <v>1974</v>
      </c>
      <c r="M69" s="9" t="s">
        <v>1668</v>
      </c>
      <c r="N69" s="9" t="s">
        <v>1590</v>
      </c>
      <c r="O69" s="9" t="s">
        <v>1608</v>
      </c>
      <c r="P69" s="9" t="s">
        <v>2246</v>
      </c>
      <c r="Q69" s="9" t="s">
        <v>1605</v>
      </c>
      <c r="R69" s="9" t="s">
        <v>1605</v>
      </c>
      <c r="S69" s="9" t="s">
        <v>77</v>
      </c>
      <c r="T69" s="9" t="s">
        <v>1590</v>
      </c>
      <c r="U69" s="9" t="s">
        <v>1608</v>
      </c>
      <c r="V69" s="9" t="s">
        <v>2246</v>
      </c>
      <c r="W69" s="9" t="s">
        <v>1605</v>
      </c>
      <c r="X69" s="9" t="s">
        <v>219</v>
      </c>
      <c r="Y69" s="9" t="s">
        <v>219</v>
      </c>
      <c r="Z69" s="9" t="s">
        <v>1605</v>
      </c>
      <c r="AA69" s="9" t="s">
        <v>1605</v>
      </c>
      <c r="AB69" s="9" t="s">
        <v>1605</v>
      </c>
      <c r="AC69" s="9" t="s">
        <v>1605</v>
      </c>
      <c r="AD69" s="9" t="s">
        <v>1590</v>
      </c>
      <c r="AE69" s="9" t="s">
        <v>957</v>
      </c>
    </row>
    <row r="70" spans="1:31" x14ac:dyDescent="0.25">
      <c r="A70" s="9" t="s">
        <v>2212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 s="9" t="s">
        <v>1718</v>
      </c>
      <c r="H70" s="9" t="s">
        <v>202</v>
      </c>
      <c r="I70" s="9" t="s">
        <v>1633</v>
      </c>
      <c r="J70" s="9" t="s">
        <v>1666</v>
      </c>
      <c r="K70" s="9" t="s">
        <v>1743</v>
      </c>
      <c r="L70" s="9" t="s">
        <v>1708</v>
      </c>
      <c r="M70" s="9" t="s">
        <v>1868</v>
      </c>
      <c r="N70" s="9" t="s">
        <v>1605</v>
      </c>
      <c r="O70" s="9" t="s">
        <v>1605</v>
      </c>
      <c r="P70" s="9" t="s">
        <v>77</v>
      </c>
      <c r="Q70" s="9" t="s">
        <v>1631</v>
      </c>
      <c r="R70" s="9" t="s">
        <v>1633</v>
      </c>
      <c r="S70" s="9" t="s">
        <v>1604</v>
      </c>
      <c r="T70" s="9" t="s">
        <v>1590</v>
      </c>
      <c r="U70" s="9" t="s">
        <v>1608</v>
      </c>
      <c r="V70" s="9" t="s">
        <v>2246</v>
      </c>
      <c r="W70" s="9" t="s">
        <v>1605</v>
      </c>
      <c r="X70" s="9" t="s">
        <v>219</v>
      </c>
      <c r="Y70" s="9" t="s">
        <v>219</v>
      </c>
      <c r="Z70" s="9" t="s">
        <v>1605</v>
      </c>
      <c r="AA70" s="9" t="s">
        <v>1590</v>
      </c>
      <c r="AB70" s="9" t="s">
        <v>1605</v>
      </c>
      <c r="AC70" s="9" t="s">
        <v>1605</v>
      </c>
      <c r="AD70" s="9" t="s">
        <v>1605</v>
      </c>
      <c r="AE70" s="9" t="s">
        <v>957</v>
      </c>
    </row>
    <row r="71" spans="1:31" x14ac:dyDescent="0.25">
      <c r="A71" s="9" t="s">
        <v>1598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 s="9" t="s">
        <v>1718</v>
      </c>
      <c r="H71" s="9" t="s">
        <v>221</v>
      </c>
      <c r="I71" s="9" t="s">
        <v>2247</v>
      </c>
      <c r="J71" s="9" t="s">
        <v>2248</v>
      </c>
      <c r="K71" s="9" t="s">
        <v>2249</v>
      </c>
      <c r="L71" s="9" t="s">
        <v>2250</v>
      </c>
      <c r="M71" s="9" t="s">
        <v>2251</v>
      </c>
      <c r="N71" s="9" t="s">
        <v>2252</v>
      </c>
      <c r="O71" s="9" t="s">
        <v>2253</v>
      </c>
      <c r="P71" s="9" t="s">
        <v>2176</v>
      </c>
      <c r="Q71" s="9" t="s">
        <v>2132</v>
      </c>
      <c r="R71" s="9" t="s">
        <v>1664</v>
      </c>
      <c r="S71" s="9" t="s">
        <v>2254</v>
      </c>
      <c r="T71" s="9" t="s">
        <v>2255</v>
      </c>
      <c r="U71" s="9" t="s">
        <v>2024</v>
      </c>
      <c r="V71" s="9" t="s">
        <v>2256</v>
      </c>
      <c r="W71" s="9" t="s">
        <v>1590</v>
      </c>
      <c r="X71" s="9" t="s">
        <v>405</v>
      </c>
      <c r="Y71" s="9" t="s">
        <v>2257</v>
      </c>
      <c r="Z71" s="9" t="s">
        <v>1742</v>
      </c>
      <c r="AA71" s="9" t="s">
        <v>2258</v>
      </c>
      <c r="AB71" s="9" t="s">
        <v>1954</v>
      </c>
      <c r="AC71" s="9" t="s">
        <v>1733</v>
      </c>
      <c r="AD71" s="9" t="s">
        <v>1907</v>
      </c>
      <c r="AE71" s="9" t="s">
        <v>957</v>
      </c>
    </row>
    <row r="72" spans="1:31" x14ac:dyDescent="0.25">
      <c r="A72" s="9" t="s">
        <v>2034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 s="9" t="s">
        <v>1634</v>
      </c>
      <c r="H72" s="9" t="s">
        <v>202</v>
      </c>
      <c r="I72" s="9" t="s">
        <v>1629</v>
      </c>
      <c r="J72" s="9" t="s">
        <v>1626</v>
      </c>
      <c r="K72" s="9" t="s">
        <v>1819</v>
      </c>
      <c r="L72" s="9" t="s">
        <v>2259</v>
      </c>
      <c r="M72" s="9" t="s">
        <v>1767</v>
      </c>
      <c r="N72" s="9" t="s">
        <v>1631</v>
      </c>
      <c r="O72" s="9" t="s">
        <v>1633</v>
      </c>
      <c r="P72" s="9" t="s">
        <v>1604</v>
      </c>
      <c r="Q72" s="9" t="s">
        <v>1651</v>
      </c>
      <c r="R72" s="9" t="s">
        <v>1651</v>
      </c>
      <c r="S72" s="9" t="s">
        <v>1749</v>
      </c>
      <c r="T72" s="9" t="s">
        <v>1605</v>
      </c>
      <c r="U72" s="9" t="s">
        <v>1605</v>
      </c>
      <c r="V72" s="9" t="s">
        <v>77</v>
      </c>
      <c r="W72" s="9" t="s">
        <v>1605</v>
      </c>
      <c r="X72" s="9" t="s">
        <v>219</v>
      </c>
      <c r="Y72" s="9" t="s">
        <v>219</v>
      </c>
      <c r="Z72" s="9" t="s">
        <v>1605</v>
      </c>
      <c r="AA72" s="9" t="s">
        <v>1605</v>
      </c>
      <c r="AB72" s="9" t="s">
        <v>1605</v>
      </c>
      <c r="AC72" s="9" t="s">
        <v>1605</v>
      </c>
      <c r="AD72" s="9" t="s">
        <v>1605</v>
      </c>
      <c r="AE72" s="9" t="s">
        <v>957</v>
      </c>
    </row>
    <row r="73" spans="1:31" x14ac:dyDescent="0.25">
      <c r="A73" s="9" t="s">
        <v>2221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 s="9" t="s">
        <v>1591</v>
      </c>
      <c r="H73" s="9" t="s">
        <v>225</v>
      </c>
      <c r="I73" s="9" t="s">
        <v>1745</v>
      </c>
      <c r="J73" s="9" t="s">
        <v>1974</v>
      </c>
      <c r="K73" s="9" t="s">
        <v>2260</v>
      </c>
      <c r="L73" s="9" t="s">
        <v>2261</v>
      </c>
      <c r="M73" s="9" t="s">
        <v>2262</v>
      </c>
      <c r="N73" s="9" t="s">
        <v>1629</v>
      </c>
      <c r="O73" s="9" t="s">
        <v>1629</v>
      </c>
      <c r="P73" s="9" t="s">
        <v>1749</v>
      </c>
      <c r="Q73" s="9" t="s">
        <v>1767</v>
      </c>
      <c r="R73" s="9" t="s">
        <v>1767</v>
      </c>
      <c r="S73" s="9" t="s">
        <v>1749</v>
      </c>
      <c r="T73" s="9" t="s">
        <v>1767</v>
      </c>
      <c r="U73" s="9" t="s">
        <v>1767</v>
      </c>
      <c r="V73" s="9" t="s">
        <v>1749</v>
      </c>
      <c r="W73" s="9" t="s">
        <v>1605</v>
      </c>
      <c r="X73" s="9" t="s">
        <v>219</v>
      </c>
      <c r="Y73" s="9" t="s">
        <v>219</v>
      </c>
      <c r="Z73" s="9" t="s">
        <v>1605</v>
      </c>
      <c r="AA73" s="9" t="s">
        <v>1608</v>
      </c>
      <c r="AB73" s="9" t="s">
        <v>1605</v>
      </c>
      <c r="AC73" s="9" t="s">
        <v>1605</v>
      </c>
      <c r="AD73" s="9" t="s">
        <v>1590</v>
      </c>
      <c r="AE73" s="9" t="s">
        <v>957</v>
      </c>
    </row>
    <row r="74" spans="1:31" x14ac:dyDescent="0.25">
      <c r="A74" s="9" t="s">
        <v>1922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 s="9" t="s">
        <v>2017</v>
      </c>
      <c r="H74" s="9" t="s">
        <v>227</v>
      </c>
      <c r="I74" s="9" t="s">
        <v>2263</v>
      </c>
      <c r="J74" s="9" t="s">
        <v>2264</v>
      </c>
      <c r="K74" s="9" t="s">
        <v>1886</v>
      </c>
      <c r="L74" s="9" t="s">
        <v>2265</v>
      </c>
      <c r="M74" s="9" t="s">
        <v>2266</v>
      </c>
      <c r="N74" s="9" t="s">
        <v>2267</v>
      </c>
      <c r="O74" s="9" t="s">
        <v>1853</v>
      </c>
      <c r="P74" s="9" t="s">
        <v>2158</v>
      </c>
      <c r="Q74" s="9" t="s">
        <v>2268</v>
      </c>
      <c r="R74" s="9" t="s">
        <v>2164</v>
      </c>
      <c r="S74" s="9" t="s">
        <v>1712</v>
      </c>
      <c r="T74" s="9" t="s">
        <v>1597</v>
      </c>
      <c r="U74" s="9" t="s">
        <v>1933</v>
      </c>
      <c r="V74" s="9" t="s">
        <v>2269</v>
      </c>
      <c r="W74" s="9" t="s">
        <v>1605</v>
      </c>
      <c r="X74" s="9" t="s">
        <v>219</v>
      </c>
      <c r="Y74" s="9" t="s">
        <v>219</v>
      </c>
      <c r="Z74" s="9" t="s">
        <v>1608</v>
      </c>
      <c r="AA74" s="9" t="s">
        <v>1742</v>
      </c>
      <c r="AB74" s="9" t="s">
        <v>1608</v>
      </c>
      <c r="AC74" s="9" t="s">
        <v>1590</v>
      </c>
      <c r="AD74" s="9" t="s">
        <v>1662</v>
      </c>
      <c r="AE74" s="9" t="s">
        <v>957</v>
      </c>
    </row>
    <row r="75" spans="1:31" x14ac:dyDescent="0.25">
      <c r="A75" s="9" t="s">
        <v>1868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 s="9" t="s">
        <v>1591</v>
      </c>
      <c r="H75" s="9" t="s">
        <v>267</v>
      </c>
      <c r="I75" s="9" t="s">
        <v>2270</v>
      </c>
      <c r="J75" s="9" t="s">
        <v>2271</v>
      </c>
      <c r="K75" s="9" t="s">
        <v>2008</v>
      </c>
      <c r="L75" s="9" t="s">
        <v>2272</v>
      </c>
      <c r="M75" s="9" t="s">
        <v>2273</v>
      </c>
      <c r="N75" s="9" t="s">
        <v>2274</v>
      </c>
      <c r="O75" s="9" t="s">
        <v>1918</v>
      </c>
      <c r="P75" s="9" t="s">
        <v>1691</v>
      </c>
      <c r="Q75" s="9" t="s">
        <v>2023</v>
      </c>
      <c r="R75" s="9" t="s">
        <v>2174</v>
      </c>
      <c r="S75" s="9" t="s">
        <v>2275</v>
      </c>
      <c r="T75" s="9" t="s">
        <v>2276</v>
      </c>
      <c r="U75" s="9" t="s">
        <v>2277</v>
      </c>
      <c r="V75" s="9" t="s">
        <v>1664</v>
      </c>
      <c r="W75" s="9" t="s">
        <v>1629</v>
      </c>
      <c r="X75" s="9" t="s">
        <v>368</v>
      </c>
      <c r="Y75" s="9" t="s">
        <v>2073</v>
      </c>
      <c r="Z75" s="9" t="s">
        <v>2034</v>
      </c>
      <c r="AA75" s="9" t="s">
        <v>2235</v>
      </c>
      <c r="AB75" s="9" t="s">
        <v>2089</v>
      </c>
      <c r="AC75" s="9" t="s">
        <v>1626</v>
      </c>
      <c r="AD75" s="9" t="s">
        <v>1793</v>
      </c>
      <c r="AE75" s="9" t="s">
        <v>957</v>
      </c>
    </row>
    <row r="76" spans="1:31" x14ac:dyDescent="0.25">
      <c r="A76" s="9" t="s">
        <v>1785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 s="9" t="s">
        <v>1632</v>
      </c>
      <c r="H76" s="9" t="s">
        <v>103</v>
      </c>
      <c r="I76" s="9" t="s">
        <v>1700</v>
      </c>
      <c r="J76" s="9" t="s">
        <v>1600</v>
      </c>
      <c r="K76" s="9" t="s">
        <v>1914</v>
      </c>
      <c r="L76" s="9" t="s">
        <v>2278</v>
      </c>
      <c r="M76" s="9" t="s">
        <v>1654</v>
      </c>
      <c r="N76" s="9" t="s">
        <v>1668</v>
      </c>
      <c r="O76" s="9" t="s">
        <v>1680</v>
      </c>
      <c r="P76" s="9" t="s">
        <v>1672</v>
      </c>
      <c r="Q76" s="9" t="s">
        <v>1680</v>
      </c>
      <c r="R76" s="9" t="s">
        <v>1936</v>
      </c>
      <c r="S76" s="9" t="s">
        <v>1854</v>
      </c>
      <c r="T76" s="9" t="s">
        <v>1683</v>
      </c>
      <c r="U76" s="9" t="s">
        <v>1606</v>
      </c>
      <c r="V76" s="9" t="s">
        <v>2279</v>
      </c>
      <c r="W76" s="9" t="s">
        <v>1605</v>
      </c>
      <c r="X76" s="9" t="s">
        <v>84</v>
      </c>
      <c r="Y76" s="9" t="s">
        <v>1648</v>
      </c>
      <c r="Z76" s="9" t="s">
        <v>1590</v>
      </c>
      <c r="AA76" s="9" t="s">
        <v>1608</v>
      </c>
      <c r="AB76" s="9" t="s">
        <v>1590</v>
      </c>
      <c r="AC76" s="9" t="s">
        <v>1605</v>
      </c>
      <c r="AD76" s="9" t="s">
        <v>1631</v>
      </c>
      <c r="AE76" s="9" t="s">
        <v>957</v>
      </c>
    </row>
    <row r="77" spans="1:31" x14ac:dyDescent="0.25">
      <c r="A77" s="9" t="s">
        <v>2280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 s="9" t="s">
        <v>2159</v>
      </c>
      <c r="H77" s="9" t="s">
        <v>386</v>
      </c>
      <c r="I77" s="9" t="s">
        <v>2281</v>
      </c>
      <c r="J77" s="9" t="s">
        <v>2282</v>
      </c>
      <c r="K77" s="9" t="s">
        <v>1978</v>
      </c>
      <c r="L77" s="9" t="s">
        <v>2283</v>
      </c>
      <c r="M77" s="9" t="s">
        <v>1935</v>
      </c>
      <c r="N77" s="9" t="s">
        <v>2235</v>
      </c>
      <c r="O77" s="9" t="s">
        <v>2284</v>
      </c>
      <c r="P77" s="9" t="s">
        <v>1932</v>
      </c>
      <c r="Q77" s="9" t="s">
        <v>2201</v>
      </c>
      <c r="R77" s="9" t="s">
        <v>1678</v>
      </c>
      <c r="S77" s="9" t="s">
        <v>2285</v>
      </c>
      <c r="T77" s="9" t="s">
        <v>1667</v>
      </c>
      <c r="U77" s="9" t="s">
        <v>1662</v>
      </c>
      <c r="V77" s="9" t="s">
        <v>2217</v>
      </c>
      <c r="W77" s="9" t="s">
        <v>1590</v>
      </c>
      <c r="X77" s="9" t="s">
        <v>322</v>
      </c>
      <c r="Y77" s="9" t="s">
        <v>2186</v>
      </c>
      <c r="Z77" s="9" t="s">
        <v>1651</v>
      </c>
      <c r="AA77" s="9" t="s">
        <v>1626</v>
      </c>
      <c r="AB77" s="9" t="s">
        <v>1626</v>
      </c>
      <c r="AC77" s="9" t="s">
        <v>1633</v>
      </c>
      <c r="AD77" s="9" t="s">
        <v>1667</v>
      </c>
      <c r="AE77" s="9" t="s">
        <v>957</v>
      </c>
    </row>
    <row r="78" spans="1:31" x14ac:dyDescent="0.25">
      <c r="A78" s="9" t="s">
        <v>2235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 s="9" t="s">
        <v>2159</v>
      </c>
      <c r="H78" s="9" t="s">
        <v>511</v>
      </c>
      <c r="I78" s="9" t="s">
        <v>2286</v>
      </c>
      <c r="J78" s="9" t="s">
        <v>2287</v>
      </c>
      <c r="K78" s="9" t="s">
        <v>2288</v>
      </c>
      <c r="L78" s="9" t="s">
        <v>2289</v>
      </c>
      <c r="M78" s="9" t="s">
        <v>2290</v>
      </c>
      <c r="N78" s="9" t="s">
        <v>2291</v>
      </c>
      <c r="O78" s="9" t="s">
        <v>2227</v>
      </c>
      <c r="P78" s="9" t="s">
        <v>2292</v>
      </c>
      <c r="Q78" s="9" t="s">
        <v>1836</v>
      </c>
      <c r="R78" s="9" t="s">
        <v>1980</v>
      </c>
      <c r="S78" s="9" t="s">
        <v>1963</v>
      </c>
      <c r="T78" s="9" t="s">
        <v>1952</v>
      </c>
      <c r="U78" s="9" t="s">
        <v>2293</v>
      </c>
      <c r="V78" s="9" t="s">
        <v>2294</v>
      </c>
      <c r="W78" s="9" t="s">
        <v>1666</v>
      </c>
      <c r="X78" s="9" t="s">
        <v>341</v>
      </c>
      <c r="Y78" s="9" t="s">
        <v>1973</v>
      </c>
      <c r="Z78" s="9" t="s">
        <v>1603</v>
      </c>
      <c r="AA78" s="9" t="s">
        <v>2034</v>
      </c>
      <c r="AB78" s="9" t="s">
        <v>1986</v>
      </c>
      <c r="AC78" s="9" t="s">
        <v>1735</v>
      </c>
      <c r="AD78" s="9" t="s">
        <v>1676</v>
      </c>
      <c r="AE78" s="9" t="s">
        <v>957</v>
      </c>
    </row>
    <row r="79" spans="1:31" x14ac:dyDescent="0.25">
      <c r="A79" s="9" t="s">
        <v>2148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 s="9" t="s">
        <v>1889</v>
      </c>
      <c r="H79" s="9" t="s">
        <v>229</v>
      </c>
      <c r="I79" s="9" t="s">
        <v>2100</v>
      </c>
      <c r="J79" s="9" t="s">
        <v>2144</v>
      </c>
      <c r="K79" s="9" t="s">
        <v>1978</v>
      </c>
      <c r="L79" s="9" t="s">
        <v>2295</v>
      </c>
      <c r="M79" s="9" t="s">
        <v>2296</v>
      </c>
      <c r="N79" s="9" t="s">
        <v>2297</v>
      </c>
      <c r="O79" s="9" t="s">
        <v>2164</v>
      </c>
      <c r="P79" s="9" t="s">
        <v>2298</v>
      </c>
      <c r="Q79" s="9" t="s">
        <v>1908</v>
      </c>
      <c r="R79" s="9" t="s">
        <v>2299</v>
      </c>
      <c r="S79" s="9" t="s">
        <v>2300</v>
      </c>
      <c r="T79" s="9" t="s">
        <v>1660</v>
      </c>
      <c r="U79" s="9" t="s">
        <v>2301</v>
      </c>
      <c r="V79" s="9" t="s">
        <v>1596</v>
      </c>
      <c r="W79" s="9" t="s">
        <v>1633</v>
      </c>
      <c r="X79" s="9" t="s">
        <v>786</v>
      </c>
      <c r="Y79" s="9" t="s">
        <v>2302</v>
      </c>
      <c r="Z79" s="9" t="s">
        <v>1602</v>
      </c>
      <c r="AA79" s="9" t="s">
        <v>1649</v>
      </c>
      <c r="AB79" s="9" t="s">
        <v>1668</v>
      </c>
      <c r="AC79" s="9" t="s">
        <v>1666</v>
      </c>
      <c r="AD79" s="9" t="s">
        <v>1955</v>
      </c>
      <c r="AE79" s="9" t="s">
        <v>957</v>
      </c>
    </row>
    <row r="80" spans="1:31" x14ac:dyDescent="0.25">
      <c r="A80" s="9" t="s">
        <v>2108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 s="9" t="s">
        <v>2159</v>
      </c>
      <c r="H80" s="9" t="s">
        <v>229</v>
      </c>
      <c r="I80" s="9" t="s">
        <v>1846</v>
      </c>
      <c r="J80" s="9" t="s">
        <v>2303</v>
      </c>
      <c r="K80" s="9" t="s">
        <v>2007</v>
      </c>
      <c r="L80" s="9" t="s">
        <v>2304</v>
      </c>
      <c r="M80" s="9" t="s">
        <v>2305</v>
      </c>
      <c r="N80" s="9" t="s">
        <v>1824</v>
      </c>
      <c r="O80" s="9" t="s">
        <v>1654</v>
      </c>
      <c r="P80" s="9" t="s">
        <v>2055</v>
      </c>
      <c r="Q80" s="9" t="s">
        <v>2034</v>
      </c>
      <c r="R80" s="9" t="s">
        <v>1627</v>
      </c>
      <c r="S80" s="9" t="s">
        <v>2306</v>
      </c>
      <c r="T80" s="9" t="s">
        <v>1626</v>
      </c>
      <c r="U80" s="9" t="s">
        <v>1767</v>
      </c>
      <c r="V80" s="9" t="s">
        <v>2307</v>
      </c>
      <c r="W80" s="9" t="s">
        <v>1651</v>
      </c>
      <c r="X80" s="9" t="s">
        <v>405</v>
      </c>
      <c r="Y80" s="9" t="s">
        <v>2308</v>
      </c>
      <c r="Z80" s="9" t="s">
        <v>1767</v>
      </c>
      <c r="AA80" s="9" t="s">
        <v>1735</v>
      </c>
      <c r="AB80" s="9" t="s">
        <v>1666</v>
      </c>
      <c r="AC80" s="9" t="s">
        <v>1605</v>
      </c>
      <c r="AD80" s="9" t="s">
        <v>1794</v>
      </c>
      <c r="AE80" s="9" t="s">
        <v>957</v>
      </c>
    </row>
    <row r="81" spans="1:31" x14ac:dyDescent="0.25">
      <c r="A81" s="9" t="s">
        <v>1852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 s="9" t="s">
        <v>1751</v>
      </c>
      <c r="H81" s="9" t="s">
        <v>238</v>
      </c>
      <c r="I81" s="9" t="s">
        <v>1866</v>
      </c>
      <c r="J81" s="9" t="s">
        <v>1953</v>
      </c>
      <c r="K81" s="9" t="s">
        <v>2309</v>
      </c>
      <c r="L81" s="9" t="s">
        <v>2310</v>
      </c>
      <c r="M81" s="9" t="s">
        <v>2311</v>
      </c>
      <c r="N81" s="9" t="s">
        <v>1982</v>
      </c>
      <c r="O81" s="9" t="s">
        <v>1789</v>
      </c>
      <c r="P81" s="9" t="s">
        <v>1962</v>
      </c>
      <c r="Q81" s="9" t="s">
        <v>1597</v>
      </c>
      <c r="R81" s="9" t="s">
        <v>1852</v>
      </c>
      <c r="S81" s="9" t="s">
        <v>2007</v>
      </c>
      <c r="T81" s="9" t="s">
        <v>1717</v>
      </c>
      <c r="U81" s="9" t="s">
        <v>1663</v>
      </c>
      <c r="V81" s="9" t="s">
        <v>2312</v>
      </c>
      <c r="W81" s="9" t="s">
        <v>1605</v>
      </c>
      <c r="X81" s="9" t="s">
        <v>117</v>
      </c>
      <c r="Y81" s="9" t="s">
        <v>1732</v>
      </c>
      <c r="Z81" s="9" t="s">
        <v>1590</v>
      </c>
      <c r="AA81" s="9" t="s">
        <v>1735</v>
      </c>
      <c r="AB81" s="9" t="s">
        <v>1590</v>
      </c>
      <c r="AC81" s="9" t="s">
        <v>1605</v>
      </c>
      <c r="AD81" s="9" t="s">
        <v>1626</v>
      </c>
      <c r="AE81" s="9" t="s">
        <v>957</v>
      </c>
    </row>
    <row r="82" spans="1:31" x14ac:dyDescent="0.25">
      <c r="A82" s="9" t="s">
        <v>1630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 s="9" t="s">
        <v>1652</v>
      </c>
      <c r="H82" s="9" t="s">
        <v>84</v>
      </c>
      <c r="I82" s="9" t="s">
        <v>1590</v>
      </c>
      <c r="J82" s="9" t="s">
        <v>1631</v>
      </c>
      <c r="K82" s="9" t="s">
        <v>1795</v>
      </c>
      <c r="L82" s="9" t="s">
        <v>1626</v>
      </c>
      <c r="M82" s="9" t="s">
        <v>1605</v>
      </c>
      <c r="N82" s="9" t="s">
        <v>1590</v>
      </c>
      <c r="O82" s="9" t="s">
        <v>1590</v>
      </c>
      <c r="P82" s="9" t="s">
        <v>1749</v>
      </c>
      <c r="Q82" s="9" t="s">
        <v>1605</v>
      </c>
      <c r="R82" s="9" t="s">
        <v>1605</v>
      </c>
      <c r="S82" s="9" t="s">
        <v>77</v>
      </c>
      <c r="T82" s="9" t="s">
        <v>1605</v>
      </c>
      <c r="U82" s="9" t="s">
        <v>1605</v>
      </c>
      <c r="V82" s="9" t="s">
        <v>77</v>
      </c>
      <c r="W82" s="9" t="s">
        <v>1605</v>
      </c>
      <c r="X82" s="9" t="s">
        <v>219</v>
      </c>
      <c r="Y82" s="9" t="s">
        <v>219</v>
      </c>
      <c r="Z82" s="9" t="s">
        <v>1605</v>
      </c>
      <c r="AA82" s="9" t="s">
        <v>1605</v>
      </c>
      <c r="AB82" s="9" t="s">
        <v>1605</v>
      </c>
      <c r="AC82" s="9" t="s">
        <v>1605</v>
      </c>
      <c r="AD82" s="9" t="s">
        <v>1605</v>
      </c>
      <c r="AE82" s="9" t="s">
        <v>957</v>
      </c>
    </row>
    <row r="83" spans="1:31" x14ac:dyDescent="0.25">
      <c r="A83" s="9" t="s">
        <v>1601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 s="9" t="s">
        <v>1797</v>
      </c>
      <c r="H83" s="9" t="s">
        <v>242</v>
      </c>
      <c r="I83" s="9" t="s">
        <v>1606</v>
      </c>
      <c r="J83" s="9" t="s">
        <v>1767</v>
      </c>
      <c r="K83" s="9" t="s">
        <v>2152</v>
      </c>
      <c r="L83" s="9" t="s">
        <v>1850</v>
      </c>
      <c r="M83" s="9" t="s">
        <v>1660</v>
      </c>
      <c r="N83" s="9" t="s">
        <v>1633</v>
      </c>
      <c r="O83" s="9" t="s">
        <v>1633</v>
      </c>
      <c r="P83" s="9" t="s">
        <v>1749</v>
      </c>
      <c r="Q83" s="9" t="s">
        <v>1666</v>
      </c>
      <c r="R83" s="9" t="s">
        <v>1683</v>
      </c>
      <c r="S83" s="9" t="s">
        <v>1884</v>
      </c>
      <c r="T83" s="9" t="s">
        <v>1590</v>
      </c>
      <c r="U83" s="9" t="s">
        <v>1631</v>
      </c>
      <c r="V83" s="9" t="s">
        <v>1795</v>
      </c>
      <c r="W83" s="9" t="s">
        <v>1605</v>
      </c>
      <c r="X83" s="9" t="s">
        <v>219</v>
      </c>
      <c r="Y83" s="9" t="s">
        <v>219</v>
      </c>
      <c r="Z83" s="9" t="s">
        <v>1605</v>
      </c>
      <c r="AA83" s="9" t="s">
        <v>1605</v>
      </c>
      <c r="AB83" s="9" t="s">
        <v>1605</v>
      </c>
      <c r="AC83" s="9" t="s">
        <v>1605</v>
      </c>
      <c r="AD83" s="9" t="s">
        <v>1608</v>
      </c>
      <c r="AE83" s="9" t="s">
        <v>957</v>
      </c>
    </row>
    <row r="84" spans="1:31" x14ac:dyDescent="0.25">
      <c r="A84" s="9" t="s">
        <v>1678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 s="9" t="s">
        <v>1737</v>
      </c>
      <c r="H84" s="9" t="s">
        <v>447</v>
      </c>
      <c r="I84" s="9" t="s">
        <v>1714</v>
      </c>
      <c r="J84" s="9" t="s">
        <v>2313</v>
      </c>
      <c r="K84" s="9" t="s">
        <v>1983</v>
      </c>
      <c r="L84" s="9" t="s">
        <v>2314</v>
      </c>
      <c r="M84" s="9" t="s">
        <v>2315</v>
      </c>
      <c r="N84" s="9" t="s">
        <v>2231</v>
      </c>
      <c r="O84" s="9" t="s">
        <v>2255</v>
      </c>
      <c r="P84" s="9" t="s">
        <v>2316</v>
      </c>
      <c r="Q84" s="9" t="s">
        <v>2075</v>
      </c>
      <c r="R84" s="9" t="s">
        <v>2088</v>
      </c>
      <c r="S84" s="9" t="s">
        <v>1991</v>
      </c>
      <c r="T84" s="9" t="s">
        <v>1717</v>
      </c>
      <c r="U84" s="9" t="s">
        <v>1910</v>
      </c>
      <c r="V84" s="9" t="s">
        <v>1818</v>
      </c>
      <c r="W84" s="9" t="s">
        <v>1605</v>
      </c>
      <c r="X84" s="9" t="s">
        <v>242</v>
      </c>
      <c r="Y84" s="9" t="s">
        <v>2171</v>
      </c>
      <c r="Z84" s="9" t="s">
        <v>1629</v>
      </c>
      <c r="AA84" s="9" t="s">
        <v>1628</v>
      </c>
      <c r="AB84" s="9" t="s">
        <v>1682</v>
      </c>
      <c r="AC84" s="9" t="s">
        <v>1633</v>
      </c>
      <c r="AD84" s="9" t="s">
        <v>1954</v>
      </c>
      <c r="AE84" s="9" t="s">
        <v>957</v>
      </c>
    </row>
    <row r="85" spans="1:31" x14ac:dyDescent="0.25">
      <c r="A85" s="9" t="s">
        <v>2317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 s="9" t="s">
        <v>1797</v>
      </c>
      <c r="H85" s="9" t="s">
        <v>245</v>
      </c>
      <c r="I85" s="9" t="s">
        <v>1727</v>
      </c>
      <c r="J85" s="9" t="s">
        <v>2318</v>
      </c>
      <c r="K85" s="9" t="s">
        <v>2008</v>
      </c>
      <c r="L85" s="9" t="s">
        <v>2319</v>
      </c>
      <c r="M85" s="9" t="s">
        <v>2320</v>
      </c>
      <c r="N85" s="9" t="s">
        <v>2262</v>
      </c>
      <c r="O85" s="9" t="s">
        <v>2321</v>
      </c>
      <c r="P85" s="9" t="s">
        <v>1694</v>
      </c>
      <c r="Q85" s="9" t="s">
        <v>2281</v>
      </c>
      <c r="R85" s="9" t="s">
        <v>2322</v>
      </c>
      <c r="S85" s="9" t="s">
        <v>2323</v>
      </c>
      <c r="T85" s="9" t="s">
        <v>1975</v>
      </c>
      <c r="U85" s="9" t="s">
        <v>2284</v>
      </c>
      <c r="V85" s="9" t="s">
        <v>2178</v>
      </c>
      <c r="W85" s="9" t="s">
        <v>1608</v>
      </c>
      <c r="X85" s="9" t="s">
        <v>302</v>
      </c>
      <c r="Y85" s="9" t="s">
        <v>2186</v>
      </c>
      <c r="Z85" s="9" t="s">
        <v>1628</v>
      </c>
      <c r="AA85" s="9" t="s">
        <v>2044</v>
      </c>
      <c r="AB85" s="9" t="s">
        <v>1887</v>
      </c>
      <c r="AC85" s="9" t="s">
        <v>1629</v>
      </c>
      <c r="AD85" s="9" t="s">
        <v>1660</v>
      </c>
      <c r="AE85" s="9" t="s">
        <v>957</v>
      </c>
    </row>
    <row r="86" spans="1:31" x14ac:dyDescent="0.25">
      <c r="A86" s="9" t="s">
        <v>2324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 s="9" t="s">
        <v>1591</v>
      </c>
      <c r="H86" s="9" t="s">
        <v>247</v>
      </c>
      <c r="I86" s="9" t="s">
        <v>2325</v>
      </c>
      <c r="J86" s="9" t="s">
        <v>2326</v>
      </c>
      <c r="K86" s="9" t="s">
        <v>2327</v>
      </c>
      <c r="L86" s="9" t="s">
        <v>2328</v>
      </c>
      <c r="M86" s="9" t="s">
        <v>2329</v>
      </c>
      <c r="N86" s="9" t="s">
        <v>1976</v>
      </c>
      <c r="O86" s="9" t="s">
        <v>1675</v>
      </c>
      <c r="P86" s="9" t="s">
        <v>2330</v>
      </c>
      <c r="Q86" s="9" t="s">
        <v>1675</v>
      </c>
      <c r="R86" s="9" t="s">
        <v>2075</v>
      </c>
      <c r="S86" s="9" t="s">
        <v>2331</v>
      </c>
      <c r="T86" s="9" t="s">
        <v>1885</v>
      </c>
      <c r="U86" s="9" t="s">
        <v>1700</v>
      </c>
      <c r="V86" s="9" t="s">
        <v>2332</v>
      </c>
      <c r="W86" s="9" t="s">
        <v>1605</v>
      </c>
      <c r="X86" s="9" t="s">
        <v>84</v>
      </c>
      <c r="Y86" s="9" t="s">
        <v>1648</v>
      </c>
      <c r="Z86" s="9" t="s">
        <v>1631</v>
      </c>
      <c r="AA86" s="9" t="s">
        <v>1738</v>
      </c>
      <c r="AB86" s="9" t="s">
        <v>1651</v>
      </c>
      <c r="AC86" s="9" t="s">
        <v>1608</v>
      </c>
      <c r="AD86" s="9" t="s">
        <v>1602</v>
      </c>
      <c r="AE86" s="9" t="s">
        <v>957</v>
      </c>
    </row>
    <row r="87" spans="1:31" x14ac:dyDescent="0.25">
      <c r="A87" s="9" t="s">
        <v>1646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 s="9" t="s">
        <v>1669</v>
      </c>
      <c r="H87" s="9" t="s">
        <v>249</v>
      </c>
      <c r="I87" s="9" t="s">
        <v>1736</v>
      </c>
      <c r="J87" s="9" t="s">
        <v>2075</v>
      </c>
      <c r="K87" s="9" t="s">
        <v>2316</v>
      </c>
      <c r="L87" s="9" t="s">
        <v>1872</v>
      </c>
      <c r="M87" s="9" t="s">
        <v>2333</v>
      </c>
      <c r="N87" s="9" t="s">
        <v>1717</v>
      </c>
      <c r="O87" s="9" t="s">
        <v>1936</v>
      </c>
      <c r="P87" s="9" t="s">
        <v>2334</v>
      </c>
      <c r="Q87" s="9" t="s">
        <v>1955</v>
      </c>
      <c r="R87" s="9" t="s">
        <v>1910</v>
      </c>
      <c r="S87" s="9" t="s">
        <v>2335</v>
      </c>
      <c r="T87" s="9" t="s">
        <v>1668</v>
      </c>
      <c r="U87" s="9" t="s">
        <v>1717</v>
      </c>
      <c r="V87" s="9" t="s">
        <v>2336</v>
      </c>
      <c r="W87" s="9" t="s">
        <v>1605</v>
      </c>
      <c r="X87" s="9" t="s">
        <v>219</v>
      </c>
      <c r="Y87" s="9" t="s">
        <v>219</v>
      </c>
      <c r="Z87" s="9" t="s">
        <v>1605</v>
      </c>
      <c r="AA87" s="9" t="s">
        <v>1633</v>
      </c>
      <c r="AB87" s="9" t="s">
        <v>1605</v>
      </c>
      <c r="AC87" s="9" t="s">
        <v>1605</v>
      </c>
      <c r="AD87" s="9" t="s">
        <v>1651</v>
      </c>
      <c r="AE87" s="9" t="s">
        <v>957</v>
      </c>
    </row>
    <row r="88" spans="1:31" x14ac:dyDescent="0.25">
      <c r="A88" s="9" t="s">
        <v>1874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 s="9" t="s">
        <v>1669</v>
      </c>
      <c r="H88" s="9" t="s">
        <v>519</v>
      </c>
      <c r="I88" s="9" t="s">
        <v>2083</v>
      </c>
      <c r="J88" s="9" t="s">
        <v>2337</v>
      </c>
      <c r="K88" s="9" t="s">
        <v>2338</v>
      </c>
      <c r="L88" s="9" t="s">
        <v>2339</v>
      </c>
      <c r="M88" s="9" t="s">
        <v>2340</v>
      </c>
      <c r="N88" s="9" t="s">
        <v>2341</v>
      </c>
      <c r="O88" s="9" t="s">
        <v>2342</v>
      </c>
      <c r="P88" s="9" t="s">
        <v>2095</v>
      </c>
      <c r="Q88" s="9" t="s">
        <v>2343</v>
      </c>
      <c r="R88" s="9" t="s">
        <v>2344</v>
      </c>
      <c r="S88" s="9" t="s">
        <v>2104</v>
      </c>
      <c r="T88" s="9" t="s">
        <v>2213</v>
      </c>
      <c r="U88" s="9" t="s">
        <v>1676</v>
      </c>
      <c r="V88" s="9" t="s">
        <v>2184</v>
      </c>
      <c r="W88" s="9" t="s">
        <v>1605</v>
      </c>
      <c r="X88" s="9" t="s">
        <v>84</v>
      </c>
      <c r="Y88" s="9" t="s">
        <v>1648</v>
      </c>
      <c r="Z88" s="9" t="s">
        <v>1631</v>
      </c>
      <c r="AA88" s="9" t="s">
        <v>1660</v>
      </c>
      <c r="AB88" s="9" t="s">
        <v>1633</v>
      </c>
      <c r="AC88" s="9" t="s">
        <v>1605</v>
      </c>
      <c r="AD88" s="9" t="s">
        <v>1955</v>
      </c>
      <c r="AE88" s="9" t="s">
        <v>957</v>
      </c>
    </row>
    <row r="89" spans="1:31" x14ac:dyDescent="0.25">
      <c r="A89" s="9" t="s">
        <v>2345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 s="9" t="s">
        <v>1841</v>
      </c>
      <c r="H89" s="9" t="s">
        <v>455</v>
      </c>
      <c r="I89" s="9" t="s">
        <v>2346</v>
      </c>
      <c r="J89" s="9" t="s">
        <v>1809</v>
      </c>
      <c r="K89" s="9" t="s">
        <v>1962</v>
      </c>
      <c r="L89" s="9" t="s">
        <v>2347</v>
      </c>
      <c r="M89" s="9" t="s">
        <v>2348</v>
      </c>
      <c r="N89" s="9" t="s">
        <v>1764</v>
      </c>
      <c r="O89" s="9" t="s">
        <v>2070</v>
      </c>
      <c r="P89" s="9" t="s">
        <v>1847</v>
      </c>
      <c r="Q89" s="9" t="s">
        <v>2349</v>
      </c>
      <c r="R89" s="9" t="s">
        <v>1805</v>
      </c>
      <c r="S89" s="9" t="s">
        <v>2350</v>
      </c>
      <c r="T89" s="9" t="s">
        <v>2212</v>
      </c>
      <c r="U89" s="9" t="s">
        <v>2137</v>
      </c>
      <c r="V89" s="9" t="s">
        <v>2351</v>
      </c>
      <c r="W89" s="9" t="s">
        <v>1605</v>
      </c>
      <c r="X89" s="9" t="s">
        <v>219</v>
      </c>
      <c r="Y89" s="9" t="s">
        <v>219</v>
      </c>
      <c r="Z89" s="9" t="s">
        <v>1605</v>
      </c>
      <c r="AA89" s="9" t="s">
        <v>1954</v>
      </c>
      <c r="AB89" s="9" t="s">
        <v>1608</v>
      </c>
      <c r="AC89" s="9" t="s">
        <v>1605</v>
      </c>
      <c r="AD89" s="9" t="s">
        <v>1885</v>
      </c>
      <c r="AE89" s="9" t="s">
        <v>957</v>
      </c>
    </row>
    <row r="90" spans="1:31" x14ac:dyDescent="0.25">
      <c r="A90" s="9" t="s">
        <v>2352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 s="9" t="s">
        <v>1718</v>
      </c>
      <c r="H90" s="9" t="s">
        <v>103</v>
      </c>
      <c r="I90" s="9" t="s">
        <v>1768</v>
      </c>
      <c r="J90" s="9" t="s">
        <v>2034</v>
      </c>
      <c r="K90" s="9" t="s">
        <v>1703</v>
      </c>
      <c r="L90" s="9" t="s">
        <v>2300</v>
      </c>
      <c r="M90" s="9" t="s">
        <v>2353</v>
      </c>
      <c r="N90" s="9" t="s">
        <v>1650</v>
      </c>
      <c r="O90" s="9" t="s">
        <v>1716</v>
      </c>
      <c r="P90" s="9" t="s">
        <v>2354</v>
      </c>
      <c r="Q90" s="9" t="s">
        <v>1607</v>
      </c>
      <c r="R90" s="9" t="s">
        <v>1662</v>
      </c>
      <c r="S90" s="9" t="s">
        <v>2069</v>
      </c>
      <c r="T90" s="9" t="s">
        <v>1633</v>
      </c>
      <c r="U90" s="9" t="s">
        <v>1651</v>
      </c>
      <c r="V90" s="9" t="s">
        <v>1672</v>
      </c>
      <c r="W90" s="9" t="s">
        <v>1605</v>
      </c>
      <c r="X90" s="9" t="s">
        <v>242</v>
      </c>
      <c r="Y90" s="9" t="s">
        <v>2171</v>
      </c>
      <c r="Z90" s="9" t="s">
        <v>1633</v>
      </c>
      <c r="AA90" s="9" t="s">
        <v>1651</v>
      </c>
      <c r="AB90" s="9" t="s">
        <v>1631</v>
      </c>
      <c r="AC90" s="9" t="s">
        <v>1605</v>
      </c>
      <c r="AD90" s="9" t="s">
        <v>1733</v>
      </c>
      <c r="AE90" s="9" t="s">
        <v>957</v>
      </c>
    </row>
    <row r="91" spans="1:31" x14ac:dyDescent="0.25">
      <c r="A91" s="9" t="s">
        <v>2284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 s="9" t="s">
        <v>1652</v>
      </c>
      <c r="H91" s="9" t="s">
        <v>94</v>
      </c>
      <c r="I91" s="9" t="s">
        <v>1814</v>
      </c>
      <c r="J91" s="9" t="s">
        <v>1884</v>
      </c>
      <c r="K91" s="9" t="s">
        <v>1726</v>
      </c>
      <c r="L91" s="9" t="s">
        <v>2355</v>
      </c>
      <c r="M91" s="9" t="s">
        <v>2356</v>
      </c>
      <c r="N91" s="9" t="s">
        <v>2357</v>
      </c>
      <c r="O91" s="9" t="s">
        <v>2282</v>
      </c>
      <c r="P91" s="9" t="s">
        <v>1770</v>
      </c>
      <c r="Q91" s="9" t="s">
        <v>1917</v>
      </c>
      <c r="R91" s="9" t="s">
        <v>2358</v>
      </c>
      <c r="S91" s="9" t="s">
        <v>2335</v>
      </c>
      <c r="T91" s="9" t="s">
        <v>2359</v>
      </c>
      <c r="U91" s="9" t="s">
        <v>1900</v>
      </c>
      <c r="V91" s="9" t="s">
        <v>2360</v>
      </c>
      <c r="W91" s="9" t="s">
        <v>1590</v>
      </c>
      <c r="X91" s="9" t="s">
        <v>202</v>
      </c>
      <c r="Y91" s="9" t="s">
        <v>2361</v>
      </c>
      <c r="Z91" s="9" t="s">
        <v>1631</v>
      </c>
      <c r="AA91" s="9" t="s">
        <v>1986</v>
      </c>
      <c r="AB91" s="9" t="s">
        <v>1605</v>
      </c>
      <c r="AC91" s="9" t="s">
        <v>1605</v>
      </c>
      <c r="AD91" s="9" t="s">
        <v>1602</v>
      </c>
      <c r="AE91" s="9" t="s">
        <v>957</v>
      </c>
    </row>
    <row r="92" spans="1:31" x14ac:dyDescent="0.25">
      <c r="A92" s="9" t="s">
        <v>1823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 s="9" t="s">
        <v>2362</v>
      </c>
      <c r="H92" s="9" t="s">
        <v>87</v>
      </c>
      <c r="I92" s="9" t="s">
        <v>2363</v>
      </c>
      <c r="J92" s="9" t="s">
        <v>2307</v>
      </c>
      <c r="K92" s="9" t="s">
        <v>2330</v>
      </c>
      <c r="L92" s="9" t="s">
        <v>2364</v>
      </c>
      <c r="M92" s="9" t="s">
        <v>2365</v>
      </c>
      <c r="N92" s="9" t="s">
        <v>1641</v>
      </c>
      <c r="O92" s="9" t="s">
        <v>2259</v>
      </c>
      <c r="P92" s="9" t="s">
        <v>1804</v>
      </c>
      <c r="Q92" s="9" t="s">
        <v>2366</v>
      </c>
      <c r="R92" s="9" t="s">
        <v>2367</v>
      </c>
      <c r="S92" s="9" t="s">
        <v>2158</v>
      </c>
      <c r="T92" s="9" t="s">
        <v>2235</v>
      </c>
      <c r="U92" s="9" t="s">
        <v>2368</v>
      </c>
      <c r="V92" s="9" t="s">
        <v>2000</v>
      </c>
      <c r="W92" s="9" t="s">
        <v>1605</v>
      </c>
      <c r="X92" s="9" t="s">
        <v>219</v>
      </c>
      <c r="Y92" s="9" t="s">
        <v>219</v>
      </c>
      <c r="Z92" s="9" t="s">
        <v>1605</v>
      </c>
      <c r="AA92" s="9" t="s">
        <v>1745</v>
      </c>
      <c r="AB92" s="9" t="s">
        <v>1590</v>
      </c>
      <c r="AC92" s="9" t="s">
        <v>1605</v>
      </c>
      <c r="AD92" s="9" t="s">
        <v>1650</v>
      </c>
      <c r="AE92" s="9" t="s">
        <v>957</v>
      </c>
    </row>
    <row r="93" spans="1:31" x14ac:dyDescent="0.25">
      <c r="A93" s="9" t="s">
        <v>1976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 s="9" t="s">
        <v>1797</v>
      </c>
      <c r="H93" s="9" t="s">
        <v>258</v>
      </c>
      <c r="I93" s="9" t="s">
        <v>1823</v>
      </c>
      <c r="J93" s="9" t="s">
        <v>1952</v>
      </c>
      <c r="K93" s="9" t="s">
        <v>2001</v>
      </c>
      <c r="L93" s="9" t="s">
        <v>2369</v>
      </c>
      <c r="M93" s="9" t="s">
        <v>1750</v>
      </c>
      <c r="N93" s="9" t="s">
        <v>1789</v>
      </c>
      <c r="O93" s="9" t="s">
        <v>1768</v>
      </c>
      <c r="P93" s="9" t="s">
        <v>2020</v>
      </c>
      <c r="Q93" s="9" t="s">
        <v>1936</v>
      </c>
      <c r="R93" s="9" t="s">
        <v>1716</v>
      </c>
      <c r="S93" s="9" t="s">
        <v>2370</v>
      </c>
      <c r="T93" s="9" t="s">
        <v>1767</v>
      </c>
      <c r="U93" s="9" t="s">
        <v>1662</v>
      </c>
      <c r="V93" s="9" t="s">
        <v>2371</v>
      </c>
      <c r="W93" s="9" t="s">
        <v>1590</v>
      </c>
      <c r="X93" s="9" t="s">
        <v>99</v>
      </c>
      <c r="Y93" s="9" t="s">
        <v>1867</v>
      </c>
      <c r="Z93" s="9" t="s">
        <v>1651</v>
      </c>
      <c r="AA93" s="9" t="s">
        <v>1666</v>
      </c>
      <c r="AB93" s="9" t="s">
        <v>1666</v>
      </c>
      <c r="AC93" s="9" t="s">
        <v>1651</v>
      </c>
      <c r="AD93" s="9" t="s">
        <v>1651</v>
      </c>
      <c r="AE93" s="9" t="s">
        <v>957</v>
      </c>
    </row>
    <row r="94" spans="1:31" x14ac:dyDescent="0.25">
      <c r="A94" s="9" t="s">
        <v>1627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 s="9" t="s">
        <v>1797</v>
      </c>
      <c r="H94" s="9" t="s">
        <v>235</v>
      </c>
      <c r="I94" s="9" t="s">
        <v>2372</v>
      </c>
      <c r="J94" s="9" t="s">
        <v>2373</v>
      </c>
      <c r="K94" s="9" t="s">
        <v>2306</v>
      </c>
      <c r="L94" s="9" t="s">
        <v>2374</v>
      </c>
      <c r="M94" s="9" t="s">
        <v>2266</v>
      </c>
      <c r="N94" s="9" t="s">
        <v>1833</v>
      </c>
      <c r="O94" s="9" t="s">
        <v>1783</v>
      </c>
      <c r="P94" s="9" t="s">
        <v>1659</v>
      </c>
      <c r="Q94" s="9" t="s">
        <v>2050</v>
      </c>
      <c r="R94" s="9" t="s">
        <v>2341</v>
      </c>
      <c r="S94" s="9" t="s">
        <v>2375</v>
      </c>
      <c r="T94" s="9" t="s">
        <v>1769</v>
      </c>
      <c r="U94" s="9" t="s">
        <v>2317</v>
      </c>
      <c r="V94" s="9" t="s">
        <v>2269</v>
      </c>
      <c r="W94" s="9" t="s">
        <v>1666</v>
      </c>
      <c r="X94" s="9" t="s">
        <v>1698</v>
      </c>
      <c r="Y94" s="9" t="s">
        <v>1811</v>
      </c>
      <c r="Z94" s="9" t="s">
        <v>1982</v>
      </c>
      <c r="AA94" s="9" t="s">
        <v>1717</v>
      </c>
      <c r="AB94" s="9" t="s">
        <v>1739</v>
      </c>
      <c r="AC94" s="9" t="s">
        <v>1682</v>
      </c>
      <c r="AD94" s="9" t="s">
        <v>1660</v>
      </c>
      <c r="AE94" s="9" t="s">
        <v>957</v>
      </c>
    </row>
    <row r="95" spans="1:31" x14ac:dyDescent="0.25">
      <c r="A95" s="9" t="s">
        <v>2267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 s="9" t="s">
        <v>1841</v>
      </c>
      <c r="H95" s="9" t="s">
        <v>330</v>
      </c>
      <c r="I95" s="9" t="s">
        <v>1704</v>
      </c>
      <c r="J95" s="9" t="s">
        <v>1913</v>
      </c>
      <c r="K95" s="9" t="s">
        <v>2376</v>
      </c>
      <c r="L95" s="9" t="s">
        <v>2377</v>
      </c>
      <c r="M95" s="9" t="s">
        <v>2378</v>
      </c>
      <c r="N95" s="9" t="s">
        <v>1929</v>
      </c>
      <c r="O95" s="9" t="s">
        <v>2379</v>
      </c>
      <c r="P95" s="9" t="s">
        <v>2380</v>
      </c>
      <c r="Q95" s="9" t="s">
        <v>1860</v>
      </c>
      <c r="R95" s="9" t="s">
        <v>2381</v>
      </c>
      <c r="S95" s="9" t="s">
        <v>2382</v>
      </c>
      <c r="T95" s="9" t="s">
        <v>2368</v>
      </c>
      <c r="U95" s="9" t="s">
        <v>1977</v>
      </c>
      <c r="V95" s="9" t="s">
        <v>1659</v>
      </c>
      <c r="W95" s="9" t="s">
        <v>1590</v>
      </c>
      <c r="X95" s="9" t="s">
        <v>117</v>
      </c>
      <c r="Y95" s="9" t="s">
        <v>1951</v>
      </c>
      <c r="Z95" s="9" t="s">
        <v>1651</v>
      </c>
      <c r="AA95" s="9" t="s">
        <v>1982</v>
      </c>
      <c r="AB95" s="9" t="s">
        <v>1605</v>
      </c>
      <c r="AC95" s="9" t="s">
        <v>1605</v>
      </c>
      <c r="AD95" s="9" t="s">
        <v>1680</v>
      </c>
      <c r="AE95" s="9" t="s">
        <v>957</v>
      </c>
    </row>
    <row r="96" spans="1:31" x14ac:dyDescent="0.25">
      <c r="A96" s="9" t="s">
        <v>2226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 s="9" t="s">
        <v>1754</v>
      </c>
      <c r="H96" s="9" t="s">
        <v>210</v>
      </c>
      <c r="I96" s="9" t="s">
        <v>2366</v>
      </c>
      <c r="J96" s="9" t="s">
        <v>2383</v>
      </c>
      <c r="K96" s="9" t="s">
        <v>2097</v>
      </c>
      <c r="L96" s="9" t="s">
        <v>2384</v>
      </c>
      <c r="M96" s="9" t="s">
        <v>2385</v>
      </c>
      <c r="N96" s="9" t="s">
        <v>2130</v>
      </c>
      <c r="O96" s="9" t="s">
        <v>2386</v>
      </c>
      <c r="P96" s="9" t="s">
        <v>1770</v>
      </c>
      <c r="Q96" s="9" t="s">
        <v>2231</v>
      </c>
      <c r="R96" s="9" t="s">
        <v>2106</v>
      </c>
      <c r="S96" s="9" t="s">
        <v>2020</v>
      </c>
      <c r="T96" s="9" t="s">
        <v>2112</v>
      </c>
      <c r="U96" s="9" t="s">
        <v>1630</v>
      </c>
      <c r="V96" s="9" t="s">
        <v>1655</v>
      </c>
      <c r="W96" s="9" t="s">
        <v>1605</v>
      </c>
      <c r="X96" s="9" t="s">
        <v>242</v>
      </c>
      <c r="Y96" s="9" t="s">
        <v>2171</v>
      </c>
      <c r="Z96" s="9" t="s">
        <v>1683</v>
      </c>
      <c r="AA96" s="9" t="s">
        <v>2085</v>
      </c>
      <c r="AB96" s="9" t="s">
        <v>1631</v>
      </c>
      <c r="AC96" s="9" t="s">
        <v>1605</v>
      </c>
      <c r="AD96" s="9" t="s">
        <v>1982</v>
      </c>
      <c r="AE96" s="9" t="s">
        <v>957</v>
      </c>
    </row>
    <row r="97" spans="1:31" x14ac:dyDescent="0.25">
      <c r="A97" s="9" t="s">
        <v>1923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 s="9" t="s">
        <v>1634</v>
      </c>
      <c r="H97" s="9" t="s">
        <v>84</v>
      </c>
      <c r="I97" s="9" t="s">
        <v>1733</v>
      </c>
      <c r="J97" s="9" t="s">
        <v>1606</v>
      </c>
      <c r="K97" s="9" t="s">
        <v>2387</v>
      </c>
      <c r="L97" s="9" t="s">
        <v>1866</v>
      </c>
      <c r="M97" s="9" t="s">
        <v>1607</v>
      </c>
      <c r="N97" s="9" t="s">
        <v>1683</v>
      </c>
      <c r="O97" s="9" t="s">
        <v>1683</v>
      </c>
      <c r="P97" s="9" t="s">
        <v>1749</v>
      </c>
      <c r="Q97" s="9" t="s">
        <v>1631</v>
      </c>
      <c r="R97" s="9" t="s">
        <v>1631</v>
      </c>
      <c r="S97" s="9" t="s">
        <v>1749</v>
      </c>
      <c r="T97" s="9" t="s">
        <v>1605</v>
      </c>
      <c r="U97" s="9" t="s">
        <v>1605</v>
      </c>
      <c r="V97" s="9" t="s">
        <v>77</v>
      </c>
      <c r="W97" s="9" t="s">
        <v>1605</v>
      </c>
      <c r="X97" s="9" t="s">
        <v>84</v>
      </c>
      <c r="Y97" s="9" t="s">
        <v>1648</v>
      </c>
      <c r="Z97" s="9" t="s">
        <v>1590</v>
      </c>
      <c r="AA97" s="9" t="s">
        <v>1605</v>
      </c>
      <c r="AB97" s="9" t="s">
        <v>1590</v>
      </c>
      <c r="AC97" s="9" t="s">
        <v>1605</v>
      </c>
      <c r="AD97" s="9" t="s">
        <v>1590</v>
      </c>
      <c r="AE97" s="9" t="s">
        <v>957</v>
      </c>
    </row>
    <row r="98" spans="1:31" x14ac:dyDescent="0.25">
      <c r="A98" s="9" t="s">
        <v>1736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 s="9" t="s">
        <v>1632</v>
      </c>
      <c r="H98" s="9" t="s">
        <v>265</v>
      </c>
      <c r="I98" s="9" t="s">
        <v>2210</v>
      </c>
      <c r="J98" s="9" t="s">
        <v>2325</v>
      </c>
      <c r="K98" s="9" t="s">
        <v>1978</v>
      </c>
      <c r="L98" s="9" t="s">
        <v>2388</v>
      </c>
      <c r="M98" s="9" t="s">
        <v>1792</v>
      </c>
      <c r="N98" s="9" t="s">
        <v>1675</v>
      </c>
      <c r="O98" s="9" t="s">
        <v>1793</v>
      </c>
      <c r="P98" s="9" t="s">
        <v>2107</v>
      </c>
      <c r="Q98" s="9" t="s">
        <v>1880</v>
      </c>
      <c r="R98" s="9" t="s">
        <v>2221</v>
      </c>
      <c r="S98" s="9" t="s">
        <v>2245</v>
      </c>
      <c r="T98" s="9" t="s">
        <v>1683</v>
      </c>
      <c r="U98" s="9" t="s">
        <v>1682</v>
      </c>
      <c r="V98" s="9" t="s">
        <v>2246</v>
      </c>
      <c r="W98" s="9" t="s">
        <v>1605</v>
      </c>
      <c r="X98" s="9" t="s">
        <v>242</v>
      </c>
      <c r="Y98" s="9" t="s">
        <v>2171</v>
      </c>
      <c r="Z98" s="9" t="s">
        <v>1633</v>
      </c>
      <c r="AA98" s="9" t="s">
        <v>1733</v>
      </c>
      <c r="AB98" s="9" t="s">
        <v>1666</v>
      </c>
      <c r="AC98" s="9" t="s">
        <v>1590</v>
      </c>
      <c r="AD98" s="9" t="s">
        <v>1606</v>
      </c>
      <c r="AE98" s="9" t="s">
        <v>957</v>
      </c>
    </row>
    <row r="99" spans="1:31" x14ac:dyDescent="0.25">
      <c r="A99" s="9" t="s">
        <v>1933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 s="9" t="s">
        <v>1669</v>
      </c>
      <c r="H99" s="9" t="s">
        <v>267</v>
      </c>
      <c r="I99" s="9" t="s">
        <v>1743</v>
      </c>
      <c r="J99" s="9" t="s">
        <v>2389</v>
      </c>
      <c r="K99" s="9" t="s">
        <v>2390</v>
      </c>
      <c r="L99" s="9" t="s">
        <v>2391</v>
      </c>
      <c r="M99" s="9" t="s">
        <v>2392</v>
      </c>
      <c r="N99" s="9" t="s">
        <v>1934</v>
      </c>
      <c r="O99" s="9" t="s">
        <v>2268</v>
      </c>
      <c r="P99" s="9" t="s">
        <v>2393</v>
      </c>
      <c r="Q99" s="9" t="s">
        <v>2394</v>
      </c>
      <c r="R99" s="9" t="s">
        <v>2395</v>
      </c>
      <c r="S99" s="9" t="s">
        <v>2396</v>
      </c>
      <c r="T99" s="9" t="s">
        <v>2084</v>
      </c>
      <c r="U99" s="9" t="s">
        <v>2397</v>
      </c>
      <c r="V99" s="9" t="s">
        <v>1942</v>
      </c>
      <c r="W99" s="9" t="s">
        <v>1605</v>
      </c>
      <c r="X99" s="9" t="s">
        <v>219</v>
      </c>
      <c r="Y99" s="9" t="s">
        <v>219</v>
      </c>
      <c r="Z99" s="9" t="s">
        <v>1590</v>
      </c>
      <c r="AA99" s="9" t="s">
        <v>2062</v>
      </c>
      <c r="AB99" s="9" t="s">
        <v>1605</v>
      </c>
      <c r="AC99" s="9" t="s">
        <v>1605</v>
      </c>
      <c r="AD99" s="9" t="s">
        <v>1796</v>
      </c>
      <c r="AE99" s="9" t="s">
        <v>957</v>
      </c>
    </row>
    <row r="100" spans="1:31" x14ac:dyDescent="0.25">
      <c r="A100" s="9" t="s">
        <v>1853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 s="9" t="s">
        <v>1634</v>
      </c>
      <c r="H100" s="9" t="s">
        <v>225</v>
      </c>
      <c r="I100" s="9" t="s">
        <v>1629</v>
      </c>
      <c r="J100" s="9" t="s">
        <v>1682</v>
      </c>
      <c r="K100" s="9" t="s">
        <v>2398</v>
      </c>
      <c r="L100" s="9" t="s">
        <v>1678</v>
      </c>
      <c r="M100" s="9" t="s">
        <v>1753</v>
      </c>
      <c r="N100" s="9" t="s">
        <v>1651</v>
      </c>
      <c r="O100" s="9" t="s">
        <v>1683</v>
      </c>
      <c r="P100" s="9" t="s">
        <v>2145</v>
      </c>
      <c r="Q100" s="9" t="s">
        <v>1605</v>
      </c>
      <c r="R100" s="9" t="s">
        <v>1605</v>
      </c>
      <c r="S100" s="9" t="s">
        <v>77</v>
      </c>
      <c r="T100" s="9" t="s">
        <v>1590</v>
      </c>
      <c r="U100" s="9" t="s">
        <v>1608</v>
      </c>
      <c r="V100" s="9" t="s">
        <v>2246</v>
      </c>
      <c r="W100" s="9" t="s">
        <v>1605</v>
      </c>
      <c r="X100" s="9" t="s">
        <v>219</v>
      </c>
      <c r="Y100" s="9" t="s">
        <v>219</v>
      </c>
      <c r="Z100" s="9" t="s">
        <v>1605</v>
      </c>
      <c r="AA100" s="9" t="s">
        <v>1605</v>
      </c>
      <c r="AB100" s="9" t="s">
        <v>1590</v>
      </c>
      <c r="AC100" s="9" t="s">
        <v>1590</v>
      </c>
      <c r="AD100" s="9" t="s">
        <v>1605</v>
      </c>
      <c r="AE100" s="9" t="s">
        <v>957</v>
      </c>
    </row>
    <row r="101" spans="1:31" x14ac:dyDescent="0.25">
      <c r="A101" s="9" t="s">
        <v>2130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 s="9" t="s">
        <v>2159</v>
      </c>
      <c r="H101" s="9" t="s">
        <v>119</v>
      </c>
      <c r="I101" s="9" t="s">
        <v>2001</v>
      </c>
      <c r="J101" s="9" t="s">
        <v>2399</v>
      </c>
      <c r="K101" s="9" t="s">
        <v>2400</v>
      </c>
      <c r="L101" s="9" t="s">
        <v>2401</v>
      </c>
      <c r="M101" s="9" t="s">
        <v>2402</v>
      </c>
      <c r="N101" s="9" t="s">
        <v>2403</v>
      </c>
      <c r="O101" s="9" t="s">
        <v>1833</v>
      </c>
      <c r="P101" s="9" t="s">
        <v>2404</v>
      </c>
      <c r="Q101" s="9" t="s">
        <v>2344</v>
      </c>
      <c r="R101" s="9" t="s">
        <v>2321</v>
      </c>
      <c r="S101" s="9" t="s">
        <v>2405</v>
      </c>
      <c r="T101" s="9" t="s">
        <v>2406</v>
      </c>
      <c r="U101" s="9" t="s">
        <v>2407</v>
      </c>
      <c r="V101" s="9" t="s">
        <v>2408</v>
      </c>
      <c r="W101" s="9" t="s">
        <v>1605</v>
      </c>
      <c r="X101" s="9" t="s">
        <v>219</v>
      </c>
      <c r="Y101" s="9" t="s">
        <v>219</v>
      </c>
      <c r="Z101" s="9" t="s">
        <v>1605</v>
      </c>
      <c r="AA101" s="9" t="s">
        <v>1629</v>
      </c>
      <c r="AB101" s="9" t="s">
        <v>1605</v>
      </c>
      <c r="AC101" s="9" t="s">
        <v>1605</v>
      </c>
      <c r="AD101" s="9" t="s">
        <v>1608</v>
      </c>
      <c r="AE101" s="9" t="s">
        <v>957</v>
      </c>
    </row>
    <row r="102" spans="1:31" x14ac:dyDescent="0.25">
      <c r="A102" s="9" t="s">
        <v>1675</v>
      </c>
      <c r="B102" s="9" t="s">
        <v>271</v>
      </c>
      <c r="C102" s="9" t="s">
        <v>958</v>
      </c>
      <c r="D102" s="9" t="s">
        <v>79</v>
      </c>
      <c r="E102" s="9" t="s">
        <v>170</v>
      </c>
      <c r="F102" s="9" t="s">
        <v>1082</v>
      </c>
      <c r="G102" s="9" t="s">
        <v>1591</v>
      </c>
      <c r="H102" s="9" t="s">
        <v>114</v>
      </c>
      <c r="I102" s="9" t="s">
        <v>1790</v>
      </c>
      <c r="J102" s="9" t="s">
        <v>1680</v>
      </c>
      <c r="K102" s="9" t="s">
        <v>2097</v>
      </c>
      <c r="L102" s="9" t="s">
        <v>2409</v>
      </c>
      <c r="M102" s="9" t="s">
        <v>2276</v>
      </c>
      <c r="N102" s="9" t="s">
        <v>1666</v>
      </c>
      <c r="O102" s="9" t="s">
        <v>1683</v>
      </c>
      <c r="P102" s="9" t="s">
        <v>1884</v>
      </c>
      <c r="Q102" s="9" t="s">
        <v>1682</v>
      </c>
      <c r="R102" s="9" t="s">
        <v>1767</v>
      </c>
      <c r="S102" s="9" t="s">
        <v>1613</v>
      </c>
      <c r="T102" s="9" t="s">
        <v>1590</v>
      </c>
      <c r="U102" s="9" t="s">
        <v>1608</v>
      </c>
      <c r="V102" s="9" t="s">
        <v>2246</v>
      </c>
      <c r="W102" s="9" t="s">
        <v>1605</v>
      </c>
      <c r="X102" s="9" t="s">
        <v>84</v>
      </c>
      <c r="Y102" s="9" t="s">
        <v>1648</v>
      </c>
      <c r="Z102" s="9" t="s">
        <v>1590</v>
      </c>
      <c r="AA102" s="9" t="s">
        <v>1608</v>
      </c>
      <c r="AB102" s="9" t="s">
        <v>1590</v>
      </c>
      <c r="AC102" s="9" t="s">
        <v>1605</v>
      </c>
      <c r="AD102" s="9" t="s">
        <v>1633</v>
      </c>
      <c r="AE102" s="9" t="s">
        <v>957</v>
      </c>
    </row>
    <row r="103" spans="1:31" x14ac:dyDescent="0.25">
      <c r="A103" s="9" t="s">
        <v>1658</v>
      </c>
      <c r="B103" s="9" t="s">
        <v>271</v>
      </c>
      <c r="C103" s="9" t="s">
        <v>958</v>
      </c>
      <c r="D103" s="9" t="s">
        <v>79</v>
      </c>
      <c r="E103" s="9" t="s">
        <v>83</v>
      </c>
      <c r="F103" s="9" t="s">
        <v>1082</v>
      </c>
      <c r="G103" s="9" t="s">
        <v>1591</v>
      </c>
      <c r="H103" s="9" t="s">
        <v>214</v>
      </c>
      <c r="I103" s="9" t="s">
        <v>2410</v>
      </c>
      <c r="J103" s="9" t="s">
        <v>1920</v>
      </c>
      <c r="K103" s="9" t="s">
        <v>1694</v>
      </c>
      <c r="L103" s="9" t="s">
        <v>2411</v>
      </c>
      <c r="M103" s="9" t="s">
        <v>2412</v>
      </c>
      <c r="N103" s="9" t="s">
        <v>2413</v>
      </c>
      <c r="O103" s="9" t="s">
        <v>1865</v>
      </c>
      <c r="P103" s="9" t="s">
        <v>2193</v>
      </c>
      <c r="Q103" s="9" t="s">
        <v>2209</v>
      </c>
      <c r="R103" s="9" t="s">
        <v>2242</v>
      </c>
      <c r="S103" s="9" t="s">
        <v>1847</v>
      </c>
      <c r="T103" s="9" t="s">
        <v>1885</v>
      </c>
      <c r="U103" s="9" t="s">
        <v>1789</v>
      </c>
      <c r="V103" s="9" t="s">
        <v>2279</v>
      </c>
      <c r="W103" s="9" t="s">
        <v>1605</v>
      </c>
      <c r="X103" s="9" t="s">
        <v>114</v>
      </c>
      <c r="Y103" s="9" t="s">
        <v>2186</v>
      </c>
      <c r="Z103" s="9" t="s">
        <v>1651</v>
      </c>
      <c r="AA103" s="9" t="s">
        <v>1767</v>
      </c>
      <c r="AB103" s="9" t="s">
        <v>1633</v>
      </c>
      <c r="AC103" s="9" t="s">
        <v>1608</v>
      </c>
      <c r="AD103" s="9" t="s">
        <v>1680</v>
      </c>
      <c r="AE103" s="9" t="s">
        <v>957</v>
      </c>
    </row>
    <row r="104" spans="1:31" x14ac:dyDescent="0.25">
      <c r="A104" s="9" t="s">
        <v>1786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 s="9" t="s">
        <v>2414</v>
      </c>
      <c r="H104" s="9" t="s">
        <v>1798</v>
      </c>
      <c r="I104" s="9" t="s">
        <v>2270</v>
      </c>
      <c r="J104" s="9" t="s">
        <v>2415</v>
      </c>
      <c r="K104" s="9" t="s">
        <v>1814</v>
      </c>
      <c r="L104" s="9" t="s">
        <v>2416</v>
      </c>
      <c r="M104" s="9" t="s">
        <v>2417</v>
      </c>
      <c r="N104" s="9" t="s">
        <v>2403</v>
      </c>
      <c r="O104" s="9" t="s">
        <v>1833</v>
      </c>
      <c r="P104" s="9" t="s">
        <v>2404</v>
      </c>
      <c r="Q104" s="9" t="s">
        <v>2418</v>
      </c>
      <c r="R104" s="9" t="s">
        <v>2419</v>
      </c>
      <c r="S104" s="9" t="s">
        <v>2420</v>
      </c>
      <c r="T104" s="9" t="s">
        <v>1806</v>
      </c>
      <c r="U104" s="9" t="s">
        <v>2421</v>
      </c>
      <c r="V104" s="9" t="s">
        <v>2363</v>
      </c>
      <c r="W104" s="9" t="s">
        <v>1605</v>
      </c>
      <c r="X104" s="9" t="s">
        <v>219</v>
      </c>
      <c r="Y104" s="9" t="s">
        <v>219</v>
      </c>
      <c r="Z104" s="9" t="s">
        <v>1590</v>
      </c>
      <c r="AA104" s="9" t="s">
        <v>1629</v>
      </c>
      <c r="AB104" s="9" t="s">
        <v>1605</v>
      </c>
      <c r="AC104" s="9" t="s">
        <v>1605</v>
      </c>
      <c r="AD104" s="9" t="s">
        <v>1590</v>
      </c>
      <c r="AE104" s="9" t="s">
        <v>957</v>
      </c>
    </row>
    <row r="105" spans="1:31" x14ac:dyDescent="0.25">
      <c r="A105" s="9" t="s">
        <v>2422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 s="9" t="s">
        <v>1889</v>
      </c>
      <c r="H105" s="9" t="s">
        <v>274</v>
      </c>
      <c r="I105" s="9" t="s">
        <v>2262</v>
      </c>
      <c r="J105" s="9" t="s">
        <v>1883</v>
      </c>
      <c r="K105" s="9" t="s">
        <v>1674</v>
      </c>
      <c r="L105" s="9" t="s">
        <v>2423</v>
      </c>
      <c r="M105" s="9" t="s">
        <v>2424</v>
      </c>
      <c r="N105" s="9" t="s">
        <v>2231</v>
      </c>
      <c r="O105" s="9" t="s">
        <v>1971</v>
      </c>
      <c r="P105" s="9" t="s">
        <v>1814</v>
      </c>
      <c r="Q105" s="9" t="s">
        <v>1630</v>
      </c>
      <c r="R105" s="9" t="s">
        <v>2074</v>
      </c>
      <c r="S105" s="9" t="s">
        <v>2425</v>
      </c>
      <c r="T105" s="9" t="s">
        <v>1680</v>
      </c>
      <c r="U105" s="9" t="s">
        <v>1603</v>
      </c>
      <c r="V105" s="9" t="s">
        <v>2426</v>
      </c>
      <c r="W105" s="9" t="s">
        <v>1605</v>
      </c>
      <c r="X105" s="9" t="s">
        <v>178</v>
      </c>
      <c r="Y105" s="9" t="s">
        <v>2427</v>
      </c>
      <c r="Z105" s="9" t="s">
        <v>1607</v>
      </c>
      <c r="AA105" s="9" t="s">
        <v>1742</v>
      </c>
      <c r="AB105" s="9" t="s">
        <v>1651</v>
      </c>
      <c r="AC105" s="9" t="s">
        <v>1605</v>
      </c>
      <c r="AD105" s="9" t="s">
        <v>1794</v>
      </c>
      <c r="AE105" s="9" t="s">
        <v>957</v>
      </c>
    </row>
    <row r="106" spans="1:31" x14ac:dyDescent="0.25">
      <c r="A106" s="9" t="s">
        <v>2413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 s="9" t="s">
        <v>1591</v>
      </c>
      <c r="H106" s="9" t="s">
        <v>461</v>
      </c>
      <c r="I106" s="9" t="s">
        <v>2428</v>
      </c>
      <c r="J106" s="9" t="s">
        <v>2429</v>
      </c>
      <c r="K106" s="9" t="s">
        <v>1694</v>
      </c>
      <c r="L106" s="9" t="s">
        <v>2430</v>
      </c>
      <c r="M106" s="9" t="s">
        <v>2431</v>
      </c>
      <c r="N106" s="9" t="s">
        <v>2432</v>
      </c>
      <c r="O106" s="9" t="s">
        <v>2433</v>
      </c>
      <c r="P106" s="9" t="s">
        <v>2141</v>
      </c>
      <c r="Q106" s="9" t="s">
        <v>2434</v>
      </c>
      <c r="R106" s="9" t="s">
        <v>1971</v>
      </c>
      <c r="S106" s="9" t="s">
        <v>1694</v>
      </c>
      <c r="T106" s="9" t="s">
        <v>1955</v>
      </c>
      <c r="U106" s="9" t="s">
        <v>1597</v>
      </c>
      <c r="V106" s="9" t="s">
        <v>2435</v>
      </c>
      <c r="W106" s="9" t="s">
        <v>1608</v>
      </c>
      <c r="X106" s="9" t="s">
        <v>153</v>
      </c>
      <c r="Y106" s="9" t="s">
        <v>2361</v>
      </c>
      <c r="Z106" s="9" t="s">
        <v>1662</v>
      </c>
      <c r="AA106" s="9" t="s">
        <v>1936</v>
      </c>
      <c r="AB106" s="9" t="s">
        <v>1607</v>
      </c>
      <c r="AC106" s="9" t="s">
        <v>1605</v>
      </c>
      <c r="AD106" s="9" t="s">
        <v>1739</v>
      </c>
      <c r="AE106" s="9" t="s">
        <v>957</v>
      </c>
    </row>
    <row r="107" spans="1:31" x14ac:dyDescent="0.25">
      <c r="A107" s="9" t="s">
        <v>2137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 s="9" t="s">
        <v>2414</v>
      </c>
      <c r="H107" s="9" t="s">
        <v>232</v>
      </c>
      <c r="I107" s="9" t="s">
        <v>2140</v>
      </c>
      <c r="J107" s="9" t="s">
        <v>2436</v>
      </c>
      <c r="K107" s="9" t="s">
        <v>1705</v>
      </c>
      <c r="L107" s="9" t="s">
        <v>2437</v>
      </c>
      <c r="M107" s="9" t="s">
        <v>2438</v>
      </c>
      <c r="N107" s="9" t="s">
        <v>1869</v>
      </c>
      <c r="O107" s="9" t="s">
        <v>1869</v>
      </c>
      <c r="P107" s="9" t="s">
        <v>1749</v>
      </c>
      <c r="Q107" s="9" t="s">
        <v>2074</v>
      </c>
      <c r="R107" s="9" t="s">
        <v>2439</v>
      </c>
      <c r="S107" s="9" t="s">
        <v>2440</v>
      </c>
      <c r="T107" s="9" t="s">
        <v>2034</v>
      </c>
      <c r="U107" s="9" t="s">
        <v>2386</v>
      </c>
      <c r="V107" s="9" t="s">
        <v>2441</v>
      </c>
      <c r="W107" s="9" t="s">
        <v>1605</v>
      </c>
      <c r="X107" s="9" t="s">
        <v>219</v>
      </c>
      <c r="Y107" s="9" t="s">
        <v>219</v>
      </c>
      <c r="Z107" s="9" t="s">
        <v>1605</v>
      </c>
      <c r="AA107" s="9" t="s">
        <v>1590</v>
      </c>
      <c r="AB107" s="9" t="s">
        <v>1605</v>
      </c>
      <c r="AC107" s="9" t="s">
        <v>1605</v>
      </c>
      <c r="AD107" s="9" t="s">
        <v>1605</v>
      </c>
      <c r="AE107" s="9" t="s">
        <v>957</v>
      </c>
    </row>
    <row r="108" spans="1:31" x14ac:dyDescent="0.25">
      <c r="A108" s="9" t="s">
        <v>2368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 s="9" t="s">
        <v>1774</v>
      </c>
      <c r="H108" s="9" t="s">
        <v>117</v>
      </c>
      <c r="I108" s="9" t="s">
        <v>1668</v>
      </c>
      <c r="J108" s="9" t="s">
        <v>1602</v>
      </c>
      <c r="K108" s="9" t="s">
        <v>1661</v>
      </c>
      <c r="L108" s="9" t="s">
        <v>2321</v>
      </c>
      <c r="M108" s="9" t="s">
        <v>2324</v>
      </c>
      <c r="N108" s="9" t="s">
        <v>1735</v>
      </c>
      <c r="O108" s="9" t="s">
        <v>1682</v>
      </c>
      <c r="P108" s="9" t="s">
        <v>1884</v>
      </c>
      <c r="Q108" s="9" t="s">
        <v>1683</v>
      </c>
      <c r="R108" s="9" t="s">
        <v>1626</v>
      </c>
      <c r="S108" s="9" t="s">
        <v>2309</v>
      </c>
      <c r="T108" s="9" t="s">
        <v>1590</v>
      </c>
      <c r="U108" s="9" t="s">
        <v>1631</v>
      </c>
      <c r="V108" s="9" t="s">
        <v>1795</v>
      </c>
      <c r="W108" s="9" t="s">
        <v>1605</v>
      </c>
      <c r="X108" s="9" t="s">
        <v>219</v>
      </c>
      <c r="Y108" s="9" t="s">
        <v>219</v>
      </c>
      <c r="Z108" s="9" t="s">
        <v>1590</v>
      </c>
      <c r="AA108" s="9" t="s">
        <v>1590</v>
      </c>
      <c r="AB108" s="9" t="s">
        <v>1605</v>
      </c>
      <c r="AC108" s="9" t="s">
        <v>1605</v>
      </c>
      <c r="AD108" s="9" t="s">
        <v>1590</v>
      </c>
      <c r="AE108" s="9" t="s">
        <v>957</v>
      </c>
    </row>
    <row r="109" spans="1:31" x14ac:dyDescent="0.25">
      <c r="A109" s="9" t="s">
        <v>2386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 s="9" t="s">
        <v>1992</v>
      </c>
      <c r="H109" s="9" t="s">
        <v>103</v>
      </c>
      <c r="I109" s="9" t="s">
        <v>1597</v>
      </c>
      <c r="J109" s="9" t="s">
        <v>1601</v>
      </c>
      <c r="K109" s="9" t="s">
        <v>1840</v>
      </c>
      <c r="L109" s="9" t="s">
        <v>2442</v>
      </c>
      <c r="M109" s="9" t="s">
        <v>1873</v>
      </c>
      <c r="N109" s="9" t="s">
        <v>1650</v>
      </c>
      <c r="O109" s="9" t="s">
        <v>1982</v>
      </c>
      <c r="P109" s="9" t="s">
        <v>1847</v>
      </c>
      <c r="Q109" s="9" t="s">
        <v>1668</v>
      </c>
      <c r="R109" s="9" t="s">
        <v>1680</v>
      </c>
      <c r="S109" s="9" t="s">
        <v>1672</v>
      </c>
      <c r="T109" s="9" t="s">
        <v>1626</v>
      </c>
      <c r="U109" s="9" t="s">
        <v>1735</v>
      </c>
      <c r="V109" s="9" t="s">
        <v>1604</v>
      </c>
      <c r="W109" s="9" t="s">
        <v>1605</v>
      </c>
      <c r="X109" s="9" t="s">
        <v>84</v>
      </c>
      <c r="Y109" s="9" t="s">
        <v>1648</v>
      </c>
      <c r="Z109" s="9" t="s">
        <v>1608</v>
      </c>
      <c r="AA109" s="9" t="s">
        <v>1733</v>
      </c>
      <c r="AB109" s="9" t="s">
        <v>1631</v>
      </c>
      <c r="AC109" s="9" t="s">
        <v>1590</v>
      </c>
      <c r="AD109" s="9" t="s">
        <v>1626</v>
      </c>
      <c r="AE109" s="9" t="s">
        <v>957</v>
      </c>
    </row>
    <row r="110" spans="1:31" x14ac:dyDescent="0.25">
      <c r="A110" s="9" t="s">
        <v>1827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 s="9" t="s">
        <v>1591</v>
      </c>
      <c r="H110" s="9" t="s">
        <v>1798</v>
      </c>
      <c r="I110" s="9" t="s">
        <v>2054</v>
      </c>
      <c r="J110" s="9" t="s">
        <v>1765</v>
      </c>
      <c r="K110" s="9" t="s">
        <v>2443</v>
      </c>
      <c r="L110" s="9" t="s">
        <v>2444</v>
      </c>
      <c r="M110" s="9" t="s">
        <v>2445</v>
      </c>
      <c r="N110" s="9" t="s">
        <v>2103</v>
      </c>
      <c r="O110" s="9" t="s">
        <v>2103</v>
      </c>
      <c r="P110" s="9" t="s">
        <v>1749</v>
      </c>
      <c r="Q110" s="9" t="s">
        <v>1762</v>
      </c>
      <c r="R110" s="9" t="s">
        <v>2070</v>
      </c>
      <c r="S110" s="9" t="s">
        <v>2077</v>
      </c>
      <c r="T110" s="9" t="s">
        <v>2282</v>
      </c>
      <c r="U110" s="9" t="s">
        <v>2446</v>
      </c>
      <c r="V110" s="9" t="s">
        <v>2183</v>
      </c>
      <c r="W110" s="9" t="s">
        <v>1605</v>
      </c>
      <c r="X110" s="9" t="s">
        <v>202</v>
      </c>
      <c r="Y110" s="9" t="s">
        <v>1788</v>
      </c>
      <c r="Z110" s="9" t="s">
        <v>1590</v>
      </c>
      <c r="AA110" s="9" t="s">
        <v>1631</v>
      </c>
      <c r="AB110" s="9" t="s">
        <v>1605</v>
      </c>
      <c r="AC110" s="9" t="s">
        <v>1605</v>
      </c>
      <c r="AD110" s="9" t="s">
        <v>1605</v>
      </c>
      <c r="AE110" s="9" t="s">
        <v>957</v>
      </c>
    </row>
    <row r="111" spans="1:31" x14ac:dyDescent="0.25">
      <c r="A111" s="9" t="s">
        <v>1708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 s="9" t="s">
        <v>1754</v>
      </c>
      <c r="H111" s="9" t="s">
        <v>286</v>
      </c>
      <c r="I111" s="9" t="s">
        <v>2447</v>
      </c>
      <c r="J111" s="9" t="s">
        <v>2448</v>
      </c>
      <c r="K111" s="9" t="s">
        <v>2449</v>
      </c>
      <c r="L111" s="9" t="s">
        <v>2450</v>
      </c>
      <c r="M111" s="9" t="s">
        <v>2451</v>
      </c>
      <c r="N111" s="9" t="s">
        <v>2060</v>
      </c>
      <c r="O111" s="9" t="s">
        <v>2013</v>
      </c>
      <c r="P111" s="9" t="s">
        <v>2452</v>
      </c>
      <c r="Q111" s="9" t="s">
        <v>2453</v>
      </c>
      <c r="R111" s="9" t="s">
        <v>1967</v>
      </c>
      <c r="S111" s="9" t="s">
        <v>1856</v>
      </c>
      <c r="T111" s="9" t="s">
        <v>1786</v>
      </c>
      <c r="U111" s="9" t="s">
        <v>2454</v>
      </c>
      <c r="V111" s="9" t="s">
        <v>2455</v>
      </c>
      <c r="W111" s="9" t="s">
        <v>1605</v>
      </c>
      <c r="X111" s="9" t="s">
        <v>363</v>
      </c>
      <c r="Y111" s="9" t="s">
        <v>1665</v>
      </c>
      <c r="Z111" s="9" t="s">
        <v>1651</v>
      </c>
      <c r="AA111" s="9" t="s">
        <v>1905</v>
      </c>
      <c r="AB111" s="9" t="s">
        <v>1683</v>
      </c>
      <c r="AC111" s="9" t="s">
        <v>1590</v>
      </c>
      <c r="AD111" s="9" t="s">
        <v>1975</v>
      </c>
      <c r="AE111" s="9" t="s">
        <v>957</v>
      </c>
    </row>
    <row r="112" spans="1:31" x14ac:dyDescent="0.25">
      <c r="A112" s="9" t="s">
        <v>2075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 s="9" t="s">
        <v>1737</v>
      </c>
      <c r="H112" s="9" t="s">
        <v>2456</v>
      </c>
      <c r="I112" s="9" t="s">
        <v>2270</v>
      </c>
      <c r="J112" s="9" t="s">
        <v>2457</v>
      </c>
      <c r="K112" s="9" t="s">
        <v>1886</v>
      </c>
      <c r="L112" s="9" t="s">
        <v>2458</v>
      </c>
      <c r="M112" s="9" t="s">
        <v>2459</v>
      </c>
      <c r="N112" s="9" t="s">
        <v>1713</v>
      </c>
      <c r="O112" s="9" t="s">
        <v>1928</v>
      </c>
      <c r="P112" s="9" t="s">
        <v>2460</v>
      </c>
      <c r="Q112" s="9" t="s">
        <v>2461</v>
      </c>
      <c r="R112" s="9" t="s">
        <v>2462</v>
      </c>
      <c r="S112" s="9" t="s">
        <v>2018</v>
      </c>
      <c r="T112" s="9" t="s">
        <v>2463</v>
      </c>
      <c r="U112" s="9" t="s">
        <v>2196</v>
      </c>
      <c r="V112" s="9" t="s">
        <v>2147</v>
      </c>
      <c r="W112" s="9" t="s">
        <v>1608</v>
      </c>
      <c r="X112" s="9" t="s">
        <v>242</v>
      </c>
      <c r="Y112" s="9" t="s">
        <v>2302</v>
      </c>
      <c r="Z112" s="9" t="s">
        <v>1626</v>
      </c>
      <c r="AA112" s="9" t="s">
        <v>2221</v>
      </c>
      <c r="AB112" s="9" t="s">
        <v>1682</v>
      </c>
      <c r="AC112" s="9" t="s">
        <v>1590</v>
      </c>
      <c r="AD112" s="9" t="s">
        <v>2221</v>
      </c>
      <c r="AE112" s="9" t="s">
        <v>957</v>
      </c>
    </row>
    <row r="113" spans="1:31" x14ac:dyDescent="0.25">
      <c r="A113" s="9" t="s">
        <v>1734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 s="9" t="s">
        <v>1797</v>
      </c>
      <c r="H113" s="9" t="s">
        <v>114</v>
      </c>
      <c r="I113" s="9" t="s">
        <v>1606</v>
      </c>
      <c r="J113" s="9" t="s">
        <v>1767</v>
      </c>
      <c r="K113" s="9" t="s">
        <v>2152</v>
      </c>
      <c r="L113" s="9" t="s">
        <v>1701</v>
      </c>
      <c r="M113" s="9" t="s">
        <v>1922</v>
      </c>
      <c r="N113" s="9" t="s">
        <v>1651</v>
      </c>
      <c r="O113" s="9" t="s">
        <v>1651</v>
      </c>
      <c r="P113" s="9" t="s">
        <v>1749</v>
      </c>
      <c r="Q113" s="9" t="s">
        <v>1666</v>
      </c>
      <c r="R113" s="9" t="s">
        <v>1626</v>
      </c>
      <c r="S113" s="9" t="s">
        <v>1743</v>
      </c>
      <c r="T113" s="9" t="s">
        <v>1605</v>
      </c>
      <c r="U113" s="9" t="s">
        <v>1590</v>
      </c>
      <c r="V113" s="9" t="s">
        <v>1744</v>
      </c>
      <c r="W113" s="9" t="s">
        <v>1605</v>
      </c>
      <c r="X113" s="9" t="s">
        <v>202</v>
      </c>
      <c r="Y113" s="9" t="s">
        <v>1788</v>
      </c>
      <c r="Z113" s="9" t="s">
        <v>1590</v>
      </c>
      <c r="AA113" s="9" t="s">
        <v>1608</v>
      </c>
      <c r="AB113" s="9" t="s">
        <v>1590</v>
      </c>
      <c r="AC113" s="9" t="s">
        <v>1590</v>
      </c>
      <c r="AD113" s="9" t="s">
        <v>1608</v>
      </c>
      <c r="AE113" s="9" t="s">
        <v>957</v>
      </c>
    </row>
    <row r="114" spans="1:31" x14ac:dyDescent="0.25">
      <c r="A114" s="9" t="s">
        <v>2074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 s="9" t="s">
        <v>1609</v>
      </c>
      <c r="H114" s="9" t="s">
        <v>94</v>
      </c>
      <c r="I114" s="9" t="s">
        <v>2260</v>
      </c>
      <c r="J114" s="9" t="s">
        <v>2464</v>
      </c>
      <c r="K114" s="9" t="s">
        <v>2136</v>
      </c>
      <c r="L114" s="9" t="s">
        <v>2465</v>
      </c>
      <c r="M114" s="9" t="s">
        <v>2466</v>
      </c>
      <c r="N114" s="9" t="s">
        <v>2197</v>
      </c>
      <c r="O114" s="9" t="s">
        <v>1863</v>
      </c>
      <c r="P114" s="9" t="s">
        <v>2176</v>
      </c>
      <c r="Q114" s="9" t="s">
        <v>2467</v>
      </c>
      <c r="R114" s="9" t="s">
        <v>2468</v>
      </c>
      <c r="S114" s="9" t="s">
        <v>2396</v>
      </c>
      <c r="T114" s="9" t="s">
        <v>2103</v>
      </c>
      <c r="U114" s="9" t="s">
        <v>2469</v>
      </c>
      <c r="V114" s="9" t="s">
        <v>2470</v>
      </c>
      <c r="W114" s="9" t="s">
        <v>1666</v>
      </c>
      <c r="X114" s="9" t="s">
        <v>238</v>
      </c>
      <c r="Y114" s="9" t="s">
        <v>2471</v>
      </c>
      <c r="Z114" s="9" t="s">
        <v>1885</v>
      </c>
      <c r="AA114" s="9" t="s">
        <v>1955</v>
      </c>
      <c r="AB114" s="9" t="s">
        <v>1753</v>
      </c>
      <c r="AC114" s="9" t="s">
        <v>1631</v>
      </c>
      <c r="AD114" s="9" t="s">
        <v>1976</v>
      </c>
      <c r="AE114" s="9" t="s">
        <v>957</v>
      </c>
    </row>
    <row r="115" spans="1:31" x14ac:dyDescent="0.25">
      <c r="A115" s="9" t="s">
        <v>2439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 s="9" t="s">
        <v>1652</v>
      </c>
      <c r="H115" s="9" t="s">
        <v>163</v>
      </c>
      <c r="I115" s="9" t="s">
        <v>1714</v>
      </c>
      <c r="J115" s="9" t="s">
        <v>2472</v>
      </c>
      <c r="K115" s="9" t="s">
        <v>2473</v>
      </c>
      <c r="L115" s="9" t="s">
        <v>2474</v>
      </c>
      <c r="M115" s="9" t="s">
        <v>2475</v>
      </c>
      <c r="N115" s="9" t="s">
        <v>1646</v>
      </c>
      <c r="O115" s="9" t="s">
        <v>1923</v>
      </c>
      <c r="P115" s="9" t="s">
        <v>2095</v>
      </c>
      <c r="Q115" s="9" t="s">
        <v>2185</v>
      </c>
      <c r="R115" s="9" t="s">
        <v>2051</v>
      </c>
      <c r="S115" s="9" t="s">
        <v>2476</v>
      </c>
      <c r="T115" s="9" t="s">
        <v>1739</v>
      </c>
      <c r="U115" s="9" t="s">
        <v>1876</v>
      </c>
      <c r="V115" s="9" t="s">
        <v>2477</v>
      </c>
      <c r="W115" s="9" t="s">
        <v>1605</v>
      </c>
      <c r="X115" s="9" t="s">
        <v>219</v>
      </c>
      <c r="Y115" s="9" t="s">
        <v>219</v>
      </c>
      <c r="Z115" s="9" t="s">
        <v>1605</v>
      </c>
      <c r="AA115" s="9" t="s">
        <v>1682</v>
      </c>
      <c r="AB115" s="9" t="s">
        <v>1605</v>
      </c>
      <c r="AC115" s="9" t="s">
        <v>1605</v>
      </c>
      <c r="AD115" s="9" t="s">
        <v>1794</v>
      </c>
      <c r="AE115" s="9" t="s">
        <v>957</v>
      </c>
    </row>
    <row r="116" spans="1:31" x14ac:dyDescent="0.25">
      <c r="A116" s="9" t="s">
        <v>1865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 s="9" t="s">
        <v>1652</v>
      </c>
      <c r="H116" s="9" t="s">
        <v>289</v>
      </c>
      <c r="I116" s="9" t="s">
        <v>1789</v>
      </c>
      <c r="J116" s="9" t="s">
        <v>1752</v>
      </c>
      <c r="K116" s="9" t="s">
        <v>2478</v>
      </c>
      <c r="L116" s="9" t="s">
        <v>2479</v>
      </c>
      <c r="M116" s="9" t="s">
        <v>1660</v>
      </c>
      <c r="N116" s="9" t="s">
        <v>1936</v>
      </c>
      <c r="O116" s="9" t="s">
        <v>1650</v>
      </c>
      <c r="P116" s="9" t="s">
        <v>1864</v>
      </c>
      <c r="Q116" s="9" t="s">
        <v>1733</v>
      </c>
      <c r="R116" s="9" t="s">
        <v>1667</v>
      </c>
      <c r="S116" s="9" t="s">
        <v>1743</v>
      </c>
      <c r="T116" s="9" t="s">
        <v>1590</v>
      </c>
      <c r="U116" s="9" t="s">
        <v>1633</v>
      </c>
      <c r="V116" s="9" t="s">
        <v>2196</v>
      </c>
      <c r="W116" s="9" t="s">
        <v>1605</v>
      </c>
      <c r="X116" s="9" t="s">
        <v>219</v>
      </c>
      <c r="Y116" s="9" t="s">
        <v>219</v>
      </c>
      <c r="Z116" s="9" t="s">
        <v>1605</v>
      </c>
      <c r="AA116" s="9" t="s">
        <v>1605</v>
      </c>
      <c r="AB116" s="9" t="s">
        <v>1605</v>
      </c>
      <c r="AC116" s="9" t="s">
        <v>1605</v>
      </c>
      <c r="AD116" s="9" t="s">
        <v>1590</v>
      </c>
      <c r="AE116" s="9" t="s">
        <v>957</v>
      </c>
    </row>
    <row r="117" spans="1:31" x14ac:dyDescent="0.25">
      <c r="A117" s="9" t="s">
        <v>1895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 s="9" t="s">
        <v>1737</v>
      </c>
      <c r="H117" s="9" t="s">
        <v>291</v>
      </c>
      <c r="I117" s="9" t="s">
        <v>1654</v>
      </c>
      <c r="J117" s="9" t="s">
        <v>1714</v>
      </c>
      <c r="K117" s="9" t="s">
        <v>1962</v>
      </c>
      <c r="L117" s="9" t="s">
        <v>2480</v>
      </c>
      <c r="M117" s="9" t="s">
        <v>1729</v>
      </c>
      <c r="N117" s="9" t="s">
        <v>2324</v>
      </c>
      <c r="O117" s="9" t="s">
        <v>1976</v>
      </c>
      <c r="P117" s="9" t="s">
        <v>2481</v>
      </c>
      <c r="Q117" s="9" t="s">
        <v>2209</v>
      </c>
      <c r="R117" s="9" t="s">
        <v>2482</v>
      </c>
      <c r="S117" s="9" t="s">
        <v>2027</v>
      </c>
      <c r="T117" s="9" t="s">
        <v>1649</v>
      </c>
      <c r="U117" s="9" t="s">
        <v>2201</v>
      </c>
      <c r="V117" s="9" t="s">
        <v>2483</v>
      </c>
      <c r="W117" s="9" t="s">
        <v>1605</v>
      </c>
      <c r="X117" s="9" t="s">
        <v>202</v>
      </c>
      <c r="Y117" s="9" t="s">
        <v>1788</v>
      </c>
      <c r="Z117" s="9" t="s">
        <v>1633</v>
      </c>
      <c r="AA117" s="9" t="s">
        <v>1794</v>
      </c>
      <c r="AB117" s="9" t="s">
        <v>1631</v>
      </c>
      <c r="AC117" s="9" t="s">
        <v>1605</v>
      </c>
      <c r="AD117" s="9" t="s">
        <v>1628</v>
      </c>
      <c r="AE117" s="9" t="s">
        <v>957</v>
      </c>
    </row>
    <row r="118" spans="1:31" x14ac:dyDescent="0.25">
      <c r="A118" s="9" t="s">
        <v>1676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 s="9" t="s">
        <v>1992</v>
      </c>
      <c r="H118" s="9" t="s">
        <v>330</v>
      </c>
      <c r="I118" s="9" t="s">
        <v>2484</v>
      </c>
      <c r="J118" s="9" t="s">
        <v>2485</v>
      </c>
      <c r="K118" s="9" t="s">
        <v>1604</v>
      </c>
      <c r="L118" s="9" t="s">
        <v>2486</v>
      </c>
      <c r="M118" s="9" t="s">
        <v>2487</v>
      </c>
      <c r="N118" s="9" t="s">
        <v>2359</v>
      </c>
      <c r="O118" s="9" t="s">
        <v>2488</v>
      </c>
      <c r="P118" s="9" t="s">
        <v>2234</v>
      </c>
      <c r="Q118" s="9" t="s">
        <v>2489</v>
      </c>
      <c r="R118" s="9" t="s">
        <v>1671</v>
      </c>
      <c r="S118" s="9" t="s">
        <v>2448</v>
      </c>
      <c r="T118" s="9" t="s">
        <v>1680</v>
      </c>
      <c r="U118" s="9" t="s">
        <v>2213</v>
      </c>
      <c r="V118" s="9" t="s">
        <v>2490</v>
      </c>
      <c r="W118" s="9" t="s">
        <v>1605</v>
      </c>
      <c r="X118" s="9" t="s">
        <v>84</v>
      </c>
      <c r="Y118" s="9" t="s">
        <v>1648</v>
      </c>
      <c r="Z118" s="9" t="s">
        <v>1631</v>
      </c>
      <c r="AA118" s="9" t="s">
        <v>1668</v>
      </c>
      <c r="AB118" s="9" t="s">
        <v>1683</v>
      </c>
      <c r="AC118" s="9" t="s">
        <v>1631</v>
      </c>
      <c r="AD118" s="9" t="s">
        <v>1887</v>
      </c>
      <c r="AE118" s="9" t="s">
        <v>957</v>
      </c>
    </row>
    <row r="119" spans="1:31" x14ac:dyDescent="0.25">
      <c r="A119" s="9" t="s">
        <v>1952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 s="9" t="s">
        <v>1609</v>
      </c>
      <c r="H119" s="9" t="s">
        <v>291</v>
      </c>
      <c r="I119" s="9" t="s">
        <v>1898</v>
      </c>
      <c r="J119" s="9" t="s">
        <v>2173</v>
      </c>
      <c r="K119" s="9" t="s">
        <v>2491</v>
      </c>
      <c r="L119" s="9" t="s">
        <v>2492</v>
      </c>
      <c r="M119" s="9" t="s">
        <v>2493</v>
      </c>
      <c r="N119" s="9" t="s">
        <v>1786</v>
      </c>
      <c r="O119" s="9" t="s">
        <v>2439</v>
      </c>
      <c r="P119" s="9" t="s">
        <v>1944</v>
      </c>
      <c r="Q119" s="9" t="s">
        <v>2075</v>
      </c>
      <c r="R119" s="9" t="s">
        <v>2301</v>
      </c>
      <c r="S119" s="9" t="s">
        <v>1621</v>
      </c>
      <c r="T119" s="9" t="s">
        <v>1717</v>
      </c>
      <c r="U119" s="9" t="s">
        <v>1716</v>
      </c>
      <c r="V119" s="9" t="s">
        <v>2306</v>
      </c>
      <c r="W119" s="9" t="s">
        <v>1605</v>
      </c>
      <c r="X119" s="9" t="s">
        <v>84</v>
      </c>
      <c r="Y119" s="9" t="s">
        <v>1648</v>
      </c>
      <c r="Z119" s="9" t="s">
        <v>1590</v>
      </c>
      <c r="AA119" s="9" t="s">
        <v>1668</v>
      </c>
      <c r="AB119" s="9" t="s">
        <v>1608</v>
      </c>
      <c r="AC119" s="9" t="s">
        <v>1590</v>
      </c>
      <c r="AD119" s="9" t="s">
        <v>1668</v>
      </c>
      <c r="AE119" s="9" t="s">
        <v>957</v>
      </c>
    </row>
    <row r="120" spans="1:31" x14ac:dyDescent="0.25">
      <c r="A120" s="9" t="s">
        <v>2301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 s="9" t="s">
        <v>1669</v>
      </c>
      <c r="H120" s="9" t="s">
        <v>296</v>
      </c>
      <c r="I120" s="9" t="s">
        <v>1713</v>
      </c>
      <c r="J120" s="9" t="s">
        <v>2207</v>
      </c>
      <c r="K120" s="9" t="s">
        <v>2300</v>
      </c>
      <c r="L120" s="9" t="s">
        <v>2494</v>
      </c>
      <c r="M120" s="9" t="s">
        <v>2495</v>
      </c>
      <c r="N120" s="9" t="s">
        <v>1827</v>
      </c>
      <c r="O120" s="9" t="s">
        <v>2496</v>
      </c>
      <c r="P120" s="9" t="s">
        <v>2497</v>
      </c>
      <c r="Q120" s="9" t="s">
        <v>1823</v>
      </c>
      <c r="R120" s="9" t="s">
        <v>1948</v>
      </c>
      <c r="S120" s="9" t="s">
        <v>2498</v>
      </c>
      <c r="T120" s="9" t="s">
        <v>1885</v>
      </c>
      <c r="U120" s="9" t="s">
        <v>2085</v>
      </c>
      <c r="V120" s="9" t="s">
        <v>2499</v>
      </c>
      <c r="W120" s="9" t="s">
        <v>1605</v>
      </c>
      <c r="X120" s="9" t="s">
        <v>114</v>
      </c>
      <c r="Y120" s="9" t="s">
        <v>2186</v>
      </c>
      <c r="Z120" s="9" t="s">
        <v>1683</v>
      </c>
      <c r="AA120" s="9" t="s">
        <v>1662</v>
      </c>
      <c r="AB120" s="9" t="s">
        <v>1629</v>
      </c>
      <c r="AC120" s="9" t="s">
        <v>1590</v>
      </c>
      <c r="AD120" s="9" t="s">
        <v>1663</v>
      </c>
      <c r="AE120" s="9" t="s">
        <v>957</v>
      </c>
    </row>
    <row r="121" spans="1:31" x14ac:dyDescent="0.25">
      <c r="A121" s="9" t="s">
        <v>1948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 s="9" t="s">
        <v>1992</v>
      </c>
      <c r="H121" s="9" t="s">
        <v>296</v>
      </c>
      <c r="I121" s="9" t="s">
        <v>2170</v>
      </c>
      <c r="J121" s="9" t="s">
        <v>2500</v>
      </c>
      <c r="K121" s="9" t="s">
        <v>2501</v>
      </c>
      <c r="L121" s="9" t="s">
        <v>2502</v>
      </c>
      <c r="M121" s="9" t="s">
        <v>2503</v>
      </c>
      <c r="N121" s="9" t="s">
        <v>2386</v>
      </c>
      <c r="O121" s="9" t="s">
        <v>1866</v>
      </c>
      <c r="P121" s="9" t="s">
        <v>2228</v>
      </c>
      <c r="Q121" s="9" t="s">
        <v>2098</v>
      </c>
      <c r="R121" s="9" t="s">
        <v>2504</v>
      </c>
      <c r="S121" s="9" t="s">
        <v>2370</v>
      </c>
      <c r="T121" s="9" t="s">
        <v>2089</v>
      </c>
      <c r="U121" s="9" t="s">
        <v>2108</v>
      </c>
      <c r="V121" s="9" t="s">
        <v>2505</v>
      </c>
      <c r="W121" s="9" t="s">
        <v>1605</v>
      </c>
      <c r="X121" s="9" t="s">
        <v>84</v>
      </c>
      <c r="Y121" s="9" t="s">
        <v>1648</v>
      </c>
      <c r="Z121" s="9" t="s">
        <v>1608</v>
      </c>
      <c r="AA121" s="9" t="s">
        <v>1742</v>
      </c>
      <c r="AB121" s="9" t="s">
        <v>1631</v>
      </c>
      <c r="AC121" s="9" t="s">
        <v>1605</v>
      </c>
      <c r="AD121" s="9" t="s">
        <v>1887</v>
      </c>
      <c r="AE121" s="9" t="s">
        <v>957</v>
      </c>
    </row>
    <row r="122" spans="1:31" x14ac:dyDescent="0.25">
      <c r="A122" s="9" t="s">
        <v>1793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 s="9" t="s">
        <v>1632</v>
      </c>
      <c r="H122" s="9" t="s">
        <v>718</v>
      </c>
      <c r="I122" s="9" t="s">
        <v>2506</v>
      </c>
      <c r="J122" s="9" t="s">
        <v>1748</v>
      </c>
      <c r="K122" s="9" t="s">
        <v>1703</v>
      </c>
      <c r="L122" s="9" t="s">
        <v>2507</v>
      </c>
      <c r="M122" s="9" t="s">
        <v>2508</v>
      </c>
      <c r="N122" s="9" t="s">
        <v>1834</v>
      </c>
      <c r="O122" s="9" t="s">
        <v>2509</v>
      </c>
      <c r="P122" s="9" t="s">
        <v>2510</v>
      </c>
      <c r="Q122" s="9" t="s">
        <v>1793</v>
      </c>
      <c r="R122" s="9" t="s">
        <v>2504</v>
      </c>
      <c r="S122" s="9" t="s">
        <v>2511</v>
      </c>
      <c r="T122" s="9" t="s">
        <v>1982</v>
      </c>
      <c r="U122" s="9" t="s">
        <v>1678</v>
      </c>
      <c r="V122" s="9" t="s">
        <v>1945</v>
      </c>
      <c r="W122" s="9" t="s">
        <v>1633</v>
      </c>
      <c r="X122" s="9" t="s">
        <v>358</v>
      </c>
      <c r="Y122" s="9" t="s">
        <v>2199</v>
      </c>
      <c r="Z122" s="9" t="s">
        <v>1742</v>
      </c>
      <c r="AA122" s="9" t="s">
        <v>1954</v>
      </c>
      <c r="AB122" s="9" t="s">
        <v>1735</v>
      </c>
      <c r="AC122" s="9" t="s">
        <v>1631</v>
      </c>
      <c r="AD122" s="9" t="s">
        <v>1796</v>
      </c>
      <c r="AE122" s="9" t="s">
        <v>957</v>
      </c>
    </row>
    <row r="123" spans="1:31" x14ac:dyDescent="0.25">
      <c r="A123" s="9" t="s">
        <v>2209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 s="9" t="s">
        <v>2017</v>
      </c>
      <c r="H123" s="9" t="s">
        <v>2512</v>
      </c>
      <c r="I123" s="9" t="s">
        <v>2513</v>
      </c>
      <c r="J123" s="9" t="s">
        <v>2514</v>
      </c>
      <c r="K123" s="9" t="s">
        <v>1637</v>
      </c>
      <c r="L123" s="9" t="s">
        <v>2515</v>
      </c>
      <c r="M123" s="9" t="s">
        <v>2516</v>
      </c>
      <c r="N123" s="9" t="s">
        <v>2517</v>
      </c>
      <c r="O123" s="9" t="s">
        <v>2518</v>
      </c>
      <c r="P123" s="9" t="s">
        <v>2335</v>
      </c>
      <c r="Q123" s="9" t="s">
        <v>1849</v>
      </c>
      <c r="R123" s="9" t="s">
        <v>2519</v>
      </c>
      <c r="S123" s="9" t="s">
        <v>2476</v>
      </c>
      <c r="T123" s="9" t="s">
        <v>2169</v>
      </c>
      <c r="U123" s="9" t="s">
        <v>2520</v>
      </c>
      <c r="V123" s="9" t="s">
        <v>2001</v>
      </c>
      <c r="W123" s="9" t="s">
        <v>1631</v>
      </c>
      <c r="X123" s="9" t="s">
        <v>405</v>
      </c>
      <c r="Y123" s="9" t="s">
        <v>2073</v>
      </c>
      <c r="Z123" s="9" t="s">
        <v>1767</v>
      </c>
      <c r="AA123" s="9" t="s">
        <v>1762</v>
      </c>
      <c r="AB123" s="9" t="s">
        <v>1742</v>
      </c>
      <c r="AC123" s="9" t="s">
        <v>1651</v>
      </c>
      <c r="AD123" s="9" t="s">
        <v>2258</v>
      </c>
      <c r="AE123" s="9" t="s">
        <v>957</v>
      </c>
    </row>
    <row r="124" spans="1:31" x14ac:dyDescent="0.25">
      <c r="A124" s="9" t="s">
        <v>2521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 s="9" t="s">
        <v>1992</v>
      </c>
      <c r="H124" s="9" t="s">
        <v>153</v>
      </c>
      <c r="I124" s="9" t="s">
        <v>1680</v>
      </c>
      <c r="J124" s="9" t="s">
        <v>1663</v>
      </c>
      <c r="K124" s="9" t="s">
        <v>2522</v>
      </c>
      <c r="L124" s="9" t="s">
        <v>2523</v>
      </c>
      <c r="M124" s="9" t="s">
        <v>1592</v>
      </c>
      <c r="N124" s="9" t="s">
        <v>1626</v>
      </c>
      <c r="O124" s="9" t="s">
        <v>1607</v>
      </c>
      <c r="P124" s="9" t="s">
        <v>2147</v>
      </c>
      <c r="Q124" s="9" t="s">
        <v>1606</v>
      </c>
      <c r="R124" s="9" t="s">
        <v>1767</v>
      </c>
      <c r="S124" s="9" t="s">
        <v>2152</v>
      </c>
      <c r="T124" s="9" t="s">
        <v>1631</v>
      </c>
      <c r="U124" s="9" t="s">
        <v>1651</v>
      </c>
      <c r="V124" s="9" t="s">
        <v>2524</v>
      </c>
      <c r="W124" s="9" t="s">
        <v>1605</v>
      </c>
      <c r="X124" s="9" t="s">
        <v>84</v>
      </c>
      <c r="Y124" s="9" t="s">
        <v>1648</v>
      </c>
      <c r="Z124" s="9" t="s">
        <v>1590</v>
      </c>
      <c r="AA124" s="9" t="s">
        <v>1590</v>
      </c>
      <c r="AB124" s="9" t="s">
        <v>1605</v>
      </c>
      <c r="AC124" s="9" t="s">
        <v>1605</v>
      </c>
      <c r="AD124" s="9" t="s">
        <v>1608</v>
      </c>
      <c r="AE124" s="9" t="s">
        <v>957</v>
      </c>
    </row>
    <row r="125" spans="1:31" x14ac:dyDescent="0.25">
      <c r="A125" s="9" t="s">
        <v>1640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 s="9" t="s">
        <v>1841</v>
      </c>
      <c r="H125" s="9" t="s">
        <v>302</v>
      </c>
      <c r="I125" s="9" t="s">
        <v>2148</v>
      </c>
      <c r="J125" s="9" t="s">
        <v>2130</v>
      </c>
      <c r="K125" s="9" t="s">
        <v>2127</v>
      </c>
      <c r="L125" s="9" t="s">
        <v>2525</v>
      </c>
      <c r="M125" s="9" t="s">
        <v>2526</v>
      </c>
      <c r="N125" s="9" t="s">
        <v>1936</v>
      </c>
      <c r="O125" s="9" t="s">
        <v>1650</v>
      </c>
      <c r="P125" s="9" t="s">
        <v>1864</v>
      </c>
      <c r="Q125" s="9" t="s">
        <v>1839</v>
      </c>
      <c r="R125" s="9" t="s">
        <v>1768</v>
      </c>
      <c r="S125" s="9" t="s">
        <v>2527</v>
      </c>
      <c r="T125" s="9" t="s">
        <v>1651</v>
      </c>
      <c r="U125" s="9" t="s">
        <v>1607</v>
      </c>
      <c r="V125" s="9" t="s">
        <v>2045</v>
      </c>
      <c r="W125" s="9" t="s">
        <v>1605</v>
      </c>
      <c r="X125" s="9" t="s">
        <v>219</v>
      </c>
      <c r="Y125" s="9" t="s">
        <v>219</v>
      </c>
      <c r="Z125" s="9" t="s">
        <v>1590</v>
      </c>
      <c r="AA125" s="9" t="s">
        <v>1633</v>
      </c>
      <c r="AB125" s="9" t="s">
        <v>1605</v>
      </c>
      <c r="AC125" s="9" t="s">
        <v>1605</v>
      </c>
      <c r="AD125" s="9" t="s">
        <v>1629</v>
      </c>
      <c r="AE125" s="9" t="s">
        <v>957</v>
      </c>
    </row>
    <row r="126" spans="1:31" x14ac:dyDescent="0.25">
      <c r="A126" s="9" t="s">
        <v>1899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 s="9" t="s">
        <v>1841</v>
      </c>
      <c r="H126" s="9" t="s">
        <v>303</v>
      </c>
      <c r="I126" s="9" t="s">
        <v>2326</v>
      </c>
      <c r="J126" s="9" t="s">
        <v>2419</v>
      </c>
      <c r="K126" s="9" t="s">
        <v>2150</v>
      </c>
      <c r="L126" s="9" t="s">
        <v>2528</v>
      </c>
      <c r="M126" s="9" t="s">
        <v>2529</v>
      </c>
      <c r="N126" s="9" t="s">
        <v>1899</v>
      </c>
      <c r="O126" s="9" t="s">
        <v>2103</v>
      </c>
      <c r="P126" s="9" t="s">
        <v>1705</v>
      </c>
      <c r="Q126" s="9" t="s">
        <v>2075</v>
      </c>
      <c r="R126" s="9" t="s">
        <v>2105</v>
      </c>
      <c r="S126" s="9" t="s">
        <v>1962</v>
      </c>
      <c r="T126" s="9" t="s">
        <v>1717</v>
      </c>
      <c r="U126" s="9" t="s">
        <v>1955</v>
      </c>
      <c r="V126" s="9" t="s">
        <v>2144</v>
      </c>
      <c r="W126" s="9" t="s">
        <v>1608</v>
      </c>
      <c r="X126" s="9" t="s">
        <v>153</v>
      </c>
      <c r="Y126" s="9" t="s">
        <v>2361</v>
      </c>
      <c r="Z126" s="9" t="s">
        <v>1626</v>
      </c>
      <c r="AA126" s="9" t="s">
        <v>1682</v>
      </c>
      <c r="AB126" s="9" t="s">
        <v>1606</v>
      </c>
      <c r="AC126" s="9" t="s">
        <v>1683</v>
      </c>
      <c r="AD126" s="9" t="s">
        <v>1738</v>
      </c>
      <c r="AE126" s="9" t="s">
        <v>957</v>
      </c>
    </row>
    <row r="127" spans="1:31" x14ac:dyDescent="0.25">
      <c r="A127" s="9" t="s">
        <v>2530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 s="9" t="s">
        <v>1737</v>
      </c>
      <c r="H127" s="9" t="s">
        <v>478</v>
      </c>
      <c r="I127" s="9" t="s">
        <v>2531</v>
      </c>
      <c r="J127" s="9" t="s">
        <v>2532</v>
      </c>
      <c r="K127" s="9" t="s">
        <v>2097</v>
      </c>
      <c r="L127" s="9" t="s">
        <v>2533</v>
      </c>
      <c r="M127" s="9" t="s">
        <v>2534</v>
      </c>
      <c r="N127" s="9" t="s">
        <v>1593</v>
      </c>
      <c r="O127" s="9" t="s">
        <v>2061</v>
      </c>
      <c r="P127" s="9" t="s">
        <v>2535</v>
      </c>
      <c r="Q127" s="9" t="s">
        <v>1968</v>
      </c>
      <c r="R127" s="9" t="s">
        <v>2432</v>
      </c>
      <c r="S127" s="9" t="s">
        <v>2047</v>
      </c>
      <c r="T127" s="9" t="s">
        <v>1975</v>
      </c>
      <c r="U127" s="9" t="s">
        <v>1601</v>
      </c>
      <c r="V127" s="9" t="s">
        <v>2536</v>
      </c>
      <c r="W127" s="9" t="s">
        <v>1605</v>
      </c>
      <c r="X127" s="9" t="s">
        <v>219</v>
      </c>
      <c r="Y127" s="9" t="s">
        <v>219</v>
      </c>
      <c r="Z127" s="9" t="s">
        <v>1608</v>
      </c>
      <c r="AA127" s="9" t="s">
        <v>1738</v>
      </c>
      <c r="AB127" s="9" t="s">
        <v>1631</v>
      </c>
      <c r="AC127" s="9" t="s">
        <v>1605</v>
      </c>
      <c r="AD127" s="9" t="s">
        <v>1885</v>
      </c>
      <c r="AE127" s="9" t="s">
        <v>957</v>
      </c>
    </row>
    <row r="128" spans="1:31" x14ac:dyDescent="0.25">
      <c r="A128" s="9" t="s">
        <v>1977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 s="9" t="s">
        <v>2159</v>
      </c>
      <c r="H128" s="9" t="s">
        <v>217</v>
      </c>
      <c r="I128" s="9" t="s">
        <v>2379</v>
      </c>
      <c r="J128" s="9" t="s">
        <v>2537</v>
      </c>
      <c r="K128" s="9" t="s">
        <v>2047</v>
      </c>
      <c r="L128" s="9" t="s">
        <v>2538</v>
      </c>
      <c r="M128" s="9" t="s">
        <v>2539</v>
      </c>
      <c r="N128" s="9" t="s">
        <v>2324</v>
      </c>
      <c r="O128" s="9" t="s">
        <v>1627</v>
      </c>
      <c r="P128" s="9" t="s">
        <v>1645</v>
      </c>
      <c r="Q128" s="9" t="s">
        <v>2210</v>
      </c>
      <c r="R128" s="9" t="s">
        <v>2489</v>
      </c>
      <c r="S128" s="9" t="s">
        <v>2330</v>
      </c>
      <c r="T128" s="9" t="s">
        <v>1660</v>
      </c>
      <c r="U128" s="9" t="s">
        <v>2317</v>
      </c>
      <c r="V128" s="9" t="s">
        <v>2145</v>
      </c>
      <c r="W128" s="9" t="s">
        <v>1605</v>
      </c>
      <c r="X128" s="9" t="s">
        <v>219</v>
      </c>
      <c r="Y128" s="9" t="s">
        <v>219</v>
      </c>
      <c r="Z128" s="9" t="s">
        <v>1605</v>
      </c>
      <c r="AA128" s="9" t="s">
        <v>1666</v>
      </c>
      <c r="AB128" s="9" t="s">
        <v>1590</v>
      </c>
      <c r="AC128" s="9" t="s">
        <v>1605</v>
      </c>
      <c r="AD128" s="9" t="s">
        <v>1607</v>
      </c>
      <c r="AE128" s="9" t="s">
        <v>957</v>
      </c>
    </row>
    <row r="129" spans="1:31" x14ac:dyDescent="0.25">
      <c r="A129" s="9" t="s">
        <v>2088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 s="9" t="s">
        <v>1591</v>
      </c>
      <c r="H129" s="9" t="s">
        <v>2540</v>
      </c>
      <c r="I129" s="9" t="s">
        <v>2541</v>
      </c>
      <c r="J129" s="9" t="s">
        <v>2542</v>
      </c>
      <c r="K129" s="9" t="s">
        <v>2543</v>
      </c>
      <c r="L129" s="9" t="s">
        <v>2544</v>
      </c>
      <c r="M129" s="9" t="s">
        <v>2545</v>
      </c>
      <c r="N129" s="9" t="s">
        <v>2227</v>
      </c>
      <c r="O129" s="9" t="s">
        <v>2546</v>
      </c>
      <c r="P129" s="9" t="s">
        <v>1939</v>
      </c>
      <c r="Q129" s="9" t="s">
        <v>1617</v>
      </c>
      <c r="R129" s="9" t="s">
        <v>2547</v>
      </c>
      <c r="S129" s="9" t="s">
        <v>1983</v>
      </c>
      <c r="T129" s="9" t="s">
        <v>2406</v>
      </c>
      <c r="U129" s="9" t="s">
        <v>2548</v>
      </c>
      <c r="V129" s="9" t="s">
        <v>2549</v>
      </c>
      <c r="W129" s="9" t="s">
        <v>1651</v>
      </c>
      <c r="X129" s="9" t="s">
        <v>626</v>
      </c>
      <c r="Y129" s="9" t="s">
        <v>2550</v>
      </c>
      <c r="Z129" s="9" t="s">
        <v>2062</v>
      </c>
      <c r="AA129" s="9" t="s">
        <v>2496</v>
      </c>
      <c r="AB129" s="9" t="s">
        <v>2223</v>
      </c>
      <c r="AC129" s="9" t="s">
        <v>1607</v>
      </c>
      <c r="AD129" s="9" t="s">
        <v>2551</v>
      </c>
      <c r="AE129" s="9" t="s">
        <v>957</v>
      </c>
    </row>
    <row r="130" spans="1:31" x14ac:dyDescent="0.25">
      <c r="A130" s="9" t="s">
        <v>2258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 s="9" t="s">
        <v>1669</v>
      </c>
      <c r="H130" s="9" t="s">
        <v>114</v>
      </c>
      <c r="I130" s="9" t="s">
        <v>1626</v>
      </c>
      <c r="J130" s="9" t="s">
        <v>1735</v>
      </c>
      <c r="K130" s="9" t="s">
        <v>1604</v>
      </c>
      <c r="L130" s="9" t="s">
        <v>2051</v>
      </c>
      <c r="M130" s="9" t="s">
        <v>1667</v>
      </c>
      <c r="N130" s="9" t="s">
        <v>1631</v>
      </c>
      <c r="O130" s="9" t="s">
        <v>1633</v>
      </c>
      <c r="P130" s="9" t="s">
        <v>1604</v>
      </c>
      <c r="Q130" s="9" t="s">
        <v>1633</v>
      </c>
      <c r="R130" s="9" t="s">
        <v>1633</v>
      </c>
      <c r="S130" s="9" t="s">
        <v>1749</v>
      </c>
      <c r="T130" s="9" t="s">
        <v>1608</v>
      </c>
      <c r="U130" s="9" t="s">
        <v>1631</v>
      </c>
      <c r="V130" s="9" t="s">
        <v>1743</v>
      </c>
      <c r="W130" s="9" t="s">
        <v>1605</v>
      </c>
      <c r="X130" s="9" t="s">
        <v>219</v>
      </c>
      <c r="Y130" s="9" t="s">
        <v>219</v>
      </c>
      <c r="Z130" s="9" t="s">
        <v>1605</v>
      </c>
      <c r="AA130" s="9" t="s">
        <v>1605</v>
      </c>
      <c r="AB130" s="9" t="s">
        <v>1605</v>
      </c>
      <c r="AC130" s="9" t="s">
        <v>1605</v>
      </c>
      <c r="AD130" s="9" t="s">
        <v>1605</v>
      </c>
      <c r="AE130" s="9" t="s">
        <v>957</v>
      </c>
    </row>
    <row r="131" spans="1:31" x14ac:dyDescent="0.25">
      <c r="A131" s="9" t="s">
        <v>1866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 s="9" t="s">
        <v>1609</v>
      </c>
      <c r="H131" s="9" t="s">
        <v>312</v>
      </c>
      <c r="I131" s="9" t="s">
        <v>1924</v>
      </c>
      <c r="J131" s="9" t="s">
        <v>2552</v>
      </c>
      <c r="K131" s="9" t="s">
        <v>2435</v>
      </c>
      <c r="L131" s="9" t="s">
        <v>2553</v>
      </c>
      <c r="M131" s="9" t="s">
        <v>2554</v>
      </c>
      <c r="N131" s="9" t="s">
        <v>2555</v>
      </c>
      <c r="O131" s="9" t="s">
        <v>2556</v>
      </c>
      <c r="P131" s="9" t="s">
        <v>1981</v>
      </c>
      <c r="Q131" s="9" t="s">
        <v>2537</v>
      </c>
      <c r="R131" s="9" t="s">
        <v>2372</v>
      </c>
      <c r="S131" s="9" t="s">
        <v>2091</v>
      </c>
      <c r="T131" s="9" t="s">
        <v>2352</v>
      </c>
      <c r="U131" s="9" t="s">
        <v>2557</v>
      </c>
      <c r="V131" s="9" t="s">
        <v>2109</v>
      </c>
      <c r="W131" s="9" t="s">
        <v>1605</v>
      </c>
      <c r="X131" s="9" t="s">
        <v>363</v>
      </c>
      <c r="Y131" s="9" t="s">
        <v>1665</v>
      </c>
      <c r="Z131" s="9" t="s">
        <v>1683</v>
      </c>
      <c r="AA131" s="9" t="s">
        <v>2221</v>
      </c>
      <c r="AB131" s="9" t="s">
        <v>1767</v>
      </c>
      <c r="AC131" s="9" t="s">
        <v>1651</v>
      </c>
      <c r="AD131" s="9" t="s">
        <v>2212</v>
      </c>
      <c r="AE131" s="9" t="s">
        <v>957</v>
      </c>
    </row>
    <row r="132" spans="1:31" x14ac:dyDescent="0.25">
      <c r="A132" s="9" t="s">
        <v>2482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 s="9" t="s">
        <v>2017</v>
      </c>
      <c r="H132" s="9" t="s">
        <v>135</v>
      </c>
      <c r="I132" s="9" t="s">
        <v>2142</v>
      </c>
      <c r="J132" s="9" t="s">
        <v>2558</v>
      </c>
      <c r="K132" s="9" t="s">
        <v>1777</v>
      </c>
      <c r="L132" s="9" t="s">
        <v>2559</v>
      </c>
      <c r="M132" s="9" t="s">
        <v>1743</v>
      </c>
      <c r="N132" s="9" t="s">
        <v>1907</v>
      </c>
      <c r="O132" s="9" t="s">
        <v>2210</v>
      </c>
      <c r="P132" s="9" t="s">
        <v>2095</v>
      </c>
      <c r="Q132" s="9" t="s">
        <v>2108</v>
      </c>
      <c r="R132" s="9" t="s">
        <v>2267</v>
      </c>
      <c r="S132" s="9" t="s">
        <v>2097</v>
      </c>
      <c r="T132" s="9" t="s">
        <v>1667</v>
      </c>
      <c r="U132" s="9" t="s">
        <v>1668</v>
      </c>
      <c r="V132" s="9" t="s">
        <v>1604</v>
      </c>
      <c r="W132" s="9" t="s">
        <v>1631</v>
      </c>
      <c r="X132" s="9" t="s">
        <v>327</v>
      </c>
      <c r="Y132" s="9" t="s">
        <v>2471</v>
      </c>
      <c r="Z132" s="9" t="s">
        <v>1794</v>
      </c>
      <c r="AA132" s="9" t="s">
        <v>1667</v>
      </c>
      <c r="AB132" s="9" t="s">
        <v>1733</v>
      </c>
      <c r="AC132" s="9" t="s">
        <v>1590</v>
      </c>
      <c r="AD132" s="9" t="s">
        <v>1662</v>
      </c>
      <c r="AE132" s="9" t="s">
        <v>957</v>
      </c>
    </row>
    <row r="133" spans="1:31" x14ac:dyDescent="0.25">
      <c r="A133" s="9" t="s">
        <v>2105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 s="9" t="s">
        <v>1737</v>
      </c>
      <c r="H133" s="9" t="s">
        <v>322</v>
      </c>
      <c r="I133" s="9" t="s">
        <v>1662</v>
      </c>
      <c r="J133" s="9" t="s">
        <v>1739</v>
      </c>
      <c r="K133" s="9" t="s">
        <v>2560</v>
      </c>
      <c r="L133" s="9" t="s">
        <v>2215</v>
      </c>
      <c r="M133" s="9" t="s">
        <v>1601</v>
      </c>
      <c r="N133" s="9" t="s">
        <v>1667</v>
      </c>
      <c r="O133" s="9" t="s">
        <v>1767</v>
      </c>
      <c r="P133" s="9" t="s">
        <v>1864</v>
      </c>
      <c r="Q133" s="9" t="s">
        <v>1651</v>
      </c>
      <c r="R133" s="9" t="s">
        <v>1733</v>
      </c>
      <c r="S133" s="9" t="s">
        <v>2246</v>
      </c>
      <c r="T133" s="9" t="s">
        <v>1631</v>
      </c>
      <c r="U133" s="9" t="s">
        <v>1666</v>
      </c>
      <c r="V133" s="9" t="s">
        <v>2246</v>
      </c>
      <c r="W133" s="9" t="s">
        <v>1605</v>
      </c>
      <c r="X133" s="9" t="s">
        <v>219</v>
      </c>
      <c r="Y133" s="9" t="s">
        <v>219</v>
      </c>
      <c r="Z133" s="9" t="s">
        <v>1590</v>
      </c>
      <c r="AA133" s="9" t="s">
        <v>1590</v>
      </c>
      <c r="AB133" s="9" t="s">
        <v>1590</v>
      </c>
      <c r="AC133" s="9" t="s">
        <v>1590</v>
      </c>
      <c r="AD133" s="9" t="s">
        <v>1590</v>
      </c>
      <c r="AE133" s="9" t="s">
        <v>957</v>
      </c>
    </row>
    <row r="134" spans="1:31" x14ac:dyDescent="0.25">
      <c r="A134" s="9" t="s">
        <v>1641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 s="9" t="s">
        <v>1737</v>
      </c>
      <c r="H134" s="9" t="s">
        <v>76</v>
      </c>
      <c r="I134" s="9" t="s">
        <v>2088</v>
      </c>
      <c r="J134" s="9" t="s">
        <v>1958</v>
      </c>
      <c r="K134" s="9" t="s">
        <v>2001</v>
      </c>
      <c r="L134" s="9" t="s">
        <v>2561</v>
      </c>
      <c r="M134" s="9" t="s">
        <v>2069</v>
      </c>
      <c r="N134" s="9" t="s">
        <v>1700</v>
      </c>
      <c r="O134" s="9" t="s">
        <v>2201</v>
      </c>
      <c r="P134" s="9" t="s">
        <v>2241</v>
      </c>
      <c r="Q134" s="9" t="s">
        <v>1910</v>
      </c>
      <c r="R134" s="9" t="s">
        <v>1660</v>
      </c>
      <c r="S134" s="9" t="s">
        <v>1991</v>
      </c>
      <c r="T134" s="9" t="s">
        <v>1668</v>
      </c>
      <c r="U134" s="9" t="s">
        <v>1649</v>
      </c>
      <c r="V134" s="9" t="s">
        <v>2398</v>
      </c>
      <c r="W134" s="9" t="s">
        <v>1605</v>
      </c>
      <c r="X134" s="9" t="s">
        <v>363</v>
      </c>
      <c r="Y134" s="9" t="s">
        <v>1665</v>
      </c>
      <c r="Z134" s="9" t="s">
        <v>1629</v>
      </c>
      <c r="AA134" s="9" t="s">
        <v>1626</v>
      </c>
      <c r="AB134" s="9" t="s">
        <v>1590</v>
      </c>
      <c r="AC134" s="9" t="s">
        <v>1590</v>
      </c>
      <c r="AD134" s="9" t="s">
        <v>1733</v>
      </c>
      <c r="AE134" s="9" t="s">
        <v>957</v>
      </c>
    </row>
    <row r="135" spans="1:31" x14ac:dyDescent="0.25">
      <c r="A135" s="9" t="s">
        <v>2084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 s="9" t="s">
        <v>1774</v>
      </c>
      <c r="H135" s="9" t="s">
        <v>84</v>
      </c>
      <c r="I135" s="9" t="s">
        <v>1633</v>
      </c>
      <c r="J135" s="9" t="s">
        <v>1683</v>
      </c>
      <c r="K135" s="9" t="s">
        <v>2398</v>
      </c>
      <c r="L135" s="9" t="s">
        <v>1880</v>
      </c>
      <c r="M135" s="9" t="s">
        <v>1667</v>
      </c>
      <c r="N135" s="9" t="s">
        <v>1608</v>
      </c>
      <c r="O135" s="9" t="s">
        <v>1631</v>
      </c>
      <c r="P135" s="9" t="s">
        <v>1743</v>
      </c>
      <c r="Q135" s="9" t="s">
        <v>1608</v>
      </c>
      <c r="R135" s="9" t="s">
        <v>1631</v>
      </c>
      <c r="S135" s="9" t="s">
        <v>1743</v>
      </c>
      <c r="T135" s="9" t="s">
        <v>1605</v>
      </c>
      <c r="U135" s="9" t="s">
        <v>1590</v>
      </c>
      <c r="V135" s="9" t="s">
        <v>1744</v>
      </c>
      <c r="W135" s="9" t="s">
        <v>1605</v>
      </c>
      <c r="X135" s="9" t="s">
        <v>219</v>
      </c>
      <c r="Y135" s="9" t="s">
        <v>219</v>
      </c>
      <c r="Z135" s="9" t="s">
        <v>1605</v>
      </c>
      <c r="AA135" s="9" t="s">
        <v>1605</v>
      </c>
      <c r="AB135" s="9" t="s">
        <v>1605</v>
      </c>
      <c r="AC135" s="9" t="s">
        <v>1605</v>
      </c>
      <c r="AD135" s="9" t="s">
        <v>1605</v>
      </c>
      <c r="AE135" s="9" t="s">
        <v>957</v>
      </c>
    </row>
    <row r="136" spans="1:31" x14ac:dyDescent="0.25">
      <c r="A136" s="9" t="s">
        <v>2259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 s="9" t="s">
        <v>1591</v>
      </c>
      <c r="H136" s="9" t="s">
        <v>317</v>
      </c>
      <c r="I136" s="9" t="s">
        <v>2422</v>
      </c>
      <c r="J136" s="9" t="s">
        <v>2259</v>
      </c>
      <c r="K136" s="9" t="s">
        <v>2562</v>
      </c>
      <c r="L136" s="9" t="s">
        <v>2563</v>
      </c>
      <c r="M136" s="9" t="s">
        <v>1748</v>
      </c>
      <c r="N136" s="9" t="s">
        <v>1663</v>
      </c>
      <c r="O136" s="9" t="s">
        <v>1768</v>
      </c>
      <c r="P136" s="9" t="s">
        <v>2127</v>
      </c>
      <c r="Q136" s="9" t="s">
        <v>2085</v>
      </c>
      <c r="R136" s="9" t="s">
        <v>1796</v>
      </c>
      <c r="S136" s="9" t="s">
        <v>2476</v>
      </c>
      <c r="T136" s="9" t="s">
        <v>1628</v>
      </c>
      <c r="U136" s="9" t="s">
        <v>1954</v>
      </c>
      <c r="V136" s="9" t="s">
        <v>2564</v>
      </c>
      <c r="W136" s="9" t="s">
        <v>1605</v>
      </c>
      <c r="X136" s="9" t="s">
        <v>219</v>
      </c>
      <c r="Y136" s="9" t="s">
        <v>219</v>
      </c>
      <c r="Z136" s="9" t="s">
        <v>1605</v>
      </c>
      <c r="AA136" s="9" t="s">
        <v>1633</v>
      </c>
      <c r="AB136" s="9" t="s">
        <v>1605</v>
      </c>
      <c r="AC136" s="9" t="s">
        <v>1605</v>
      </c>
      <c r="AD136" s="9" t="s">
        <v>1633</v>
      </c>
      <c r="AE136" s="9" t="s">
        <v>957</v>
      </c>
    </row>
    <row r="137" spans="1:31" x14ac:dyDescent="0.25">
      <c r="A137" s="9" t="s">
        <v>2496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 s="9" t="s">
        <v>1652</v>
      </c>
      <c r="H137" s="9" t="s">
        <v>135</v>
      </c>
      <c r="I137" s="9" t="s">
        <v>2373</v>
      </c>
      <c r="J137" s="9" t="s">
        <v>2565</v>
      </c>
      <c r="K137" s="9" t="s">
        <v>2566</v>
      </c>
      <c r="L137" s="9" t="s">
        <v>2567</v>
      </c>
      <c r="M137" s="9" t="s">
        <v>2568</v>
      </c>
      <c r="N137" s="9" t="s">
        <v>1643</v>
      </c>
      <c r="O137" s="9" t="s">
        <v>2569</v>
      </c>
      <c r="P137" s="9" t="s">
        <v>1621</v>
      </c>
      <c r="Q137" s="9" t="s">
        <v>2570</v>
      </c>
      <c r="R137" s="9" t="s">
        <v>2394</v>
      </c>
      <c r="S137" s="9" t="s">
        <v>2571</v>
      </c>
      <c r="T137" s="9" t="s">
        <v>1597</v>
      </c>
      <c r="U137" s="9" t="s">
        <v>2108</v>
      </c>
      <c r="V137" s="9" t="s">
        <v>2572</v>
      </c>
      <c r="W137" s="9" t="s">
        <v>1590</v>
      </c>
      <c r="X137" s="9" t="s">
        <v>84</v>
      </c>
      <c r="Y137" s="9" t="s">
        <v>1826</v>
      </c>
      <c r="Z137" s="9" t="s">
        <v>1590</v>
      </c>
      <c r="AA137" s="9" t="s">
        <v>1742</v>
      </c>
      <c r="AB137" s="9" t="s">
        <v>1605</v>
      </c>
      <c r="AC137" s="9" t="s">
        <v>1605</v>
      </c>
      <c r="AD137" s="9" t="s">
        <v>1668</v>
      </c>
      <c r="AE137" s="9" t="s">
        <v>957</v>
      </c>
    </row>
    <row r="138" spans="1:31" x14ac:dyDescent="0.25">
      <c r="A138" s="9" t="s">
        <v>2573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 s="9" t="s">
        <v>2017</v>
      </c>
      <c r="H138" s="9" t="s">
        <v>1755</v>
      </c>
      <c r="I138" s="9" t="s">
        <v>2145</v>
      </c>
      <c r="J138" s="9" t="s">
        <v>2375</v>
      </c>
      <c r="K138" s="9" t="s">
        <v>2141</v>
      </c>
      <c r="L138" s="9" t="s">
        <v>2574</v>
      </c>
      <c r="M138" s="9" t="s">
        <v>2575</v>
      </c>
      <c r="N138" s="9" t="s">
        <v>2576</v>
      </c>
      <c r="O138" s="9" t="s">
        <v>1873</v>
      </c>
      <c r="P138" s="9" t="s">
        <v>1835</v>
      </c>
      <c r="Q138" s="9" t="s">
        <v>2344</v>
      </c>
      <c r="R138" s="9" t="s">
        <v>2577</v>
      </c>
      <c r="S138" s="9" t="s">
        <v>2387</v>
      </c>
      <c r="T138" s="9" t="s">
        <v>2352</v>
      </c>
      <c r="U138" s="9" t="s">
        <v>1708</v>
      </c>
      <c r="V138" s="9" t="s">
        <v>2216</v>
      </c>
      <c r="W138" s="9" t="s">
        <v>1631</v>
      </c>
      <c r="X138" s="9" t="s">
        <v>225</v>
      </c>
      <c r="Y138" s="9" t="s">
        <v>2578</v>
      </c>
      <c r="Z138" s="9" t="s">
        <v>1733</v>
      </c>
      <c r="AA138" s="9" t="s">
        <v>2212</v>
      </c>
      <c r="AB138" s="9" t="s">
        <v>1683</v>
      </c>
      <c r="AC138" s="9" t="s">
        <v>1605</v>
      </c>
      <c r="AD138" s="9" t="s">
        <v>1745</v>
      </c>
      <c r="AE138" s="9" t="s">
        <v>957</v>
      </c>
    </row>
    <row r="139" spans="1:31" x14ac:dyDescent="0.25">
      <c r="A139" s="9" t="s">
        <v>2098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 s="9" t="s">
        <v>1889</v>
      </c>
      <c r="H139" s="9" t="s">
        <v>322</v>
      </c>
      <c r="I139" s="9" t="s">
        <v>2223</v>
      </c>
      <c r="J139" s="9" t="s">
        <v>2108</v>
      </c>
      <c r="K139" s="9" t="s">
        <v>2015</v>
      </c>
      <c r="L139" s="9" t="s">
        <v>2493</v>
      </c>
      <c r="M139" s="9" t="s">
        <v>1817</v>
      </c>
      <c r="N139" s="9" t="s">
        <v>1628</v>
      </c>
      <c r="O139" s="9" t="s">
        <v>1753</v>
      </c>
      <c r="P139" s="9" t="s">
        <v>2579</v>
      </c>
      <c r="Q139" s="9" t="s">
        <v>1649</v>
      </c>
      <c r="R139" s="9" t="s">
        <v>1603</v>
      </c>
      <c r="S139" s="9" t="s">
        <v>2580</v>
      </c>
      <c r="T139" s="9" t="s">
        <v>1735</v>
      </c>
      <c r="U139" s="9" t="s">
        <v>1767</v>
      </c>
      <c r="V139" s="9" t="s">
        <v>1604</v>
      </c>
      <c r="W139" s="9" t="s">
        <v>1605</v>
      </c>
      <c r="X139" s="9" t="s">
        <v>219</v>
      </c>
      <c r="Y139" s="9" t="s">
        <v>219</v>
      </c>
      <c r="Z139" s="9" t="s">
        <v>1605</v>
      </c>
      <c r="AA139" s="9" t="s">
        <v>1683</v>
      </c>
      <c r="AB139" s="9" t="s">
        <v>1590</v>
      </c>
      <c r="AC139" s="9" t="s">
        <v>1605</v>
      </c>
      <c r="AD139" s="9" t="s">
        <v>1629</v>
      </c>
      <c r="AE139" s="9" t="s">
        <v>957</v>
      </c>
    </row>
    <row r="140" spans="1:31" x14ac:dyDescent="0.25">
      <c r="A140" s="9" t="s">
        <v>2231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 s="9" t="s">
        <v>1797</v>
      </c>
      <c r="H140" s="9" t="s">
        <v>324</v>
      </c>
      <c r="I140" s="9" t="s">
        <v>1977</v>
      </c>
      <c r="J140" s="9" t="s">
        <v>2581</v>
      </c>
      <c r="K140" s="9" t="s">
        <v>2582</v>
      </c>
      <c r="L140" s="9" t="s">
        <v>2583</v>
      </c>
      <c r="M140" s="9" t="s">
        <v>1612</v>
      </c>
      <c r="N140" s="9" t="s">
        <v>1796</v>
      </c>
      <c r="O140" s="9" t="s">
        <v>1975</v>
      </c>
      <c r="P140" s="9" t="s">
        <v>2234</v>
      </c>
      <c r="Q140" s="9" t="s">
        <v>2112</v>
      </c>
      <c r="R140" s="9" t="s">
        <v>2280</v>
      </c>
      <c r="S140" s="9" t="s">
        <v>2306</v>
      </c>
      <c r="T140" s="9" t="s">
        <v>1794</v>
      </c>
      <c r="U140" s="9" t="s">
        <v>1905</v>
      </c>
      <c r="V140" s="9" t="s">
        <v>1771</v>
      </c>
      <c r="W140" s="9" t="s">
        <v>1605</v>
      </c>
      <c r="X140" s="9" t="s">
        <v>219</v>
      </c>
      <c r="Y140" s="9" t="s">
        <v>219</v>
      </c>
      <c r="Z140" s="9" t="s">
        <v>1605</v>
      </c>
      <c r="AA140" s="9" t="s">
        <v>1626</v>
      </c>
      <c r="AB140" s="9" t="s">
        <v>1608</v>
      </c>
      <c r="AC140" s="9" t="s">
        <v>1590</v>
      </c>
      <c r="AD140" s="9" t="s">
        <v>1607</v>
      </c>
      <c r="AE140" s="9" t="s">
        <v>957</v>
      </c>
    </row>
    <row r="141" spans="1:31" x14ac:dyDescent="0.25">
      <c r="A141" s="9" t="s">
        <v>2584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 s="9" t="s">
        <v>1797</v>
      </c>
      <c r="H141" s="9" t="s">
        <v>146</v>
      </c>
      <c r="I141" s="9" t="s">
        <v>1626</v>
      </c>
      <c r="J141" s="9" t="s">
        <v>1667</v>
      </c>
      <c r="K141" s="9" t="s">
        <v>2524</v>
      </c>
      <c r="L141" s="9" t="s">
        <v>2496</v>
      </c>
      <c r="M141" s="9" t="s">
        <v>2221</v>
      </c>
      <c r="N141" s="9" t="s">
        <v>1666</v>
      </c>
      <c r="O141" s="9" t="s">
        <v>1629</v>
      </c>
      <c r="P141" s="9" t="s">
        <v>1604</v>
      </c>
      <c r="Q141" s="9" t="s">
        <v>1590</v>
      </c>
      <c r="R141" s="9" t="s">
        <v>1631</v>
      </c>
      <c r="S141" s="9" t="s">
        <v>1795</v>
      </c>
      <c r="T141" s="9" t="s">
        <v>1590</v>
      </c>
      <c r="U141" s="9" t="s">
        <v>1590</v>
      </c>
      <c r="V141" s="9" t="s">
        <v>1749</v>
      </c>
      <c r="W141" s="9" t="s">
        <v>1605</v>
      </c>
      <c r="X141" s="9" t="s">
        <v>84</v>
      </c>
      <c r="Y141" s="9" t="s">
        <v>1648</v>
      </c>
      <c r="Z141" s="9" t="s">
        <v>1590</v>
      </c>
      <c r="AA141" s="9" t="s">
        <v>1590</v>
      </c>
      <c r="AB141" s="9" t="s">
        <v>1605</v>
      </c>
      <c r="AC141" s="9" t="s">
        <v>1605</v>
      </c>
      <c r="AD141" s="9" t="s">
        <v>1608</v>
      </c>
      <c r="AE141" s="9" t="s">
        <v>957</v>
      </c>
    </row>
    <row r="142" spans="1:31" x14ac:dyDescent="0.25">
      <c r="A142" s="9" t="s">
        <v>2242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 s="9" t="s">
        <v>1797</v>
      </c>
      <c r="H142" s="9" t="s">
        <v>325</v>
      </c>
      <c r="I142" s="9" t="s">
        <v>1646</v>
      </c>
      <c r="J142" s="9" t="s">
        <v>1786</v>
      </c>
      <c r="K142" s="9" t="s">
        <v>2107</v>
      </c>
      <c r="L142" s="9" t="s">
        <v>2585</v>
      </c>
      <c r="M142" s="9" t="s">
        <v>2586</v>
      </c>
      <c r="N142" s="9" t="s">
        <v>1869</v>
      </c>
      <c r="O142" s="9" t="s">
        <v>1876</v>
      </c>
      <c r="P142" s="9" t="s">
        <v>2311</v>
      </c>
      <c r="Q142" s="9" t="s">
        <v>1662</v>
      </c>
      <c r="R142" s="9" t="s">
        <v>1885</v>
      </c>
      <c r="S142" s="9" t="s">
        <v>2473</v>
      </c>
      <c r="T142" s="9" t="s">
        <v>1631</v>
      </c>
      <c r="U142" s="9" t="s">
        <v>1683</v>
      </c>
      <c r="V142" s="9" t="s">
        <v>1636</v>
      </c>
      <c r="W142" s="9" t="s">
        <v>1605</v>
      </c>
      <c r="X142" s="9" t="s">
        <v>84</v>
      </c>
      <c r="Y142" s="9" t="s">
        <v>1648</v>
      </c>
      <c r="Z142" s="9" t="s">
        <v>1608</v>
      </c>
      <c r="AA142" s="9" t="s">
        <v>1651</v>
      </c>
      <c r="AB142" s="9" t="s">
        <v>1590</v>
      </c>
      <c r="AC142" s="9" t="s">
        <v>1605</v>
      </c>
      <c r="AD142" s="9" t="s">
        <v>1735</v>
      </c>
      <c r="AE142" s="9" t="s">
        <v>957</v>
      </c>
    </row>
    <row r="143" spans="1:31" x14ac:dyDescent="0.25">
      <c r="A143" s="9" t="s">
        <v>2200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 s="9" t="s">
        <v>1669</v>
      </c>
      <c r="H143" s="9" t="s">
        <v>327</v>
      </c>
      <c r="I143" s="9" t="s">
        <v>1649</v>
      </c>
      <c r="J143" s="9" t="s">
        <v>1663</v>
      </c>
      <c r="K143" s="9" t="s">
        <v>2066</v>
      </c>
      <c r="L143" s="9" t="s">
        <v>2323</v>
      </c>
      <c r="M143" s="9" t="s">
        <v>1592</v>
      </c>
      <c r="N143" s="9" t="s">
        <v>1629</v>
      </c>
      <c r="O143" s="9" t="s">
        <v>1629</v>
      </c>
      <c r="P143" s="9" t="s">
        <v>1749</v>
      </c>
      <c r="Q143" s="9" t="s">
        <v>1794</v>
      </c>
      <c r="R143" s="9" t="s">
        <v>1790</v>
      </c>
      <c r="S143" s="9" t="s">
        <v>1884</v>
      </c>
      <c r="T143" s="9" t="s">
        <v>1626</v>
      </c>
      <c r="U143" s="9" t="s">
        <v>1626</v>
      </c>
      <c r="V143" s="9" t="s">
        <v>1749</v>
      </c>
      <c r="W143" s="9" t="s">
        <v>1605</v>
      </c>
      <c r="X143" s="9" t="s">
        <v>219</v>
      </c>
      <c r="Y143" s="9" t="s">
        <v>219</v>
      </c>
      <c r="Z143" s="9" t="s">
        <v>1605</v>
      </c>
      <c r="AA143" s="9" t="s">
        <v>1590</v>
      </c>
      <c r="AB143" s="9" t="s">
        <v>1605</v>
      </c>
      <c r="AC143" s="9" t="s">
        <v>1605</v>
      </c>
      <c r="AD143" s="9" t="s">
        <v>1590</v>
      </c>
      <c r="AE143" s="9" t="s">
        <v>957</v>
      </c>
    </row>
    <row r="144" spans="1:31" x14ac:dyDescent="0.25">
      <c r="A144" s="9" t="s">
        <v>1960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 s="9" t="s">
        <v>1718</v>
      </c>
      <c r="H144" s="9" t="s">
        <v>84</v>
      </c>
      <c r="I144" s="9" t="s">
        <v>1605</v>
      </c>
      <c r="J144" s="9" t="s">
        <v>1605</v>
      </c>
      <c r="K144" s="9" t="s">
        <v>77</v>
      </c>
      <c r="L144" s="9" t="s">
        <v>1605</v>
      </c>
      <c r="M144" s="9" t="s">
        <v>1605</v>
      </c>
      <c r="N144" s="9" t="s">
        <v>1605</v>
      </c>
      <c r="O144" s="9" t="s">
        <v>1605</v>
      </c>
      <c r="P144" s="9" t="s">
        <v>77</v>
      </c>
      <c r="Q144" s="9" t="s">
        <v>1605</v>
      </c>
      <c r="R144" s="9" t="s">
        <v>1605</v>
      </c>
      <c r="S144" s="9" t="s">
        <v>77</v>
      </c>
      <c r="T144" s="9" t="s">
        <v>1605</v>
      </c>
      <c r="U144" s="9" t="s">
        <v>1605</v>
      </c>
      <c r="V144" s="9" t="s">
        <v>77</v>
      </c>
      <c r="W144" s="9" t="s">
        <v>1605</v>
      </c>
      <c r="X144" s="9" t="s">
        <v>219</v>
      </c>
      <c r="Y144" s="9" t="s">
        <v>219</v>
      </c>
      <c r="Z144" s="9" t="s">
        <v>1605</v>
      </c>
      <c r="AA144" s="9" t="s">
        <v>1605</v>
      </c>
      <c r="AB144" s="9" t="s">
        <v>1605</v>
      </c>
      <c r="AC144" s="9" t="s">
        <v>1605</v>
      </c>
      <c r="AD144" s="9" t="s">
        <v>1605</v>
      </c>
      <c r="AE144" s="9" t="s">
        <v>957</v>
      </c>
    </row>
    <row r="145" spans="1:31" x14ac:dyDescent="0.25">
      <c r="A145" s="9" t="s">
        <v>2103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 s="9" t="s">
        <v>2017</v>
      </c>
      <c r="H145" s="9" t="s">
        <v>330</v>
      </c>
      <c r="I145" s="9" t="s">
        <v>2105</v>
      </c>
      <c r="J145" s="9" t="s">
        <v>1949</v>
      </c>
      <c r="K145" s="9" t="s">
        <v>2116</v>
      </c>
      <c r="L145" s="9" t="s">
        <v>2587</v>
      </c>
      <c r="M145" s="9" t="s">
        <v>2123</v>
      </c>
      <c r="N145" s="9" t="s">
        <v>1678</v>
      </c>
      <c r="O145" s="9" t="s">
        <v>1827</v>
      </c>
      <c r="P145" s="9" t="s">
        <v>2035</v>
      </c>
      <c r="Q145" s="9" t="s">
        <v>1954</v>
      </c>
      <c r="R145" s="9" t="s">
        <v>1796</v>
      </c>
      <c r="S145" s="9" t="s">
        <v>1657</v>
      </c>
      <c r="T145" s="9" t="s">
        <v>1606</v>
      </c>
      <c r="U145" s="9" t="s">
        <v>1794</v>
      </c>
      <c r="V145" s="9" t="s">
        <v>2178</v>
      </c>
      <c r="W145" s="9" t="s">
        <v>1590</v>
      </c>
      <c r="X145" s="9" t="s">
        <v>117</v>
      </c>
      <c r="Y145" s="9" t="s">
        <v>1951</v>
      </c>
      <c r="Z145" s="9" t="s">
        <v>1651</v>
      </c>
      <c r="AA145" s="9" t="s">
        <v>1626</v>
      </c>
      <c r="AB145" s="9" t="s">
        <v>1633</v>
      </c>
      <c r="AC145" s="9" t="s">
        <v>1605</v>
      </c>
      <c r="AD145" s="9" t="s">
        <v>1735</v>
      </c>
      <c r="AE145" s="9" t="s">
        <v>957</v>
      </c>
    </row>
    <row r="146" spans="1:31" x14ac:dyDescent="0.25">
      <c r="A146" s="9" t="s">
        <v>2588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 s="9" t="s">
        <v>1591</v>
      </c>
      <c r="H146" s="9" t="s">
        <v>332</v>
      </c>
      <c r="I146" s="9" t="s">
        <v>1762</v>
      </c>
      <c r="J146" s="9" t="s">
        <v>1900</v>
      </c>
      <c r="K146" s="9" t="s">
        <v>1959</v>
      </c>
      <c r="L146" s="9" t="s">
        <v>2266</v>
      </c>
      <c r="M146" s="9" t="s">
        <v>1943</v>
      </c>
      <c r="N146" s="9" t="s">
        <v>2130</v>
      </c>
      <c r="O146" s="9" t="s">
        <v>2521</v>
      </c>
      <c r="P146" s="9" t="s">
        <v>1715</v>
      </c>
      <c r="Q146" s="9" t="s">
        <v>1880</v>
      </c>
      <c r="R146" s="9" t="s">
        <v>1922</v>
      </c>
      <c r="S146" s="9" t="s">
        <v>2039</v>
      </c>
      <c r="T146" s="9" t="s">
        <v>1606</v>
      </c>
      <c r="U146" s="9" t="s">
        <v>1885</v>
      </c>
      <c r="V146" s="9" t="s">
        <v>2156</v>
      </c>
      <c r="W146" s="9" t="s">
        <v>1590</v>
      </c>
      <c r="X146" s="9" t="s">
        <v>327</v>
      </c>
      <c r="Y146" s="9" t="s">
        <v>1648</v>
      </c>
      <c r="Z146" s="9" t="s">
        <v>1683</v>
      </c>
      <c r="AA146" s="9" t="s">
        <v>1626</v>
      </c>
      <c r="AB146" s="9" t="s">
        <v>1735</v>
      </c>
      <c r="AC146" s="9" t="s">
        <v>1590</v>
      </c>
      <c r="AD146" s="9" t="s">
        <v>1742</v>
      </c>
      <c r="AE146" s="9" t="s">
        <v>957</v>
      </c>
    </row>
    <row r="147" spans="1:31" x14ac:dyDescent="0.25">
      <c r="A147" s="9" t="s">
        <v>1907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 s="9" t="s">
        <v>1669</v>
      </c>
      <c r="H147" s="9" t="s">
        <v>146</v>
      </c>
      <c r="I147" s="9" t="s">
        <v>1650</v>
      </c>
      <c r="J147" s="9" t="s">
        <v>1839</v>
      </c>
      <c r="K147" s="9" t="s">
        <v>2312</v>
      </c>
      <c r="L147" s="9" t="s">
        <v>2191</v>
      </c>
      <c r="M147" s="9" t="s">
        <v>2212</v>
      </c>
      <c r="N147" s="9" t="s">
        <v>1667</v>
      </c>
      <c r="O147" s="9" t="s">
        <v>1628</v>
      </c>
      <c r="P147" s="9" t="s">
        <v>1913</v>
      </c>
      <c r="Q147" s="9" t="s">
        <v>1735</v>
      </c>
      <c r="R147" s="9" t="s">
        <v>1667</v>
      </c>
      <c r="S147" s="9" t="s">
        <v>1672</v>
      </c>
      <c r="T147" s="9" t="s">
        <v>1608</v>
      </c>
      <c r="U147" s="9" t="s">
        <v>1683</v>
      </c>
      <c r="V147" s="9" t="s">
        <v>1784</v>
      </c>
      <c r="W147" s="9" t="s">
        <v>1605</v>
      </c>
      <c r="X147" s="9" t="s">
        <v>202</v>
      </c>
      <c r="Y147" s="9" t="s">
        <v>1788</v>
      </c>
      <c r="Z147" s="9" t="s">
        <v>1590</v>
      </c>
      <c r="AA147" s="9" t="s">
        <v>1590</v>
      </c>
      <c r="AB147" s="9" t="s">
        <v>1590</v>
      </c>
      <c r="AC147" s="9" t="s">
        <v>1605</v>
      </c>
      <c r="AD147" s="9" t="s">
        <v>1608</v>
      </c>
      <c r="AE147" s="9" t="s">
        <v>957</v>
      </c>
    </row>
    <row r="148" spans="1:31" x14ac:dyDescent="0.25">
      <c r="A148" s="9" t="s">
        <v>1764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 s="9" t="s">
        <v>1609</v>
      </c>
      <c r="H148" s="9" t="s">
        <v>76</v>
      </c>
      <c r="I148" s="9" t="s">
        <v>2223</v>
      </c>
      <c r="J148" s="9" t="s">
        <v>1678</v>
      </c>
      <c r="K148" s="9" t="s">
        <v>2001</v>
      </c>
      <c r="L148" s="9" t="s">
        <v>2589</v>
      </c>
      <c r="M148" s="9" t="s">
        <v>1786</v>
      </c>
      <c r="N148" s="9" t="s">
        <v>1986</v>
      </c>
      <c r="O148" s="9" t="s">
        <v>1745</v>
      </c>
      <c r="P148" s="9" t="s">
        <v>1947</v>
      </c>
      <c r="Q148" s="9" t="s">
        <v>1742</v>
      </c>
      <c r="R148" s="9" t="s">
        <v>1602</v>
      </c>
      <c r="S148" s="9" t="s">
        <v>1703</v>
      </c>
      <c r="T148" s="9" t="s">
        <v>1683</v>
      </c>
      <c r="U148" s="9" t="s">
        <v>1683</v>
      </c>
      <c r="V148" s="9" t="s">
        <v>1749</v>
      </c>
      <c r="W148" s="9" t="s">
        <v>1605</v>
      </c>
      <c r="X148" s="9" t="s">
        <v>219</v>
      </c>
      <c r="Y148" s="9" t="s">
        <v>219</v>
      </c>
      <c r="Z148" s="9" t="s">
        <v>1605</v>
      </c>
      <c r="AA148" s="9" t="s">
        <v>1631</v>
      </c>
      <c r="AB148" s="9" t="s">
        <v>1608</v>
      </c>
      <c r="AC148" s="9" t="s">
        <v>1590</v>
      </c>
      <c r="AD148" s="9" t="s">
        <v>1631</v>
      </c>
      <c r="AE148" s="9" t="s">
        <v>957</v>
      </c>
    </row>
    <row r="149" spans="1:31" x14ac:dyDescent="0.25">
      <c r="A149" s="9" t="s">
        <v>1761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 s="9" t="s">
        <v>1609</v>
      </c>
      <c r="H149" s="9" t="s">
        <v>335</v>
      </c>
      <c r="I149" s="9" t="s">
        <v>1736</v>
      </c>
      <c r="J149" s="9" t="s">
        <v>2281</v>
      </c>
      <c r="K149" s="9" t="s">
        <v>2590</v>
      </c>
      <c r="L149" s="9" t="s">
        <v>2591</v>
      </c>
      <c r="M149" s="9" t="s">
        <v>1708</v>
      </c>
      <c r="N149" s="9" t="s">
        <v>1598</v>
      </c>
      <c r="O149" s="9" t="s">
        <v>1923</v>
      </c>
      <c r="P149" s="9" t="s">
        <v>1881</v>
      </c>
      <c r="Q149" s="9" t="s">
        <v>1738</v>
      </c>
      <c r="R149" s="9" t="s">
        <v>1905</v>
      </c>
      <c r="S149" s="9" t="s">
        <v>2592</v>
      </c>
      <c r="T149" s="9" t="s">
        <v>1590</v>
      </c>
      <c r="U149" s="9" t="s">
        <v>1631</v>
      </c>
      <c r="V149" s="9" t="s">
        <v>1795</v>
      </c>
      <c r="W149" s="9" t="s">
        <v>1605</v>
      </c>
      <c r="X149" s="9" t="s">
        <v>84</v>
      </c>
      <c r="Y149" s="9" t="s">
        <v>1648</v>
      </c>
      <c r="Z149" s="9" t="s">
        <v>1633</v>
      </c>
      <c r="AA149" s="9" t="s">
        <v>1633</v>
      </c>
      <c r="AB149" s="9" t="s">
        <v>1608</v>
      </c>
      <c r="AC149" s="9" t="s">
        <v>1605</v>
      </c>
      <c r="AD149" s="9" t="s">
        <v>1633</v>
      </c>
      <c r="AE149" s="9" t="s">
        <v>957</v>
      </c>
    </row>
    <row r="150" spans="1:31" x14ac:dyDescent="0.25">
      <c r="A150" s="9" t="s">
        <v>1695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 s="9" t="s">
        <v>1889</v>
      </c>
      <c r="H150" s="9" t="s">
        <v>352</v>
      </c>
      <c r="I150" s="9" t="s">
        <v>2593</v>
      </c>
      <c r="J150" s="9" t="s">
        <v>2594</v>
      </c>
      <c r="K150" s="9" t="s">
        <v>1902</v>
      </c>
      <c r="L150" s="9" t="s">
        <v>2595</v>
      </c>
      <c r="M150" s="9" t="s">
        <v>2596</v>
      </c>
      <c r="N150" s="9" t="s">
        <v>2004</v>
      </c>
      <c r="O150" s="9" t="s">
        <v>1840</v>
      </c>
      <c r="P150" s="9" t="s">
        <v>2597</v>
      </c>
      <c r="Q150" s="9" t="s">
        <v>2269</v>
      </c>
      <c r="R150" s="9" t="s">
        <v>2598</v>
      </c>
      <c r="S150" s="9" t="s">
        <v>2141</v>
      </c>
      <c r="T150" s="9" t="s">
        <v>2599</v>
      </c>
      <c r="U150" s="9" t="s">
        <v>2071</v>
      </c>
      <c r="V150" s="9" t="s">
        <v>2245</v>
      </c>
      <c r="W150" s="9" t="s">
        <v>1631</v>
      </c>
      <c r="X150" s="9" t="s">
        <v>247</v>
      </c>
      <c r="Y150" s="9" t="s">
        <v>1732</v>
      </c>
      <c r="Z150" s="9" t="s">
        <v>1650</v>
      </c>
      <c r="AA150" s="9" t="s">
        <v>2255</v>
      </c>
      <c r="AB150" s="9" t="s">
        <v>2089</v>
      </c>
      <c r="AC150" s="9" t="s">
        <v>1629</v>
      </c>
      <c r="AD150" s="9" t="s">
        <v>1593</v>
      </c>
      <c r="AE150" s="9" t="s">
        <v>957</v>
      </c>
    </row>
    <row r="151" spans="1:31" x14ac:dyDescent="0.25">
      <c r="A151" s="9" t="s">
        <v>1908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 s="9" t="s">
        <v>1992</v>
      </c>
      <c r="H151" s="9" t="s">
        <v>202</v>
      </c>
      <c r="I151" s="9" t="s">
        <v>1651</v>
      </c>
      <c r="J151" s="9" t="s">
        <v>1626</v>
      </c>
      <c r="K151" s="9" t="s">
        <v>2600</v>
      </c>
      <c r="L151" s="9" t="s">
        <v>1630</v>
      </c>
      <c r="M151" s="9" t="s">
        <v>1768</v>
      </c>
      <c r="N151" s="9" t="s">
        <v>1608</v>
      </c>
      <c r="O151" s="9" t="s">
        <v>1631</v>
      </c>
      <c r="P151" s="9" t="s">
        <v>1743</v>
      </c>
      <c r="Q151" s="9" t="s">
        <v>1631</v>
      </c>
      <c r="R151" s="9" t="s">
        <v>1651</v>
      </c>
      <c r="S151" s="9" t="s">
        <v>2524</v>
      </c>
      <c r="T151" s="9" t="s">
        <v>1605</v>
      </c>
      <c r="U151" s="9" t="s">
        <v>1590</v>
      </c>
      <c r="V151" s="9" t="s">
        <v>1744</v>
      </c>
      <c r="W151" s="9" t="s">
        <v>1605</v>
      </c>
      <c r="X151" s="9" t="s">
        <v>219</v>
      </c>
      <c r="Y151" s="9" t="s">
        <v>219</v>
      </c>
      <c r="Z151" s="9" t="s">
        <v>1590</v>
      </c>
      <c r="AA151" s="9" t="s">
        <v>1590</v>
      </c>
      <c r="AB151" s="9" t="s">
        <v>1605</v>
      </c>
      <c r="AC151" s="9" t="s">
        <v>1605</v>
      </c>
      <c r="AD151" s="9" t="s">
        <v>1590</v>
      </c>
      <c r="AE151" s="9" t="s">
        <v>957</v>
      </c>
    </row>
    <row r="152" spans="1:31" x14ac:dyDescent="0.25">
      <c r="A152" s="9" t="s">
        <v>2276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 s="9" t="s">
        <v>1751</v>
      </c>
      <c r="H152" s="9" t="s">
        <v>184</v>
      </c>
      <c r="I152" s="9" t="s">
        <v>1954</v>
      </c>
      <c r="J152" s="9" t="s">
        <v>1839</v>
      </c>
      <c r="K152" s="9" t="s">
        <v>2601</v>
      </c>
      <c r="L152" s="9" t="s">
        <v>2294</v>
      </c>
      <c r="M152" s="9" t="s">
        <v>2233</v>
      </c>
      <c r="N152" s="9" t="s">
        <v>1790</v>
      </c>
      <c r="O152" s="9" t="s">
        <v>1738</v>
      </c>
      <c r="P152" s="9" t="s">
        <v>1613</v>
      </c>
      <c r="Q152" s="9" t="s">
        <v>1626</v>
      </c>
      <c r="R152" s="9" t="s">
        <v>1607</v>
      </c>
      <c r="S152" s="9" t="s">
        <v>2147</v>
      </c>
      <c r="T152" s="9" t="s">
        <v>1605</v>
      </c>
      <c r="U152" s="9" t="s">
        <v>1608</v>
      </c>
      <c r="V152" s="9" t="s">
        <v>1744</v>
      </c>
      <c r="W152" s="9" t="s">
        <v>1605</v>
      </c>
      <c r="X152" s="9" t="s">
        <v>219</v>
      </c>
      <c r="Y152" s="9" t="s">
        <v>219</v>
      </c>
      <c r="Z152" s="9" t="s">
        <v>1590</v>
      </c>
      <c r="AA152" s="9" t="s">
        <v>1590</v>
      </c>
      <c r="AB152" s="9" t="s">
        <v>1631</v>
      </c>
      <c r="AC152" s="9" t="s">
        <v>1605</v>
      </c>
      <c r="AD152" s="9" t="s">
        <v>1629</v>
      </c>
      <c r="AE152" s="9" t="s">
        <v>957</v>
      </c>
    </row>
    <row r="153" spans="1:31" x14ac:dyDescent="0.25">
      <c r="A153" s="9" t="s">
        <v>2232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 s="9" t="s">
        <v>1634</v>
      </c>
      <c r="H153" s="9" t="s">
        <v>202</v>
      </c>
      <c r="I153" s="9" t="s">
        <v>1626</v>
      </c>
      <c r="J153" s="9" t="s">
        <v>1733</v>
      </c>
      <c r="K153" s="9" t="s">
        <v>1599</v>
      </c>
      <c r="L153" s="9" t="s">
        <v>1592</v>
      </c>
      <c r="M153" s="9" t="s">
        <v>1975</v>
      </c>
      <c r="N153" s="9" t="s">
        <v>1631</v>
      </c>
      <c r="O153" s="9" t="s">
        <v>1631</v>
      </c>
      <c r="P153" s="9" t="s">
        <v>1749</v>
      </c>
      <c r="Q153" s="9" t="s">
        <v>1651</v>
      </c>
      <c r="R153" s="9" t="s">
        <v>1651</v>
      </c>
      <c r="S153" s="9" t="s">
        <v>1749</v>
      </c>
      <c r="T153" s="9" t="s">
        <v>1590</v>
      </c>
      <c r="U153" s="9" t="s">
        <v>1608</v>
      </c>
      <c r="V153" s="9" t="s">
        <v>2246</v>
      </c>
      <c r="W153" s="9" t="s">
        <v>1605</v>
      </c>
      <c r="X153" s="9" t="s">
        <v>84</v>
      </c>
      <c r="Y153" s="9" t="s">
        <v>1648</v>
      </c>
      <c r="Z153" s="9" t="s">
        <v>1590</v>
      </c>
      <c r="AA153" s="9" t="s">
        <v>1608</v>
      </c>
      <c r="AB153" s="9" t="s">
        <v>1590</v>
      </c>
      <c r="AC153" s="9" t="s">
        <v>1605</v>
      </c>
      <c r="AD153" s="9" t="s">
        <v>1608</v>
      </c>
      <c r="AE153" s="9" t="s">
        <v>957</v>
      </c>
    </row>
    <row r="154" spans="1:31" x14ac:dyDescent="0.25">
      <c r="A154" s="9" t="s">
        <v>2434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 s="9" t="s">
        <v>1797</v>
      </c>
      <c r="H154" s="9" t="s">
        <v>212</v>
      </c>
      <c r="I154" s="9" t="s">
        <v>2140</v>
      </c>
      <c r="J154" s="9" t="s">
        <v>2602</v>
      </c>
      <c r="K154" s="9" t="s">
        <v>2491</v>
      </c>
      <c r="L154" s="9" t="s">
        <v>2603</v>
      </c>
      <c r="M154" s="9" t="s">
        <v>2604</v>
      </c>
      <c r="N154" s="9" t="s">
        <v>1630</v>
      </c>
      <c r="O154" s="9" t="s">
        <v>2284</v>
      </c>
      <c r="P154" s="9" t="s">
        <v>1599</v>
      </c>
      <c r="Q154" s="9" t="s">
        <v>2573</v>
      </c>
      <c r="R154" s="9" t="s">
        <v>1908</v>
      </c>
      <c r="S154" s="9" t="s">
        <v>2193</v>
      </c>
      <c r="T154" s="9" t="s">
        <v>1885</v>
      </c>
      <c r="U154" s="9" t="s">
        <v>1663</v>
      </c>
      <c r="V154" s="9" t="s">
        <v>2605</v>
      </c>
      <c r="W154" s="9" t="s">
        <v>1605</v>
      </c>
      <c r="X154" s="9" t="s">
        <v>84</v>
      </c>
      <c r="Y154" s="9" t="s">
        <v>1648</v>
      </c>
      <c r="Z154" s="9" t="s">
        <v>1590</v>
      </c>
      <c r="AA154" s="9" t="s">
        <v>1887</v>
      </c>
      <c r="AB154" s="9" t="s">
        <v>1590</v>
      </c>
      <c r="AC154" s="9" t="s">
        <v>1605</v>
      </c>
      <c r="AD154" s="9" t="s">
        <v>1794</v>
      </c>
      <c r="AE154" s="9" t="s">
        <v>957</v>
      </c>
    </row>
    <row r="155" spans="1:31" x14ac:dyDescent="0.25">
      <c r="A155" s="9" t="s">
        <v>1870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 s="9" t="s">
        <v>1992</v>
      </c>
      <c r="H155" s="9" t="s">
        <v>741</v>
      </c>
      <c r="I155" s="9" t="s">
        <v>1929</v>
      </c>
      <c r="J155" s="9" t="s">
        <v>2570</v>
      </c>
      <c r="K155" s="9" t="s">
        <v>2047</v>
      </c>
      <c r="L155" s="9" t="s">
        <v>2606</v>
      </c>
      <c r="M155" s="9" t="s">
        <v>2527</v>
      </c>
      <c r="N155" s="9" t="s">
        <v>1762</v>
      </c>
      <c r="O155" s="9" t="s">
        <v>2051</v>
      </c>
      <c r="P155" s="9" t="s">
        <v>2335</v>
      </c>
      <c r="Q155" s="9" t="s">
        <v>1923</v>
      </c>
      <c r="R155" s="9" t="s">
        <v>1708</v>
      </c>
      <c r="S155" s="9" t="s">
        <v>1902</v>
      </c>
      <c r="T155" s="9" t="s">
        <v>1607</v>
      </c>
      <c r="U155" s="9" t="s">
        <v>1738</v>
      </c>
      <c r="V155" s="9" t="s">
        <v>1697</v>
      </c>
      <c r="W155" s="9" t="s">
        <v>1608</v>
      </c>
      <c r="X155" s="9" t="s">
        <v>146</v>
      </c>
      <c r="Y155" s="9" t="s">
        <v>2607</v>
      </c>
      <c r="Z155" s="9" t="s">
        <v>1733</v>
      </c>
      <c r="AA155" s="9" t="s">
        <v>1790</v>
      </c>
      <c r="AB155" s="9" t="s">
        <v>1629</v>
      </c>
      <c r="AC155" s="9" t="s">
        <v>1608</v>
      </c>
      <c r="AD155" s="9" t="s">
        <v>1668</v>
      </c>
      <c r="AE155" s="9" t="s">
        <v>957</v>
      </c>
    </row>
    <row r="156" spans="1:31" x14ac:dyDescent="0.25">
      <c r="A156" s="9" t="s">
        <v>2599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 s="9" t="s">
        <v>2608</v>
      </c>
      <c r="H156" s="9" t="s">
        <v>225</v>
      </c>
      <c r="I156" s="9" t="s">
        <v>1606</v>
      </c>
      <c r="J156" s="9" t="s">
        <v>1607</v>
      </c>
      <c r="K156" s="9" t="s">
        <v>1892</v>
      </c>
      <c r="L156" s="9" t="s">
        <v>2164</v>
      </c>
      <c r="M156" s="9" t="s">
        <v>2212</v>
      </c>
      <c r="N156" s="9" t="s">
        <v>1608</v>
      </c>
      <c r="O156" s="9" t="s">
        <v>1631</v>
      </c>
      <c r="P156" s="9" t="s">
        <v>1743</v>
      </c>
      <c r="Q156" s="9" t="s">
        <v>1626</v>
      </c>
      <c r="R156" s="9" t="s">
        <v>1626</v>
      </c>
      <c r="S156" s="9" t="s">
        <v>1749</v>
      </c>
      <c r="T156" s="9" t="s">
        <v>1605</v>
      </c>
      <c r="U156" s="9" t="s">
        <v>1590</v>
      </c>
      <c r="V156" s="9" t="s">
        <v>1744</v>
      </c>
      <c r="W156" s="9" t="s">
        <v>1605</v>
      </c>
      <c r="X156" s="9" t="s">
        <v>219</v>
      </c>
      <c r="Y156" s="9" t="s">
        <v>219</v>
      </c>
      <c r="Z156" s="9" t="s">
        <v>1605</v>
      </c>
      <c r="AA156" s="9" t="s">
        <v>1605</v>
      </c>
      <c r="AB156" s="9" t="s">
        <v>1605</v>
      </c>
      <c r="AC156" s="9" t="s">
        <v>1605</v>
      </c>
      <c r="AD156" s="9" t="s">
        <v>1590</v>
      </c>
      <c r="AE156" s="9" t="s">
        <v>957</v>
      </c>
    </row>
    <row r="157" spans="1:31" x14ac:dyDescent="0.25">
      <c r="A157" s="9" t="s">
        <v>2131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 s="9" t="s">
        <v>1889</v>
      </c>
      <c r="H157" s="9" t="s">
        <v>407</v>
      </c>
      <c r="I157" s="9" t="s">
        <v>2263</v>
      </c>
      <c r="J157" s="9" t="s">
        <v>2609</v>
      </c>
      <c r="K157" s="9" t="s">
        <v>2076</v>
      </c>
      <c r="L157" s="9" t="s">
        <v>2610</v>
      </c>
      <c r="M157" s="9" t="s">
        <v>2611</v>
      </c>
      <c r="N157" s="9" t="s">
        <v>2504</v>
      </c>
      <c r="O157" s="9" t="s">
        <v>2297</v>
      </c>
      <c r="P157" s="9" t="s">
        <v>2612</v>
      </c>
      <c r="Q157" s="9" t="s">
        <v>2177</v>
      </c>
      <c r="R157" s="9" t="s">
        <v>2613</v>
      </c>
      <c r="S157" s="9" t="s">
        <v>2198</v>
      </c>
      <c r="T157" s="9" t="s">
        <v>1738</v>
      </c>
      <c r="U157" s="9" t="s">
        <v>1752</v>
      </c>
      <c r="V157" s="9" t="s">
        <v>1636</v>
      </c>
      <c r="W157" s="9" t="s">
        <v>1605</v>
      </c>
      <c r="X157" s="9" t="s">
        <v>84</v>
      </c>
      <c r="Y157" s="9" t="s">
        <v>1648</v>
      </c>
      <c r="Z157" s="9" t="s">
        <v>1633</v>
      </c>
      <c r="AA157" s="9" t="s">
        <v>1887</v>
      </c>
      <c r="AB157" s="9" t="s">
        <v>1590</v>
      </c>
      <c r="AC157" s="9" t="s">
        <v>1605</v>
      </c>
      <c r="AD157" s="9" t="s">
        <v>1986</v>
      </c>
      <c r="AE157" s="9" t="s">
        <v>957</v>
      </c>
    </row>
    <row r="158" spans="1:31" x14ac:dyDescent="0.25">
      <c r="A158" s="9" t="s">
        <v>2281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 s="9" t="s">
        <v>1797</v>
      </c>
      <c r="H158" s="9" t="s">
        <v>366</v>
      </c>
      <c r="I158" s="9" t="s">
        <v>1726</v>
      </c>
      <c r="J158" s="9" t="s">
        <v>2614</v>
      </c>
      <c r="K158" s="9" t="s">
        <v>2336</v>
      </c>
      <c r="L158" s="9" t="s">
        <v>2615</v>
      </c>
      <c r="M158" s="9" t="s">
        <v>2616</v>
      </c>
      <c r="N158" s="9" t="s">
        <v>2617</v>
      </c>
      <c r="O158" s="9" t="s">
        <v>2618</v>
      </c>
      <c r="P158" s="9" t="s">
        <v>2619</v>
      </c>
      <c r="Q158" s="9" t="s">
        <v>2037</v>
      </c>
      <c r="R158" s="9" t="s">
        <v>2620</v>
      </c>
      <c r="S158" s="9" t="s">
        <v>2370</v>
      </c>
      <c r="T158" s="9" t="s">
        <v>1793</v>
      </c>
      <c r="U158" s="9" t="s">
        <v>2621</v>
      </c>
      <c r="V158" s="9" t="s">
        <v>2358</v>
      </c>
      <c r="W158" s="9" t="s">
        <v>1631</v>
      </c>
      <c r="X158" s="9" t="s">
        <v>2622</v>
      </c>
      <c r="Y158" s="9" t="s">
        <v>2623</v>
      </c>
      <c r="Z158" s="9" t="s">
        <v>1796</v>
      </c>
      <c r="AA158" s="9" t="s">
        <v>1785</v>
      </c>
      <c r="AB158" s="9" t="s">
        <v>1887</v>
      </c>
      <c r="AC158" s="9" t="s">
        <v>1735</v>
      </c>
      <c r="AD158" s="9" t="s">
        <v>1658</v>
      </c>
      <c r="AE158" s="9" t="s">
        <v>957</v>
      </c>
    </row>
    <row r="159" spans="1:31" x14ac:dyDescent="0.25">
      <c r="A159" s="9" t="s">
        <v>2106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 s="9" t="s">
        <v>1669</v>
      </c>
      <c r="H159" s="9" t="s">
        <v>232</v>
      </c>
      <c r="I159" s="9" t="s">
        <v>2624</v>
      </c>
      <c r="J159" s="9" t="s">
        <v>2625</v>
      </c>
      <c r="K159" s="9" t="s">
        <v>1704</v>
      </c>
      <c r="L159" s="9" t="s">
        <v>2626</v>
      </c>
      <c r="M159" s="9" t="s">
        <v>2627</v>
      </c>
      <c r="N159" s="9" t="s">
        <v>2108</v>
      </c>
      <c r="O159" s="9" t="s">
        <v>2284</v>
      </c>
      <c r="P159" s="9" t="s">
        <v>1981</v>
      </c>
      <c r="Q159" s="9" t="s">
        <v>1899</v>
      </c>
      <c r="R159" s="9" t="s">
        <v>2584</v>
      </c>
      <c r="S159" s="9" t="s">
        <v>2628</v>
      </c>
      <c r="T159" s="9" t="s">
        <v>1650</v>
      </c>
      <c r="U159" s="9" t="s">
        <v>2172</v>
      </c>
      <c r="V159" s="9" t="s">
        <v>2629</v>
      </c>
      <c r="W159" s="9" t="s">
        <v>1605</v>
      </c>
      <c r="X159" s="9" t="s">
        <v>219</v>
      </c>
      <c r="Y159" s="9" t="s">
        <v>219</v>
      </c>
      <c r="Z159" s="9" t="s">
        <v>1590</v>
      </c>
      <c r="AA159" s="9" t="s">
        <v>1742</v>
      </c>
      <c r="AB159" s="9" t="s">
        <v>1605</v>
      </c>
      <c r="AC159" s="9" t="s">
        <v>1605</v>
      </c>
      <c r="AD159" s="9" t="s">
        <v>1668</v>
      </c>
      <c r="AE159" s="9" t="s">
        <v>957</v>
      </c>
    </row>
    <row r="160" spans="1:31" x14ac:dyDescent="0.25">
      <c r="A160" s="9" t="s">
        <v>2255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 s="9" t="s">
        <v>1889</v>
      </c>
      <c r="H160" s="9" t="s">
        <v>504</v>
      </c>
      <c r="I160" s="9" t="s">
        <v>2630</v>
      </c>
      <c r="J160" s="9" t="s">
        <v>2631</v>
      </c>
      <c r="K160" s="9" t="s">
        <v>1981</v>
      </c>
      <c r="L160" s="9" t="s">
        <v>2632</v>
      </c>
      <c r="M160" s="9" t="s">
        <v>2633</v>
      </c>
      <c r="N160" s="9" t="s">
        <v>2634</v>
      </c>
      <c r="O160" s="9" t="s">
        <v>2635</v>
      </c>
      <c r="P160" s="9" t="s">
        <v>2176</v>
      </c>
      <c r="Q160" s="9" t="s">
        <v>2636</v>
      </c>
      <c r="R160" s="9" t="s">
        <v>1690</v>
      </c>
      <c r="S160" s="9" t="s">
        <v>2476</v>
      </c>
      <c r="T160" s="9" t="s">
        <v>1641</v>
      </c>
      <c r="U160" s="9" t="s">
        <v>2557</v>
      </c>
      <c r="V160" s="9" t="s">
        <v>2637</v>
      </c>
      <c r="W160" s="9" t="s">
        <v>1631</v>
      </c>
      <c r="X160" s="9" t="s">
        <v>184</v>
      </c>
      <c r="Y160" s="9" t="s">
        <v>2607</v>
      </c>
      <c r="Z160" s="9" t="s">
        <v>1606</v>
      </c>
      <c r="AA160" s="9" t="s">
        <v>1933</v>
      </c>
      <c r="AB160" s="9" t="s">
        <v>1682</v>
      </c>
      <c r="AC160" s="9" t="s">
        <v>1590</v>
      </c>
      <c r="AD160" s="9" t="s">
        <v>1823</v>
      </c>
      <c r="AE160" s="9" t="s">
        <v>957</v>
      </c>
    </row>
    <row r="161" spans="1:31" x14ac:dyDescent="0.25">
      <c r="A161" s="9" t="s">
        <v>1592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 s="9" t="s">
        <v>1652</v>
      </c>
      <c r="H161" s="9" t="s">
        <v>587</v>
      </c>
      <c r="I161" s="9" t="s">
        <v>2638</v>
      </c>
      <c r="J161" s="9" t="s">
        <v>2167</v>
      </c>
      <c r="K161" s="9" t="s">
        <v>2527</v>
      </c>
      <c r="L161" s="9" t="s">
        <v>2639</v>
      </c>
      <c r="M161" s="9" t="s">
        <v>2640</v>
      </c>
      <c r="N161" s="9" t="s">
        <v>1780</v>
      </c>
      <c r="O161" s="9" t="s">
        <v>2641</v>
      </c>
      <c r="P161" s="9" t="s">
        <v>1721</v>
      </c>
      <c r="Q161" s="9" t="s">
        <v>2268</v>
      </c>
      <c r="R161" s="9" t="s">
        <v>1671</v>
      </c>
      <c r="S161" s="9" t="s">
        <v>1677</v>
      </c>
      <c r="T161" s="9" t="s">
        <v>2223</v>
      </c>
      <c r="U161" s="9" t="s">
        <v>2317</v>
      </c>
      <c r="V161" s="9" t="s">
        <v>2435</v>
      </c>
      <c r="W161" s="9" t="s">
        <v>1605</v>
      </c>
      <c r="X161" s="9" t="s">
        <v>103</v>
      </c>
      <c r="Y161" s="9" t="s">
        <v>2642</v>
      </c>
      <c r="Z161" s="9" t="s">
        <v>1628</v>
      </c>
      <c r="AA161" s="9" t="s">
        <v>1752</v>
      </c>
      <c r="AB161" s="9" t="s">
        <v>1606</v>
      </c>
      <c r="AC161" s="9" t="s">
        <v>1590</v>
      </c>
      <c r="AD161" s="9" t="s">
        <v>1768</v>
      </c>
      <c r="AE161" s="9" t="s">
        <v>957</v>
      </c>
    </row>
    <row r="162" spans="1:31" x14ac:dyDescent="0.25">
      <c r="A162" s="9" t="s">
        <v>2177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 s="9" t="s">
        <v>1992</v>
      </c>
      <c r="H162" s="9" t="s">
        <v>119</v>
      </c>
      <c r="I162" s="9" t="s">
        <v>1743</v>
      </c>
      <c r="J162" s="9" t="s">
        <v>1705</v>
      </c>
      <c r="K162" s="9" t="s">
        <v>1840</v>
      </c>
      <c r="L162" s="9" t="s">
        <v>2643</v>
      </c>
      <c r="M162" s="9" t="s">
        <v>2644</v>
      </c>
      <c r="N162" s="9" t="s">
        <v>2232</v>
      </c>
      <c r="O162" s="9" t="s">
        <v>1870</v>
      </c>
      <c r="P162" s="9" t="s">
        <v>2645</v>
      </c>
      <c r="Q162" s="9" t="s">
        <v>2555</v>
      </c>
      <c r="R162" s="9" t="s">
        <v>2555</v>
      </c>
      <c r="S162" s="9" t="s">
        <v>1749</v>
      </c>
      <c r="T162" s="9" t="s">
        <v>2061</v>
      </c>
      <c r="U162" s="9" t="s">
        <v>1692</v>
      </c>
      <c r="V162" s="9" t="s">
        <v>1891</v>
      </c>
      <c r="W162" s="9" t="s">
        <v>1605</v>
      </c>
      <c r="X162" s="9" t="s">
        <v>219</v>
      </c>
      <c r="Y162" s="9" t="s">
        <v>219</v>
      </c>
      <c r="Z162" s="9" t="s">
        <v>1605</v>
      </c>
      <c r="AA162" s="9" t="s">
        <v>1631</v>
      </c>
      <c r="AB162" s="9" t="s">
        <v>1605</v>
      </c>
      <c r="AC162" s="9" t="s">
        <v>1605</v>
      </c>
      <c r="AD162" s="9" t="s">
        <v>1605</v>
      </c>
      <c r="AE162" s="9" t="s">
        <v>957</v>
      </c>
    </row>
    <row r="163" spans="1:31" x14ac:dyDescent="0.25">
      <c r="A163" s="9" t="s">
        <v>2646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 s="9" t="s">
        <v>1797</v>
      </c>
      <c r="H163" s="9" t="s">
        <v>1798</v>
      </c>
      <c r="I163" s="9" t="s">
        <v>2647</v>
      </c>
      <c r="J163" s="9" t="s">
        <v>2648</v>
      </c>
      <c r="K163" s="9" t="s">
        <v>1959</v>
      </c>
      <c r="L163" s="9" t="s">
        <v>2649</v>
      </c>
      <c r="M163" s="9" t="s">
        <v>2650</v>
      </c>
      <c r="N163" s="9" t="s">
        <v>1865</v>
      </c>
      <c r="O163" s="9" t="s">
        <v>1865</v>
      </c>
      <c r="P163" s="9" t="s">
        <v>1749</v>
      </c>
      <c r="Q163" s="9" t="s">
        <v>2042</v>
      </c>
      <c r="R163" s="9" t="s">
        <v>2651</v>
      </c>
      <c r="S163" s="9" t="s">
        <v>2420</v>
      </c>
      <c r="T163" s="9" t="s">
        <v>2652</v>
      </c>
      <c r="U163" s="9" t="s">
        <v>2653</v>
      </c>
      <c r="V163" s="9" t="s">
        <v>2654</v>
      </c>
      <c r="W163" s="9" t="s">
        <v>1590</v>
      </c>
      <c r="X163" s="9" t="s">
        <v>84</v>
      </c>
      <c r="Y163" s="9" t="s">
        <v>1826</v>
      </c>
      <c r="Z163" s="9" t="s">
        <v>1590</v>
      </c>
      <c r="AA163" s="9" t="s">
        <v>1606</v>
      </c>
      <c r="AB163" s="9" t="s">
        <v>1590</v>
      </c>
      <c r="AC163" s="9" t="s">
        <v>1605</v>
      </c>
      <c r="AD163" s="9" t="s">
        <v>1605</v>
      </c>
      <c r="AE163" s="9" t="s">
        <v>957</v>
      </c>
    </row>
    <row r="164" spans="1:31" x14ac:dyDescent="0.25">
      <c r="A164" s="9" t="s">
        <v>2210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 s="9" t="s">
        <v>1992</v>
      </c>
      <c r="H164" s="9" t="s">
        <v>184</v>
      </c>
      <c r="I164" s="9" t="s">
        <v>1955</v>
      </c>
      <c r="J164" s="9" t="s">
        <v>2223</v>
      </c>
      <c r="K164" s="9" t="s">
        <v>1604</v>
      </c>
      <c r="L164" s="9" t="s">
        <v>2245</v>
      </c>
      <c r="M164" s="9" t="s">
        <v>2581</v>
      </c>
      <c r="N164" s="9" t="s">
        <v>1680</v>
      </c>
      <c r="O164" s="9" t="s">
        <v>1739</v>
      </c>
      <c r="P164" s="9" t="s">
        <v>2498</v>
      </c>
      <c r="Q164" s="9" t="s">
        <v>1667</v>
      </c>
      <c r="R164" s="9" t="s">
        <v>1742</v>
      </c>
      <c r="S164" s="9" t="s">
        <v>2370</v>
      </c>
      <c r="T164" s="9" t="s">
        <v>1633</v>
      </c>
      <c r="U164" s="9" t="s">
        <v>1666</v>
      </c>
      <c r="V164" s="9" t="s">
        <v>1743</v>
      </c>
      <c r="W164" s="9" t="s">
        <v>1605</v>
      </c>
      <c r="X164" s="9" t="s">
        <v>219</v>
      </c>
      <c r="Y164" s="9" t="s">
        <v>219</v>
      </c>
      <c r="Z164" s="9" t="s">
        <v>1605</v>
      </c>
      <c r="AA164" s="9" t="s">
        <v>1633</v>
      </c>
      <c r="AB164" s="9" t="s">
        <v>1631</v>
      </c>
      <c r="AC164" s="9" t="s">
        <v>1605</v>
      </c>
      <c r="AD164" s="9" t="s">
        <v>1651</v>
      </c>
      <c r="AE164" s="9" t="s">
        <v>957</v>
      </c>
    </row>
    <row r="165" spans="1:31" x14ac:dyDescent="0.25">
      <c r="A165" s="9" t="s">
        <v>2233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 s="9" t="s">
        <v>1634</v>
      </c>
      <c r="H165" s="9" t="s">
        <v>219</v>
      </c>
      <c r="I165" s="9" t="s">
        <v>1590</v>
      </c>
      <c r="J165" s="9" t="s">
        <v>1590</v>
      </c>
      <c r="K165" s="9" t="s">
        <v>1749</v>
      </c>
      <c r="L165" s="9" t="s">
        <v>1742</v>
      </c>
      <c r="M165" s="9" t="s">
        <v>1742</v>
      </c>
      <c r="N165" s="9" t="s">
        <v>1605</v>
      </c>
      <c r="O165" s="9" t="s">
        <v>1605</v>
      </c>
      <c r="P165" s="9" t="s">
        <v>77</v>
      </c>
      <c r="Q165" s="9" t="s">
        <v>1590</v>
      </c>
      <c r="R165" s="9" t="s">
        <v>1590</v>
      </c>
      <c r="S165" s="9" t="s">
        <v>1749</v>
      </c>
      <c r="T165" s="9" t="s">
        <v>1605</v>
      </c>
      <c r="U165" s="9" t="s">
        <v>1605</v>
      </c>
      <c r="V165" s="9" t="s">
        <v>77</v>
      </c>
      <c r="W165" s="9" t="s">
        <v>1605</v>
      </c>
      <c r="X165" s="9" t="s">
        <v>219</v>
      </c>
      <c r="Y165" s="9" t="s">
        <v>219</v>
      </c>
      <c r="Z165" s="9" t="s">
        <v>1605</v>
      </c>
      <c r="AA165" s="9" t="s">
        <v>1605</v>
      </c>
      <c r="AB165" s="9" t="s">
        <v>1605</v>
      </c>
      <c r="AC165" s="9" t="s">
        <v>1605</v>
      </c>
      <c r="AD165" s="9" t="s">
        <v>1605</v>
      </c>
      <c r="AE165" s="9" t="s">
        <v>957</v>
      </c>
    </row>
    <row r="166" spans="1:31" x14ac:dyDescent="0.25">
      <c r="A166" s="9" t="s">
        <v>2028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 s="9" t="s">
        <v>1718</v>
      </c>
      <c r="H166" s="9" t="s">
        <v>202</v>
      </c>
      <c r="I166" s="9" t="s">
        <v>1607</v>
      </c>
      <c r="J166" s="9" t="s">
        <v>1607</v>
      </c>
      <c r="K166" s="9" t="s">
        <v>1749</v>
      </c>
      <c r="L166" s="9" t="s">
        <v>2433</v>
      </c>
      <c r="M166" s="9" t="s">
        <v>2089</v>
      </c>
      <c r="N166" s="9" t="s">
        <v>1633</v>
      </c>
      <c r="O166" s="9" t="s">
        <v>1633</v>
      </c>
      <c r="P166" s="9" t="s">
        <v>1749</v>
      </c>
      <c r="Q166" s="9" t="s">
        <v>1683</v>
      </c>
      <c r="R166" s="9" t="s">
        <v>1683</v>
      </c>
      <c r="S166" s="9" t="s">
        <v>1749</v>
      </c>
      <c r="T166" s="9" t="s">
        <v>1608</v>
      </c>
      <c r="U166" s="9" t="s">
        <v>1608</v>
      </c>
      <c r="V166" s="9" t="s">
        <v>1749</v>
      </c>
      <c r="W166" s="9" t="s">
        <v>1605</v>
      </c>
      <c r="X166" s="9" t="s">
        <v>219</v>
      </c>
      <c r="Y166" s="9" t="s">
        <v>219</v>
      </c>
      <c r="Z166" s="9" t="s">
        <v>1605</v>
      </c>
      <c r="AA166" s="9" t="s">
        <v>1605</v>
      </c>
      <c r="AB166" s="9" t="s">
        <v>1605</v>
      </c>
      <c r="AC166" s="9" t="s">
        <v>1605</v>
      </c>
      <c r="AD166" s="9" t="s">
        <v>1605</v>
      </c>
      <c r="AE166" s="9" t="s">
        <v>957</v>
      </c>
    </row>
    <row r="167" spans="1:31" x14ac:dyDescent="0.25">
      <c r="A167" s="9" t="s">
        <v>1958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 s="9" t="s">
        <v>1889</v>
      </c>
      <c r="H167" s="9" t="s">
        <v>358</v>
      </c>
      <c r="I167" s="9" t="s">
        <v>1876</v>
      </c>
      <c r="J167" s="9" t="s">
        <v>2324</v>
      </c>
      <c r="K167" s="9" t="s">
        <v>2008</v>
      </c>
      <c r="L167" s="9" t="s">
        <v>2655</v>
      </c>
      <c r="M167" s="9" t="s">
        <v>2556</v>
      </c>
      <c r="N167" s="9" t="s">
        <v>1680</v>
      </c>
      <c r="O167" s="9" t="s">
        <v>1936</v>
      </c>
      <c r="P167" s="9" t="s">
        <v>1854</v>
      </c>
      <c r="Q167" s="9" t="s">
        <v>1887</v>
      </c>
      <c r="R167" s="9" t="s">
        <v>1650</v>
      </c>
      <c r="S167" s="9" t="s">
        <v>1715</v>
      </c>
      <c r="T167" s="9" t="s">
        <v>1735</v>
      </c>
      <c r="U167" s="9" t="s">
        <v>1628</v>
      </c>
      <c r="V167" s="9" t="s">
        <v>2052</v>
      </c>
      <c r="W167" s="9" t="s">
        <v>1605</v>
      </c>
      <c r="X167" s="9" t="s">
        <v>219</v>
      </c>
      <c r="Y167" s="9" t="s">
        <v>219</v>
      </c>
      <c r="Z167" s="9" t="s">
        <v>1590</v>
      </c>
      <c r="AA167" s="9" t="s">
        <v>1626</v>
      </c>
      <c r="AB167" s="9" t="s">
        <v>1605</v>
      </c>
      <c r="AC167" s="9" t="s">
        <v>1605</v>
      </c>
      <c r="AD167" s="9" t="s">
        <v>1629</v>
      </c>
      <c r="AE167" s="9" t="s">
        <v>957</v>
      </c>
    </row>
    <row r="168" spans="1:31" x14ac:dyDescent="0.25">
      <c r="A168" s="9" t="s">
        <v>1953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 s="9" t="s">
        <v>1889</v>
      </c>
      <c r="H168" s="9" t="s">
        <v>493</v>
      </c>
      <c r="I168" s="9" t="s">
        <v>2656</v>
      </c>
      <c r="J168" s="9" t="s">
        <v>1783</v>
      </c>
      <c r="K168" s="9" t="s">
        <v>2449</v>
      </c>
      <c r="L168" s="9" t="s">
        <v>2657</v>
      </c>
      <c r="M168" s="9" t="s">
        <v>2658</v>
      </c>
      <c r="N168" s="9" t="s">
        <v>1868</v>
      </c>
      <c r="O168" s="9" t="s">
        <v>1874</v>
      </c>
      <c r="P168" s="9" t="s">
        <v>2136</v>
      </c>
      <c r="Q168" s="9" t="s">
        <v>2137</v>
      </c>
      <c r="R168" s="9" t="s">
        <v>2209</v>
      </c>
      <c r="S168" s="9" t="s">
        <v>2241</v>
      </c>
      <c r="T168" s="9" t="s">
        <v>1885</v>
      </c>
      <c r="U168" s="9" t="s">
        <v>2044</v>
      </c>
      <c r="V168" s="9" t="s">
        <v>2659</v>
      </c>
      <c r="W168" s="9" t="s">
        <v>1605</v>
      </c>
      <c r="X168" s="9" t="s">
        <v>202</v>
      </c>
      <c r="Y168" s="9" t="s">
        <v>1788</v>
      </c>
      <c r="Z168" s="9" t="s">
        <v>1631</v>
      </c>
      <c r="AA168" s="9" t="s">
        <v>1602</v>
      </c>
      <c r="AB168" s="9" t="s">
        <v>1651</v>
      </c>
      <c r="AC168" s="9" t="s">
        <v>1590</v>
      </c>
      <c r="AD168" s="9" t="s">
        <v>1680</v>
      </c>
      <c r="AE168" s="9" t="s">
        <v>957</v>
      </c>
    </row>
    <row r="169" spans="1:31" x14ac:dyDescent="0.25">
      <c r="A169" s="9" t="s">
        <v>2185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 s="9" t="s">
        <v>1889</v>
      </c>
      <c r="H169" s="9" t="s">
        <v>360</v>
      </c>
      <c r="I169" s="9" t="s">
        <v>2660</v>
      </c>
      <c r="J169" s="9" t="s">
        <v>2661</v>
      </c>
      <c r="K169" s="9" t="s">
        <v>1704</v>
      </c>
      <c r="L169" s="9" t="s">
        <v>2662</v>
      </c>
      <c r="M169" s="9" t="s">
        <v>2663</v>
      </c>
      <c r="N169" s="9" t="s">
        <v>2185</v>
      </c>
      <c r="O169" s="9" t="s">
        <v>2551</v>
      </c>
      <c r="P169" s="9" t="s">
        <v>1856</v>
      </c>
      <c r="Q169" s="9" t="s">
        <v>2413</v>
      </c>
      <c r="R169" s="9" t="s">
        <v>2521</v>
      </c>
      <c r="S169" s="9" t="s">
        <v>2292</v>
      </c>
      <c r="T169" s="9" t="s">
        <v>1768</v>
      </c>
      <c r="U169" s="9" t="s">
        <v>1601</v>
      </c>
      <c r="V169" s="9" t="s">
        <v>2664</v>
      </c>
      <c r="W169" s="9" t="s">
        <v>1608</v>
      </c>
      <c r="X169" s="9" t="s">
        <v>133</v>
      </c>
      <c r="Y169" s="9" t="s">
        <v>1625</v>
      </c>
      <c r="Z169" s="9" t="s">
        <v>1668</v>
      </c>
      <c r="AA169" s="9" t="s">
        <v>1738</v>
      </c>
      <c r="AB169" s="9" t="s">
        <v>1767</v>
      </c>
      <c r="AC169" s="9" t="s">
        <v>1631</v>
      </c>
      <c r="AD169" s="9" t="s">
        <v>2044</v>
      </c>
      <c r="AE169" s="9" t="s">
        <v>957</v>
      </c>
    </row>
    <row r="170" spans="1:31" x14ac:dyDescent="0.25">
      <c r="A170" s="9" t="s">
        <v>1762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 s="9" t="s">
        <v>1754</v>
      </c>
      <c r="H170" s="9" t="s">
        <v>2456</v>
      </c>
      <c r="I170" s="9" t="s">
        <v>2196</v>
      </c>
      <c r="J170" s="9" t="s">
        <v>1724</v>
      </c>
      <c r="K170" s="9" t="s">
        <v>2665</v>
      </c>
      <c r="L170" s="9" t="s">
        <v>2666</v>
      </c>
      <c r="M170" s="9" t="s">
        <v>2667</v>
      </c>
      <c r="N170" s="9" t="s">
        <v>2200</v>
      </c>
      <c r="O170" s="9" t="s">
        <v>1593</v>
      </c>
      <c r="P170" s="9" t="s">
        <v>2668</v>
      </c>
      <c r="Q170" s="9" t="s">
        <v>1598</v>
      </c>
      <c r="R170" s="9" t="s">
        <v>1658</v>
      </c>
      <c r="S170" s="9" t="s">
        <v>2669</v>
      </c>
      <c r="T170" s="9" t="s">
        <v>1885</v>
      </c>
      <c r="U170" s="9" t="s">
        <v>2044</v>
      </c>
      <c r="V170" s="9" t="s">
        <v>2659</v>
      </c>
      <c r="W170" s="9" t="s">
        <v>1590</v>
      </c>
      <c r="X170" s="9" t="s">
        <v>133</v>
      </c>
      <c r="Y170" s="9" t="s">
        <v>2171</v>
      </c>
      <c r="Z170" s="9" t="s">
        <v>1668</v>
      </c>
      <c r="AA170" s="9" t="s">
        <v>1767</v>
      </c>
      <c r="AB170" s="9" t="s">
        <v>1606</v>
      </c>
      <c r="AC170" s="9" t="s">
        <v>1605</v>
      </c>
      <c r="AD170" s="9" t="s">
        <v>1602</v>
      </c>
      <c r="AE170" s="9" t="s">
        <v>957</v>
      </c>
    </row>
    <row r="171" spans="1:31" x14ac:dyDescent="0.25">
      <c r="A171" s="9" t="s">
        <v>2070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 s="9" t="s">
        <v>1751</v>
      </c>
      <c r="H171" s="9" t="s">
        <v>363</v>
      </c>
      <c r="I171" s="9" t="s">
        <v>1667</v>
      </c>
      <c r="J171" s="9" t="s">
        <v>1742</v>
      </c>
      <c r="K171" s="9" t="s">
        <v>2370</v>
      </c>
      <c r="L171" s="9" t="s">
        <v>2432</v>
      </c>
      <c r="M171" s="9" t="s">
        <v>1880</v>
      </c>
      <c r="N171" s="9" t="s">
        <v>1629</v>
      </c>
      <c r="O171" s="9" t="s">
        <v>1626</v>
      </c>
      <c r="P171" s="9" t="s">
        <v>1819</v>
      </c>
      <c r="Q171" s="9" t="s">
        <v>1666</v>
      </c>
      <c r="R171" s="9" t="s">
        <v>1683</v>
      </c>
      <c r="S171" s="9" t="s">
        <v>1884</v>
      </c>
      <c r="T171" s="9" t="s">
        <v>1590</v>
      </c>
      <c r="U171" s="9" t="s">
        <v>1590</v>
      </c>
      <c r="V171" s="9" t="s">
        <v>1749</v>
      </c>
      <c r="W171" s="9" t="s">
        <v>1590</v>
      </c>
      <c r="X171" s="9" t="s">
        <v>117</v>
      </c>
      <c r="Y171" s="9" t="s">
        <v>1951</v>
      </c>
      <c r="Z171" s="9" t="s">
        <v>1590</v>
      </c>
      <c r="AA171" s="9" t="s">
        <v>1590</v>
      </c>
      <c r="AB171" s="9" t="s">
        <v>1590</v>
      </c>
      <c r="AC171" s="9" t="s">
        <v>1605</v>
      </c>
      <c r="AD171" s="9" t="s">
        <v>1590</v>
      </c>
      <c r="AE171" s="9" t="s">
        <v>957</v>
      </c>
    </row>
    <row r="172" spans="1:31" x14ac:dyDescent="0.25">
      <c r="A172" s="9" t="s">
        <v>2050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 s="9" t="s">
        <v>1797</v>
      </c>
      <c r="H172" s="9" t="s">
        <v>242</v>
      </c>
      <c r="I172" s="9" t="s">
        <v>1767</v>
      </c>
      <c r="J172" s="9" t="s">
        <v>1753</v>
      </c>
      <c r="K172" s="9" t="s">
        <v>1740</v>
      </c>
      <c r="L172" s="9" t="s">
        <v>2670</v>
      </c>
      <c r="M172" s="9" t="s">
        <v>2212</v>
      </c>
      <c r="N172" s="9" t="s">
        <v>1626</v>
      </c>
      <c r="O172" s="9" t="s">
        <v>1733</v>
      </c>
      <c r="P172" s="9" t="s">
        <v>1599</v>
      </c>
      <c r="Q172" s="9" t="s">
        <v>1633</v>
      </c>
      <c r="R172" s="9" t="s">
        <v>1666</v>
      </c>
      <c r="S172" s="9" t="s">
        <v>1743</v>
      </c>
      <c r="T172" s="9" t="s">
        <v>1631</v>
      </c>
      <c r="U172" s="9" t="s">
        <v>1633</v>
      </c>
      <c r="V172" s="9" t="s">
        <v>1604</v>
      </c>
      <c r="W172" s="9" t="s">
        <v>1605</v>
      </c>
      <c r="X172" s="9" t="s">
        <v>202</v>
      </c>
      <c r="Y172" s="9" t="s">
        <v>1788</v>
      </c>
      <c r="Z172" s="9" t="s">
        <v>1608</v>
      </c>
      <c r="AA172" s="9" t="s">
        <v>1605</v>
      </c>
      <c r="AB172" s="9" t="s">
        <v>1605</v>
      </c>
      <c r="AC172" s="9" t="s">
        <v>1605</v>
      </c>
      <c r="AD172" s="9" t="s">
        <v>1605</v>
      </c>
      <c r="AE172" s="9" t="s">
        <v>957</v>
      </c>
    </row>
    <row r="173" spans="1:31" x14ac:dyDescent="0.25">
      <c r="A173" s="9" t="s">
        <v>2454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 s="9" t="s">
        <v>1841</v>
      </c>
      <c r="H173" s="9" t="s">
        <v>569</v>
      </c>
      <c r="I173" s="9" t="s">
        <v>1740</v>
      </c>
      <c r="J173" s="9" t="s">
        <v>1613</v>
      </c>
      <c r="K173" s="9" t="s">
        <v>2228</v>
      </c>
      <c r="L173" s="9" t="s">
        <v>2671</v>
      </c>
      <c r="M173" s="9" t="s">
        <v>2672</v>
      </c>
      <c r="N173" s="9" t="s">
        <v>2133</v>
      </c>
      <c r="O173" s="9" t="s">
        <v>2673</v>
      </c>
      <c r="P173" s="9" t="s">
        <v>2674</v>
      </c>
      <c r="Q173" s="9" t="s">
        <v>2436</v>
      </c>
      <c r="R173" s="9" t="s">
        <v>2675</v>
      </c>
      <c r="S173" s="9" t="s">
        <v>1884</v>
      </c>
      <c r="T173" s="9" t="s">
        <v>1630</v>
      </c>
      <c r="U173" s="9" t="s">
        <v>2074</v>
      </c>
      <c r="V173" s="9" t="s">
        <v>2425</v>
      </c>
      <c r="W173" s="9" t="s">
        <v>1590</v>
      </c>
      <c r="X173" s="9" t="s">
        <v>99</v>
      </c>
      <c r="Y173" s="9" t="s">
        <v>1867</v>
      </c>
      <c r="Z173" s="9" t="s">
        <v>1629</v>
      </c>
      <c r="AA173" s="9" t="s">
        <v>2213</v>
      </c>
      <c r="AB173" s="9" t="s">
        <v>1633</v>
      </c>
      <c r="AC173" s="9" t="s">
        <v>1605</v>
      </c>
      <c r="AD173" s="9" t="s">
        <v>1597</v>
      </c>
      <c r="AE173" s="9" t="s">
        <v>957</v>
      </c>
    </row>
    <row r="174" spans="1:31" x14ac:dyDescent="0.25">
      <c r="A174" s="9" t="s">
        <v>2463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 s="9" t="s">
        <v>1992</v>
      </c>
      <c r="H174" s="9" t="s">
        <v>214</v>
      </c>
      <c r="I174" s="9" t="s">
        <v>2165</v>
      </c>
      <c r="J174" s="9" t="s">
        <v>2023</v>
      </c>
      <c r="K174" s="9" t="s">
        <v>2095</v>
      </c>
      <c r="L174" s="9" t="s">
        <v>2676</v>
      </c>
      <c r="M174" s="9" t="s">
        <v>2634</v>
      </c>
      <c r="N174" s="9" t="s">
        <v>2200</v>
      </c>
      <c r="O174" s="9" t="s">
        <v>1908</v>
      </c>
      <c r="P174" s="9" t="s">
        <v>2677</v>
      </c>
      <c r="Q174" s="9" t="s">
        <v>2317</v>
      </c>
      <c r="R174" s="9" t="s">
        <v>2267</v>
      </c>
      <c r="S174" s="9" t="s">
        <v>2460</v>
      </c>
      <c r="T174" s="9" t="s">
        <v>1667</v>
      </c>
      <c r="U174" s="9" t="s">
        <v>1742</v>
      </c>
      <c r="V174" s="9" t="s">
        <v>2370</v>
      </c>
      <c r="W174" s="9" t="s">
        <v>1605</v>
      </c>
      <c r="X174" s="9" t="s">
        <v>242</v>
      </c>
      <c r="Y174" s="9" t="s">
        <v>2171</v>
      </c>
      <c r="Z174" s="9" t="s">
        <v>1629</v>
      </c>
      <c r="AA174" s="9" t="s">
        <v>1629</v>
      </c>
      <c r="AB174" s="9" t="s">
        <v>1633</v>
      </c>
      <c r="AC174" s="9" t="s">
        <v>1590</v>
      </c>
      <c r="AD174" s="9" t="s">
        <v>1666</v>
      </c>
      <c r="AE174" s="9" t="s">
        <v>957</v>
      </c>
    </row>
    <row r="175" spans="1:31" x14ac:dyDescent="0.25">
      <c r="A175" s="9" t="s">
        <v>1653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 s="9" t="s">
        <v>1751</v>
      </c>
      <c r="H175" s="9" t="s">
        <v>219</v>
      </c>
      <c r="I175" s="9" t="s">
        <v>1590</v>
      </c>
      <c r="J175" s="9" t="s">
        <v>1590</v>
      </c>
      <c r="K175" s="9" t="s">
        <v>1749</v>
      </c>
      <c r="L175" s="9" t="s">
        <v>1735</v>
      </c>
      <c r="M175" s="9" t="s">
        <v>1626</v>
      </c>
      <c r="N175" s="9" t="s">
        <v>1590</v>
      </c>
      <c r="O175" s="9" t="s">
        <v>1590</v>
      </c>
      <c r="P175" s="9" t="s">
        <v>1749</v>
      </c>
      <c r="Q175" s="9" t="s">
        <v>1605</v>
      </c>
      <c r="R175" s="9" t="s">
        <v>1605</v>
      </c>
      <c r="S175" s="9" t="s">
        <v>77</v>
      </c>
      <c r="T175" s="9" t="s">
        <v>1605</v>
      </c>
      <c r="U175" s="9" t="s">
        <v>1605</v>
      </c>
      <c r="V175" s="9" t="s">
        <v>77</v>
      </c>
      <c r="W175" s="9" t="s">
        <v>1605</v>
      </c>
      <c r="X175" s="9" t="s">
        <v>219</v>
      </c>
      <c r="Y175" s="9" t="s">
        <v>219</v>
      </c>
      <c r="Z175" s="9" t="s">
        <v>1605</v>
      </c>
      <c r="AA175" s="9" t="s">
        <v>1605</v>
      </c>
      <c r="AB175" s="9" t="s">
        <v>1605</v>
      </c>
      <c r="AC175" s="9" t="s">
        <v>1605</v>
      </c>
      <c r="AD175" s="9" t="s">
        <v>1605</v>
      </c>
      <c r="AE175" s="9" t="s">
        <v>957</v>
      </c>
    </row>
    <row r="176" spans="1:31" x14ac:dyDescent="0.25">
      <c r="A176" s="9" t="s">
        <v>2504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 s="9" t="s">
        <v>1591</v>
      </c>
      <c r="H176" s="9" t="s">
        <v>371</v>
      </c>
      <c r="I176" s="9" t="s">
        <v>2226</v>
      </c>
      <c r="J176" s="9" t="s">
        <v>1793</v>
      </c>
      <c r="K176" s="9" t="s">
        <v>2678</v>
      </c>
      <c r="L176" s="9" t="s">
        <v>1609</v>
      </c>
      <c r="M176" s="9" t="s">
        <v>2069</v>
      </c>
      <c r="N176" s="9" t="s">
        <v>1738</v>
      </c>
      <c r="O176" s="9" t="s">
        <v>1887</v>
      </c>
      <c r="P176" s="9" t="s">
        <v>2335</v>
      </c>
      <c r="Q176" s="9" t="s">
        <v>2112</v>
      </c>
      <c r="R176" s="9" t="s">
        <v>1600</v>
      </c>
      <c r="S176" s="9" t="s">
        <v>2679</v>
      </c>
      <c r="T176" s="9" t="s">
        <v>1607</v>
      </c>
      <c r="U176" s="9" t="s">
        <v>1662</v>
      </c>
      <c r="V176" s="9" t="s">
        <v>2069</v>
      </c>
      <c r="W176" s="9" t="s">
        <v>1605</v>
      </c>
      <c r="X176" s="9" t="s">
        <v>219</v>
      </c>
      <c r="Y176" s="9" t="s">
        <v>219</v>
      </c>
      <c r="Z176" s="9" t="s">
        <v>1605</v>
      </c>
      <c r="AA176" s="9" t="s">
        <v>1626</v>
      </c>
      <c r="AB176" s="9" t="s">
        <v>1605</v>
      </c>
      <c r="AC176" s="9" t="s">
        <v>1605</v>
      </c>
      <c r="AD176" s="9" t="s">
        <v>1733</v>
      </c>
      <c r="AE176" s="9" t="s">
        <v>957</v>
      </c>
    </row>
    <row r="177" spans="1:31" x14ac:dyDescent="0.25">
      <c r="A177" s="9" t="s">
        <v>2557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 s="9" t="s">
        <v>1669</v>
      </c>
      <c r="H177" s="9" t="s">
        <v>124</v>
      </c>
      <c r="I177" s="9" t="s">
        <v>2428</v>
      </c>
      <c r="J177" s="9" t="s">
        <v>2483</v>
      </c>
      <c r="K177" s="9" t="s">
        <v>2497</v>
      </c>
      <c r="L177" s="9" t="s">
        <v>2680</v>
      </c>
      <c r="M177" s="9" t="s">
        <v>2681</v>
      </c>
      <c r="N177" s="9" t="s">
        <v>2205</v>
      </c>
      <c r="O177" s="9" t="s">
        <v>2240</v>
      </c>
      <c r="P177" s="9" t="s">
        <v>1599</v>
      </c>
      <c r="Q177" s="9" t="s">
        <v>1949</v>
      </c>
      <c r="R177" s="9" t="s">
        <v>1833</v>
      </c>
      <c r="S177" s="9" t="s">
        <v>2674</v>
      </c>
      <c r="T177" s="9" t="s">
        <v>2172</v>
      </c>
      <c r="U177" s="9" t="s">
        <v>2439</v>
      </c>
      <c r="V177" s="9" t="s">
        <v>2246</v>
      </c>
      <c r="W177" s="9" t="s">
        <v>1605</v>
      </c>
      <c r="X177" s="9" t="s">
        <v>358</v>
      </c>
      <c r="Y177" s="9" t="s">
        <v>2623</v>
      </c>
      <c r="Z177" s="9" t="s">
        <v>1628</v>
      </c>
      <c r="AA177" s="9" t="s">
        <v>1905</v>
      </c>
      <c r="AB177" s="9" t="s">
        <v>1607</v>
      </c>
      <c r="AC177" s="9" t="s">
        <v>1590</v>
      </c>
      <c r="AD177" s="9" t="s">
        <v>1905</v>
      </c>
      <c r="AE177" s="9" t="s">
        <v>957</v>
      </c>
    </row>
    <row r="178" spans="1:31" x14ac:dyDescent="0.25">
      <c r="A178" s="9" t="s">
        <v>1934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 s="9" t="s">
        <v>1652</v>
      </c>
      <c r="H178" s="9" t="s">
        <v>457</v>
      </c>
      <c r="I178" s="9" t="s">
        <v>2167</v>
      </c>
      <c r="J178" s="9" t="s">
        <v>2682</v>
      </c>
      <c r="K178" s="9" t="s">
        <v>1892</v>
      </c>
      <c r="L178" s="9" t="s">
        <v>2683</v>
      </c>
      <c r="M178" s="9" t="s">
        <v>2684</v>
      </c>
      <c r="N178" s="9" t="s">
        <v>2209</v>
      </c>
      <c r="O178" s="9" t="s">
        <v>2200</v>
      </c>
      <c r="P178" s="9" t="s">
        <v>2206</v>
      </c>
      <c r="Q178" s="9" t="s">
        <v>2291</v>
      </c>
      <c r="R178" s="9" t="s">
        <v>2174</v>
      </c>
      <c r="S178" s="9" t="s">
        <v>1618</v>
      </c>
      <c r="T178" s="9" t="s">
        <v>2185</v>
      </c>
      <c r="U178" s="9" t="s">
        <v>2169</v>
      </c>
      <c r="V178" s="9" t="s">
        <v>2685</v>
      </c>
      <c r="W178" s="9" t="s">
        <v>1605</v>
      </c>
      <c r="X178" s="9" t="s">
        <v>219</v>
      </c>
      <c r="Y178" s="9" t="s">
        <v>219</v>
      </c>
      <c r="Z178" s="9" t="s">
        <v>1605</v>
      </c>
      <c r="AA178" s="9" t="s">
        <v>1974</v>
      </c>
      <c r="AB178" s="9" t="s">
        <v>1605</v>
      </c>
      <c r="AC178" s="9" t="s">
        <v>1605</v>
      </c>
      <c r="AD178" s="9" t="s">
        <v>1650</v>
      </c>
      <c r="AE178" s="9" t="s">
        <v>957</v>
      </c>
    </row>
    <row r="179" spans="1:31" x14ac:dyDescent="0.25">
      <c r="A179" s="9" t="s">
        <v>2686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 s="9" t="s">
        <v>1889</v>
      </c>
      <c r="H179" s="9" t="s">
        <v>256</v>
      </c>
      <c r="I179" s="9" t="s">
        <v>2126</v>
      </c>
      <c r="J179" s="9" t="s">
        <v>2294</v>
      </c>
      <c r="K179" s="9" t="s">
        <v>2491</v>
      </c>
      <c r="L179" s="9" t="s">
        <v>2687</v>
      </c>
      <c r="M179" s="9" t="s">
        <v>2688</v>
      </c>
      <c r="N179" s="9" t="s">
        <v>2573</v>
      </c>
      <c r="O179" s="9" t="s">
        <v>1870</v>
      </c>
      <c r="P179" s="9" t="s">
        <v>1996</v>
      </c>
      <c r="Q179" s="9" t="s">
        <v>1934</v>
      </c>
      <c r="R179" s="9" t="s">
        <v>2060</v>
      </c>
      <c r="S179" s="9" t="s">
        <v>2689</v>
      </c>
      <c r="T179" s="9" t="s">
        <v>1603</v>
      </c>
      <c r="U179" s="9" t="s">
        <v>1839</v>
      </c>
      <c r="V179" s="9" t="s">
        <v>1849</v>
      </c>
      <c r="W179" s="9" t="s">
        <v>1590</v>
      </c>
      <c r="X179" s="9" t="s">
        <v>219</v>
      </c>
      <c r="Y179" s="9" t="s">
        <v>2690</v>
      </c>
      <c r="Z179" s="9" t="s">
        <v>1590</v>
      </c>
      <c r="AA179" s="9" t="s">
        <v>1982</v>
      </c>
      <c r="AB179" s="9" t="s">
        <v>1631</v>
      </c>
      <c r="AC179" s="9" t="s">
        <v>1605</v>
      </c>
      <c r="AD179" s="9" t="s">
        <v>1936</v>
      </c>
      <c r="AE179" s="9" t="s">
        <v>957</v>
      </c>
    </row>
    <row r="180" spans="1:31" x14ac:dyDescent="0.25">
      <c r="A180" s="9" t="s">
        <v>2489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 s="9" t="s">
        <v>1737</v>
      </c>
      <c r="H180" s="9" t="s">
        <v>254</v>
      </c>
      <c r="I180" s="9" t="s">
        <v>2691</v>
      </c>
      <c r="J180" s="9" t="s">
        <v>2435</v>
      </c>
      <c r="K180" s="9" t="s">
        <v>2031</v>
      </c>
      <c r="L180" s="9" t="s">
        <v>2692</v>
      </c>
      <c r="M180" s="9" t="s">
        <v>2693</v>
      </c>
      <c r="N180" s="9" t="s">
        <v>2165</v>
      </c>
      <c r="O180" s="9" t="s">
        <v>2694</v>
      </c>
      <c r="P180" s="9" t="s">
        <v>2298</v>
      </c>
      <c r="Q180" s="9" t="s">
        <v>2169</v>
      </c>
      <c r="R180" s="9" t="s">
        <v>2694</v>
      </c>
      <c r="S180" s="9" t="s">
        <v>1715</v>
      </c>
      <c r="T180" s="9" t="s">
        <v>2345</v>
      </c>
      <c r="U180" s="9" t="s">
        <v>1653</v>
      </c>
      <c r="V180" s="9" t="s">
        <v>2109</v>
      </c>
      <c r="W180" s="9" t="s">
        <v>1631</v>
      </c>
      <c r="X180" s="9" t="s">
        <v>133</v>
      </c>
      <c r="Y180" s="9" t="s">
        <v>2302</v>
      </c>
      <c r="Z180" s="9" t="s">
        <v>1794</v>
      </c>
      <c r="AA180" s="9" t="s">
        <v>1905</v>
      </c>
      <c r="AB180" s="9" t="s">
        <v>1742</v>
      </c>
      <c r="AC180" s="9" t="s">
        <v>1629</v>
      </c>
      <c r="AD180" s="9" t="s">
        <v>1660</v>
      </c>
      <c r="AE180" s="9" t="s">
        <v>957</v>
      </c>
    </row>
    <row r="181" spans="1:31" x14ac:dyDescent="0.25">
      <c r="A181" s="9" t="s">
        <v>1701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 s="9" t="s">
        <v>1669</v>
      </c>
      <c r="H181" s="9" t="s">
        <v>335</v>
      </c>
      <c r="I181" s="9" t="s">
        <v>2185</v>
      </c>
      <c r="J181" s="9" t="s">
        <v>2240</v>
      </c>
      <c r="K181" s="9" t="s">
        <v>2695</v>
      </c>
      <c r="L181" s="9" t="s">
        <v>2696</v>
      </c>
      <c r="M181" s="9" t="s">
        <v>1715</v>
      </c>
      <c r="N181" s="9" t="s">
        <v>1678</v>
      </c>
      <c r="O181" s="9" t="s">
        <v>2226</v>
      </c>
      <c r="P181" s="9" t="s">
        <v>2316</v>
      </c>
      <c r="Q181" s="9" t="s">
        <v>1910</v>
      </c>
      <c r="R181" s="9" t="s">
        <v>2201</v>
      </c>
      <c r="S181" s="9" t="s">
        <v>2697</v>
      </c>
      <c r="T181" s="9" t="s">
        <v>1717</v>
      </c>
      <c r="U181" s="9" t="s">
        <v>1796</v>
      </c>
      <c r="V181" s="9" t="s">
        <v>2698</v>
      </c>
      <c r="W181" s="9" t="s">
        <v>1605</v>
      </c>
      <c r="X181" s="9" t="s">
        <v>363</v>
      </c>
      <c r="Y181" s="9" t="s">
        <v>1665</v>
      </c>
      <c r="Z181" s="9" t="s">
        <v>1633</v>
      </c>
      <c r="AA181" s="9" t="s">
        <v>1753</v>
      </c>
      <c r="AB181" s="9" t="s">
        <v>1633</v>
      </c>
      <c r="AC181" s="9" t="s">
        <v>1608</v>
      </c>
      <c r="AD181" s="9" t="s">
        <v>1790</v>
      </c>
      <c r="AE181" s="9" t="s">
        <v>957</v>
      </c>
    </row>
    <row r="182" spans="1:31" x14ac:dyDescent="0.25">
      <c r="A182" s="9" t="s">
        <v>1643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 s="9" t="s">
        <v>1751</v>
      </c>
      <c r="H182" s="9" t="s">
        <v>202</v>
      </c>
      <c r="I182" s="9" t="s">
        <v>1628</v>
      </c>
      <c r="J182" s="9" t="s">
        <v>1794</v>
      </c>
      <c r="K182" s="9" t="s">
        <v>2699</v>
      </c>
      <c r="L182" s="9" t="s">
        <v>2182</v>
      </c>
      <c r="M182" s="9" t="s">
        <v>2386</v>
      </c>
      <c r="N182" s="9" t="s">
        <v>1683</v>
      </c>
      <c r="O182" s="9" t="s">
        <v>1683</v>
      </c>
      <c r="P182" s="9" t="s">
        <v>1749</v>
      </c>
      <c r="Q182" s="9" t="s">
        <v>1733</v>
      </c>
      <c r="R182" s="9" t="s">
        <v>1733</v>
      </c>
      <c r="S182" s="9" t="s">
        <v>1749</v>
      </c>
      <c r="T182" s="9" t="s">
        <v>1605</v>
      </c>
      <c r="U182" s="9" t="s">
        <v>1590</v>
      </c>
      <c r="V182" s="9" t="s">
        <v>1744</v>
      </c>
      <c r="W182" s="9" t="s">
        <v>1605</v>
      </c>
      <c r="X182" s="9" t="s">
        <v>219</v>
      </c>
      <c r="Y182" s="9" t="s">
        <v>219</v>
      </c>
      <c r="Z182" s="9" t="s">
        <v>1605</v>
      </c>
      <c r="AA182" s="9" t="s">
        <v>1631</v>
      </c>
      <c r="AB182" s="9" t="s">
        <v>1605</v>
      </c>
      <c r="AC182" s="9" t="s">
        <v>1605</v>
      </c>
      <c r="AD182" s="9" t="s">
        <v>1631</v>
      </c>
      <c r="AE182" s="9" t="s">
        <v>957</v>
      </c>
    </row>
    <row r="183" spans="1:31" x14ac:dyDescent="0.25">
      <c r="A183" s="9" t="s">
        <v>2700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 s="9" t="s">
        <v>1774</v>
      </c>
      <c r="H183" s="9" t="s">
        <v>258</v>
      </c>
      <c r="I183" s="9" t="s">
        <v>1736</v>
      </c>
      <c r="J183" s="9" t="s">
        <v>2258</v>
      </c>
      <c r="K183" s="9" t="s">
        <v>2029</v>
      </c>
      <c r="L183" s="9" t="s">
        <v>2701</v>
      </c>
      <c r="M183" s="9" t="s">
        <v>1972</v>
      </c>
      <c r="N183" s="9" t="s">
        <v>1905</v>
      </c>
      <c r="O183" s="9" t="s">
        <v>1910</v>
      </c>
      <c r="P183" s="9" t="s">
        <v>1944</v>
      </c>
      <c r="Q183" s="9" t="s">
        <v>1603</v>
      </c>
      <c r="R183" s="9" t="s">
        <v>1839</v>
      </c>
      <c r="S183" s="9" t="s">
        <v>1849</v>
      </c>
      <c r="T183" s="9" t="s">
        <v>1735</v>
      </c>
      <c r="U183" s="9" t="s">
        <v>1717</v>
      </c>
      <c r="V183" s="9" t="s">
        <v>2157</v>
      </c>
      <c r="W183" s="9" t="s">
        <v>1605</v>
      </c>
      <c r="X183" s="9" t="s">
        <v>242</v>
      </c>
      <c r="Y183" s="9" t="s">
        <v>2171</v>
      </c>
      <c r="Z183" s="9" t="s">
        <v>1666</v>
      </c>
      <c r="AA183" s="9" t="s">
        <v>1626</v>
      </c>
      <c r="AB183" s="9" t="s">
        <v>1606</v>
      </c>
      <c r="AC183" s="9" t="s">
        <v>1590</v>
      </c>
      <c r="AD183" s="9" t="s">
        <v>1794</v>
      </c>
      <c r="AE183" s="9" t="s">
        <v>957</v>
      </c>
    </row>
    <row r="184" spans="1:31" x14ac:dyDescent="0.25">
      <c r="A184" s="9" t="s">
        <v>2051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 s="9" t="s">
        <v>1634</v>
      </c>
      <c r="H184" s="9" t="s">
        <v>382</v>
      </c>
      <c r="I184" s="9" t="s">
        <v>1885</v>
      </c>
      <c r="J184" s="9" t="s">
        <v>1649</v>
      </c>
      <c r="K184" s="9" t="s">
        <v>1672</v>
      </c>
      <c r="L184" s="9" t="s">
        <v>2702</v>
      </c>
      <c r="M184" s="9" t="s">
        <v>2386</v>
      </c>
      <c r="N184" s="9" t="s">
        <v>1626</v>
      </c>
      <c r="O184" s="9" t="s">
        <v>1733</v>
      </c>
      <c r="P184" s="9" t="s">
        <v>1599</v>
      </c>
      <c r="Q184" s="9" t="s">
        <v>1628</v>
      </c>
      <c r="R184" s="9" t="s">
        <v>1742</v>
      </c>
      <c r="S184" s="9" t="s">
        <v>1721</v>
      </c>
      <c r="T184" s="9" t="s">
        <v>1608</v>
      </c>
      <c r="U184" s="9" t="s">
        <v>1666</v>
      </c>
      <c r="V184" s="9" t="s">
        <v>1795</v>
      </c>
      <c r="W184" s="9" t="s">
        <v>1605</v>
      </c>
      <c r="X184" s="9" t="s">
        <v>84</v>
      </c>
      <c r="Y184" s="9" t="s">
        <v>1648</v>
      </c>
      <c r="Z184" s="9" t="s">
        <v>1590</v>
      </c>
      <c r="AA184" s="9" t="s">
        <v>1666</v>
      </c>
      <c r="AB184" s="9" t="s">
        <v>1590</v>
      </c>
      <c r="AC184" s="9" t="s">
        <v>1605</v>
      </c>
      <c r="AD184" s="9" t="s">
        <v>1631</v>
      </c>
      <c r="AE184" s="9" t="s">
        <v>957</v>
      </c>
    </row>
    <row r="185" spans="1:31" x14ac:dyDescent="0.25">
      <c r="A185" s="9" t="s">
        <v>1971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 s="9" t="s">
        <v>1889</v>
      </c>
      <c r="H185" s="9" t="s">
        <v>238</v>
      </c>
      <c r="I185" s="9" t="s">
        <v>2581</v>
      </c>
      <c r="J185" s="9" t="s">
        <v>2325</v>
      </c>
      <c r="K185" s="9" t="s">
        <v>2228</v>
      </c>
      <c r="L185" s="9" t="s">
        <v>2703</v>
      </c>
      <c r="M185" s="9" t="s">
        <v>2704</v>
      </c>
      <c r="N185" s="9" t="s">
        <v>2317</v>
      </c>
      <c r="O185" s="9" t="s">
        <v>1646</v>
      </c>
      <c r="P185" s="9" t="s">
        <v>2705</v>
      </c>
      <c r="Q185" s="9" t="s">
        <v>2324</v>
      </c>
      <c r="R185" s="9" t="s">
        <v>2422</v>
      </c>
      <c r="S185" s="9" t="s">
        <v>2254</v>
      </c>
      <c r="T185" s="9" t="s">
        <v>1767</v>
      </c>
      <c r="U185" s="9" t="s">
        <v>1885</v>
      </c>
      <c r="V185" s="9" t="s">
        <v>2398</v>
      </c>
      <c r="W185" s="9" t="s">
        <v>1605</v>
      </c>
      <c r="X185" s="9" t="s">
        <v>159</v>
      </c>
      <c r="Y185" s="9" t="s">
        <v>2257</v>
      </c>
      <c r="Z185" s="9" t="s">
        <v>1666</v>
      </c>
      <c r="AA185" s="9" t="s">
        <v>1629</v>
      </c>
      <c r="AB185" s="9" t="s">
        <v>1651</v>
      </c>
      <c r="AC185" s="9" t="s">
        <v>1631</v>
      </c>
      <c r="AD185" s="9" t="s">
        <v>1682</v>
      </c>
      <c r="AE185" s="9" t="s">
        <v>957</v>
      </c>
    </row>
    <row r="186" spans="1:31" x14ac:dyDescent="0.25">
      <c r="A186" s="9" t="s">
        <v>1766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 s="9" t="s">
        <v>2017</v>
      </c>
      <c r="H186" s="9" t="s">
        <v>165</v>
      </c>
      <c r="I186" s="9" t="s">
        <v>1881</v>
      </c>
      <c r="J186" s="9" t="s">
        <v>2706</v>
      </c>
      <c r="K186" s="9" t="s">
        <v>2245</v>
      </c>
      <c r="L186" s="9" t="s">
        <v>2707</v>
      </c>
      <c r="M186" s="9" t="s">
        <v>2708</v>
      </c>
      <c r="N186" s="9" t="s">
        <v>2014</v>
      </c>
      <c r="O186" s="9" t="s">
        <v>1862</v>
      </c>
      <c r="P186" s="9" t="s">
        <v>2449</v>
      </c>
      <c r="Q186" s="9" t="s">
        <v>2174</v>
      </c>
      <c r="R186" s="9" t="s">
        <v>1931</v>
      </c>
      <c r="S186" s="9" t="s">
        <v>2312</v>
      </c>
      <c r="T186" s="9" t="s">
        <v>2074</v>
      </c>
      <c r="U186" s="9" t="s">
        <v>2061</v>
      </c>
      <c r="V186" s="9" t="s">
        <v>2709</v>
      </c>
      <c r="W186" s="9" t="s">
        <v>1666</v>
      </c>
      <c r="X186" s="9" t="s">
        <v>208</v>
      </c>
      <c r="Y186" s="9" t="s">
        <v>2710</v>
      </c>
      <c r="Z186" s="9" t="s">
        <v>1628</v>
      </c>
      <c r="AA186" s="9" t="s">
        <v>2212</v>
      </c>
      <c r="AB186" s="9" t="s">
        <v>1662</v>
      </c>
      <c r="AC186" s="9" t="s">
        <v>1666</v>
      </c>
      <c r="AD186" s="9" t="s">
        <v>1675</v>
      </c>
      <c r="AE186" s="9" t="s">
        <v>957</v>
      </c>
    </row>
    <row r="187" spans="1:31" x14ac:dyDescent="0.25">
      <c r="A187" s="9" t="s">
        <v>2551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 s="9" t="s">
        <v>1718</v>
      </c>
      <c r="H187" s="9" t="s">
        <v>214</v>
      </c>
      <c r="I187" s="9" t="s">
        <v>2262</v>
      </c>
      <c r="J187" s="9" t="s">
        <v>2207</v>
      </c>
      <c r="K187" s="9" t="s">
        <v>1822</v>
      </c>
      <c r="L187" s="9" t="s">
        <v>2711</v>
      </c>
      <c r="M187" s="9" t="s">
        <v>2712</v>
      </c>
      <c r="N187" s="9" t="s">
        <v>1866</v>
      </c>
      <c r="O187" s="9" t="s">
        <v>2242</v>
      </c>
      <c r="P187" s="9" t="s">
        <v>1855</v>
      </c>
      <c r="Q187" s="9" t="s">
        <v>2267</v>
      </c>
      <c r="R187" s="9" t="s">
        <v>1865</v>
      </c>
      <c r="S187" s="9" t="s">
        <v>2254</v>
      </c>
      <c r="T187" s="9" t="s">
        <v>1667</v>
      </c>
      <c r="U187" s="9" t="s">
        <v>1982</v>
      </c>
      <c r="V187" s="9" t="s">
        <v>2713</v>
      </c>
      <c r="W187" s="9" t="s">
        <v>1590</v>
      </c>
      <c r="X187" s="9" t="s">
        <v>159</v>
      </c>
      <c r="Y187" s="9" t="s">
        <v>1879</v>
      </c>
      <c r="Z187" s="9" t="s">
        <v>1626</v>
      </c>
      <c r="AA187" s="9" t="s">
        <v>1735</v>
      </c>
      <c r="AB187" s="9" t="s">
        <v>1666</v>
      </c>
      <c r="AC187" s="9" t="s">
        <v>1633</v>
      </c>
      <c r="AD187" s="9" t="s">
        <v>1794</v>
      </c>
      <c r="AE187" s="9" t="s">
        <v>957</v>
      </c>
    </row>
    <row r="188" spans="1:31" x14ac:dyDescent="0.25">
      <c r="A188" s="9" t="s">
        <v>2581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 s="9" t="s">
        <v>1774</v>
      </c>
      <c r="H188" s="9" t="s">
        <v>206</v>
      </c>
      <c r="I188" s="9" t="s">
        <v>1771</v>
      </c>
      <c r="J188" s="9" t="s">
        <v>2714</v>
      </c>
      <c r="K188" s="9" t="s">
        <v>2510</v>
      </c>
      <c r="L188" s="9" t="s">
        <v>2715</v>
      </c>
      <c r="M188" s="9" t="s">
        <v>2716</v>
      </c>
      <c r="N188" s="9" t="s">
        <v>1934</v>
      </c>
      <c r="O188" s="9" t="s">
        <v>2268</v>
      </c>
      <c r="P188" s="9" t="s">
        <v>2393</v>
      </c>
      <c r="Q188" s="9" t="s">
        <v>2177</v>
      </c>
      <c r="R188" s="9" t="s">
        <v>1766</v>
      </c>
      <c r="S188" s="9" t="s">
        <v>1773</v>
      </c>
      <c r="T188" s="9" t="s">
        <v>1745</v>
      </c>
      <c r="U188" s="9" t="s">
        <v>1955</v>
      </c>
      <c r="V188" s="9" t="s">
        <v>1854</v>
      </c>
      <c r="W188" s="9" t="s">
        <v>1605</v>
      </c>
      <c r="X188" s="9" t="s">
        <v>325</v>
      </c>
      <c r="Y188" s="9" t="s">
        <v>2717</v>
      </c>
      <c r="Z188" s="9" t="s">
        <v>1790</v>
      </c>
      <c r="AA188" s="9" t="s">
        <v>1742</v>
      </c>
      <c r="AB188" s="9" t="s">
        <v>1735</v>
      </c>
      <c r="AC188" s="9" t="s">
        <v>1590</v>
      </c>
      <c r="AD188" s="9" t="s">
        <v>1663</v>
      </c>
      <c r="AE188" s="9" t="s">
        <v>957</v>
      </c>
    </row>
    <row r="189" spans="1:31" x14ac:dyDescent="0.25">
      <c r="A189" s="9" t="s">
        <v>2353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 s="9" t="s">
        <v>1797</v>
      </c>
      <c r="H189" s="9" t="s">
        <v>390</v>
      </c>
      <c r="I189" s="9" t="s">
        <v>1796</v>
      </c>
      <c r="J189" s="9" t="s">
        <v>2062</v>
      </c>
      <c r="K189" s="9" t="s">
        <v>2501</v>
      </c>
      <c r="L189" s="9" t="s">
        <v>1881</v>
      </c>
      <c r="M189" s="9" t="s">
        <v>2213</v>
      </c>
      <c r="N189" s="9" t="s">
        <v>1936</v>
      </c>
      <c r="O189" s="9" t="s">
        <v>1663</v>
      </c>
      <c r="P189" s="9" t="s">
        <v>1877</v>
      </c>
      <c r="Q189" s="9" t="s">
        <v>1607</v>
      </c>
      <c r="R189" s="9" t="s">
        <v>1794</v>
      </c>
      <c r="S189" s="9" t="s">
        <v>2718</v>
      </c>
      <c r="T189" s="9" t="s">
        <v>1633</v>
      </c>
      <c r="U189" s="9" t="s">
        <v>1633</v>
      </c>
      <c r="V189" s="9" t="s">
        <v>1749</v>
      </c>
      <c r="W189" s="9" t="s">
        <v>1605</v>
      </c>
      <c r="X189" s="9" t="s">
        <v>84</v>
      </c>
      <c r="Y189" s="9" t="s">
        <v>1648</v>
      </c>
      <c r="Z189" s="9" t="s">
        <v>1608</v>
      </c>
      <c r="AA189" s="9" t="s">
        <v>1590</v>
      </c>
      <c r="AB189" s="9" t="s">
        <v>1590</v>
      </c>
      <c r="AC189" s="9" t="s">
        <v>1605</v>
      </c>
      <c r="AD189" s="9" t="s">
        <v>1590</v>
      </c>
      <c r="AE189" s="9" t="s">
        <v>957</v>
      </c>
    </row>
    <row r="190" spans="1:31" x14ac:dyDescent="0.25">
      <c r="A190" s="9" t="s">
        <v>2058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 s="9" t="s">
        <v>2159</v>
      </c>
      <c r="H190" s="9" t="s">
        <v>178</v>
      </c>
      <c r="I190" s="9" t="s">
        <v>2075</v>
      </c>
      <c r="J190" s="9" t="s">
        <v>1899</v>
      </c>
      <c r="K190" s="9" t="s">
        <v>1637</v>
      </c>
      <c r="L190" s="9" t="s">
        <v>2719</v>
      </c>
      <c r="M190" s="9" t="s">
        <v>2720</v>
      </c>
      <c r="N190" s="9" t="s">
        <v>1745</v>
      </c>
      <c r="O190" s="9" t="s">
        <v>1789</v>
      </c>
      <c r="P190" s="9" t="s">
        <v>2387</v>
      </c>
      <c r="Q190" s="9" t="s">
        <v>1880</v>
      </c>
      <c r="R190" s="9" t="s">
        <v>1975</v>
      </c>
      <c r="S190" s="9" t="s">
        <v>1709</v>
      </c>
      <c r="T190" s="9" t="s">
        <v>1742</v>
      </c>
      <c r="U190" s="9" t="s">
        <v>1753</v>
      </c>
      <c r="V190" s="9" t="s">
        <v>2055</v>
      </c>
      <c r="W190" s="9" t="s">
        <v>1605</v>
      </c>
      <c r="X190" s="9" t="s">
        <v>219</v>
      </c>
      <c r="Y190" s="9" t="s">
        <v>219</v>
      </c>
      <c r="Z190" s="9" t="s">
        <v>1605</v>
      </c>
      <c r="AA190" s="9" t="s">
        <v>1735</v>
      </c>
      <c r="AB190" s="9" t="s">
        <v>1605</v>
      </c>
      <c r="AC190" s="9" t="s">
        <v>1605</v>
      </c>
      <c r="AD190" s="9" t="s">
        <v>1666</v>
      </c>
      <c r="AE190" s="9" t="s">
        <v>957</v>
      </c>
    </row>
    <row r="191" spans="1:31" x14ac:dyDescent="0.25">
      <c r="A191" s="9" t="s">
        <v>1949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 s="9" t="s">
        <v>1797</v>
      </c>
      <c r="H191" s="9" t="s">
        <v>393</v>
      </c>
      <c r="I191" s="9" t="s">
        <v>2215</v>
      </c>
      <c r="J191" s="9" t="s">
        <v>2157</v>
      </c>
      <c r="K191" s="9" t="s">
        <v>2535</v>
      </c>
      <c r="L191" s="9" t="s">
        <v>2721</v>
      </c>
      <c r="M191" s="9" t="s">
        <v>2722</v>
      </c>
      <c r="N191" s="9" t="s">
        <v>1865</v>
      </c>
      <c r="O191" s="9" t="s">
        <v>2521</v>
      </c>
      <c r="P191" s="9" t="s">
        <v>2382</v>
      </c>
      <c r="Q191" s="9" t="s">
        <v>2297</v>
      </c>
      <c r="R191" s="9" t="s">
        <v>2469</v>
      </c>
      <c r="S191" s="9" t="s">
        <v>1709</v>
      </c>
      <c r="T191" s="9" t="s">
        <v>1769</v>
      </c>
      <c r="U191" s="9" t="s">
        <v>1803</v>
      </c>
      <c r="V191" s="9" t="s">
        <v>2091</v>
      </c>
      <c r="W191" s="9" t="s">
        <v>1605</v>
      </c>
      <c r="X191" s="9" t="s">
        <v>202</v>
      </c>
      <c r="Y191" s="9" t="s">
        <v>1788</v>
      </c>
      <c r="Z191" s="9" t="s">
        <v>1631</v>
      </c>
      <c r="AA191" s="9" t="s">
        <v>1602</v>
      </c>
      <c r="AB191" s="9" t="s">
        <v>1608</v>
      </c>
      <c r="AC191" s="9" t="s">
        <v>1605</v>
      </c>
      <c r="AD191" s="9" t="s">
        <v>1738</v>
      </c>
      <c r="AE191" s="9" t="s">
        <v>957</v>
      </c>
    </row>
    <row r="192" spans="1:31" x14ac:dyDescent="0.25">
      <c r="A192" s="9" t="s">
        <v>2723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 s="9" t="s">
        <v>1591</v>
      </c>
      <c r="H192" s="9" t="s">
        <v>307</v>
      </c>
      <c r="I192" s="9" t="s">
        <v>2197</v>
      </c>
      <c r="J192" s="9" t="s">
        <v>1635</v>
      </c>
      <c r="K192" s="9" t="s">
        <v>1886</v>
      </c>
      <c r="L192" s="9" t="s">
        <v>2724</v>
      </c>
      <c r="M192" s="9" t="s">
        <v>2725</v>
      </c>
      <c r="N192" s="9" t="s">
        <v>1853</v>
      </c>
      <c r="O192" s="9" t="s">
        <v>2075</v>
      </c>
      <c r="P192" s="9" t="s">
        <v>1712</v>
      </c>
      <c r="Q192" s="9" t="s">
        <v>1592</v>
      </c>
      <c r="R192" s="9" t="s">
        <v>1934</v>
      </c>
      <c r="S192" s="9" t="s">
        <v>1944</v>
      </c>
      <c r="T192" s="9" t="s">
        <v>1752</v>
      </c>
      <c r="U192" s="9" t="s">
        <v>2235</v>
      </c>
      <c r="V192" s="9" t="s">
        <v>1740</v>
      </c>
      <c r="W192" s="9" t="s">
        <v>1590</v>
      </c>
      <c r="X192" s="9" t="s">
        <v>363</v>
      </c>
      <c r="Y192" s="9" t="s">
        <v>1811</v>
      </c>
      <c r="Z192" s="9" t="s">
        <v>1631</v>
      </c>
      <c r="AA192" s="9" t="s">
        <v>1767</v>
      </c>
      <c r="AB192" s="9" t="s">
        <v>1590</v>
      </c>
      <c r="AC192" s="9" t="s">
        <v>1605</v>
      </c>
      <c r="AD192" s="9" t="s">
        <v>1628</v>
      </c>
      <c r="AE192" s="9" t="s">
        <v>957</v>
      </c>
    </row>
    <row r="193" spans="1:31" x14ac:dyDescent="0.25">
      <c r="A193" s="9" t="s">
        <v>1670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 s="9" t="s">
        <v>1652</v>
      </c>
      <c r="H193" s="9" t="s">
        <v>182</v>
      </c>
      <c r="I193" s="9" t="s">
        <v>77</v>
      </c>
      <c r="J193" s="9" t="s">
        <v>77</v>
      </c>
      <c r="K193" s="9" t="s">
        <v>77</v>
      </c>
      <c r="L193" s="9" t="s">
        <v>77</v>
      </c>
      <c r="M193" s="9" t="s">
        <v>77</v>
      </c>
      <c r="N193" s="9" t="s">
        <v>77</v>
      </c>
      <c r="O193" s="9" t="s">
        <v>77</v>
      </c>
      <c r="P193" s="9" t="s">
        <v>77</v>
      </c>
      <c r="Q193" s="9" t="s">
        <v>77</v>
      </c>
      <c r="R193" s="9" t="s">
        <v>77</v>
      </c>
      <c r="S193" s="9" t="s">
        <v>77</v>
      </c>
      <c r="T193" s="9" t="s">
        <v>77</v>
      </c>
      <c r="U193" s="9" t="s">
        <v>77</v>
      </c>
      <c r="V193" s="9" t="s">
        <v>77</v>
      </c>
      <c r="W193" s="9" t="s">
        <v>1590</v>
      </c>
      <c r="X193" s="9" t="s">
        <v>77</v>
      </c>
      <c r="Y193" s="9" t="s">
        <v>77</v>
      </c>
      <c r="Z193" s="9" t="s">
        <v>77</v>
      </c>
      <c r="AA193" s="9" t="s">
        <v>77</v>
      </c>
      <c r="AB193" s="9" t="s">
        <v>77</v>
      </c>
      <c r="AC193" s="9" t="s">
        <v>77</v>
      </c>
      <c r="AD193" s="9" t="s">
        <v>77</v>
      </c>
      <c r="AE193" s="9" t="s">
        <v>957</v>
      </c>
    </row>
    <row r="194" spans="1:31" x14ac:dyDescent="0.25">
      <c r="A194" s="9" t="s">
        <v>1593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 s="9" t="s">
        <v>1774</v>
      </c>
      <c r="H194" s="9" t="s">
        <v>398</v>
      </c>
      <c r="I194" s="9" t="s">
        <v>2345</v>
      </c>
      <c r="J194" s="9" t="s">
        <v>1734</v>
      </c>
      <c r="K194" s="9" t="s">
        <v>2478</v>
      </c>
      <c r="L194" s="9" t="s">
        <v>2726</v>
      </c>
      <c r="M194" s="9" t="s">
        <v>2263</v>
      </c>
      <c r="N194" s="9" t="s">
        <v>1700</v>
      </c>
      <c r="O194" s="9" t="s">
        <v>1752</v>
      </c>
      <c r="P194" s="9" t="s">
        <v>1999</v>
      </c>
      <c r="Q194" s="9" t="s">
        <v>1885</v>
      </c>
      <c r="R194" s="9" t="s">
        <v>1716</v>
      </c>
      <c r="S194" s="9" t="s">
        <v>2727</v>
      </c>
      <c r="T194" s="9" t="s">
        <v>1633</v>
      </c>
      <c r="U194" s="9" t="s">
        <v>1629</v>
      </c>
      <c r="V194" s="9" t="s">
        <v>2246</v>
      </c>
      <c r="W194" s="9" t="s">
        <v>1590</v>
      </c>
      <c r="X194" s="9" t="s">
        <v>153</v>
      </c>
      <c r="Y194" s="9" t="s">
        <v>1788</v>
      </c>
      <c r="Z194" s="9" t="s">
        <v>1651</v>
      </c>
      <c r="AA194" s="9" t="s">
        <v>1633</v>
      </c>
      <c r="AB194" s="9" t="s">
        <v>1666</v>
      </c>
      <c r="AC194" s="9" t="s">
        <v>1631</v>
      </c>
      <c r="AD194" s="9" t="s">
        <v>1626</v>
      </c>
      <c r="AE194" s="9" t="s">
        <v>957</v>
      </c>
    </row>
    <row r="195" spans="1:31" x14ac:dyDescent="0.25">
      <c r="A195" s="9" t="s">
        <v>2569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 s="9" t="s">
        <v>1992</v>
      </c>
      <c r="H195" s="9" t="s">
        <v>400</v>
      </c>
      <c r="I195" s="9" t="s">
        <v>1920</v>
      </c>
      <c r="J195" s="9" t="s">
        <v>2728</v>
      </c>
      <c r="K195" s="9" t="s">
        <v>2300</v>
      </c>
      <c r="L195" s="9" t="s">
        <v>2729</v>
      </c>
      <c r="M195" s="9" t="s">
        <v>2730</v>
      </c>
      <c r="N195" s="9" t="s">
        <v>2209</v>
      </c>
      <c r="O195" s="9" t="s">
        <v>2103</v>
      </c>
      <c r="P195" s="9" t="s">
        <v>2731</v>
      </c>
      <c r="Q195" s="9" t="s">
        <v>2281</v>
      </c>
      <c r="R195" s="9" t="s">
        <v>2322</v>
      </c>
      <c r="S195" s="9" t="s">
        <v>2323</v>
      </c>
      <c r="T195" s="9" t="s">
        <v>1739</v>
      </c>
      <c r="U195" s="9" t="s">
        <v>1600</v>
      </c>
      <c r="V195" s="9" t="s">
        <v>1727</v>
      </c>
      <c r="W195" s="9" t="s">
        <v>1590</v>
      </c>
      <c r="X195" s="9" t="s">
        <v>114</v>
      </c>
      <c r="Y195" s="9" t="s">
        <v>1985</v>
      </c>
      <c r="Z195" s="9" t="s">
        <v>1651</v>
      </c>
      <c r="AA195" s="9" t="s">
        <v>1753</v>
      </c>
      <c r="AB195" s="9" t="s">
        <v>1651</v>
      </c>
      <c r="AC195" s="9" t="s">
        <v>1631</v>
      </c>
      <c r="AD195" s="9" t="s">
        <v>1885</v>
      </c>
      <c r="AE195" s="9" t="s">
        <v>957</v>
      </c>
    </row>
    <row r="196" spans="1:31" x14ac:dyDescent="0.25">
      <c r="A196" s="9" t="s">
        <v>2322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 s="9" t="s">
        <v>1992</v>
      </c>
      <c r="H196" s="9" t="s">
        <v>2732</v>
      </c>
      <c r="I196" s="9" t="s">
        <v>2490</v>
      </c>
      <c r="J196" s="9" t="s">
        <v>2654</v>
      </c>
      <c r="K196" s="9" t="s">
        <v>1854</v>
      </c>
      <c r="L196" s="9" t="s">
        <v>2733</v>
      </c>
      <c r="M196" s="9" t="s">
        <v>2734</v>
      </c>
      <c r="N196" s="9" t="s">
        <v>2185</v>
      </c>
      <c r="O196" s="9" t="s">
        <v>2551</v>
      </c>
      <c r="P196" s="9" t="s">
        <v>1856</v>
      </c>
      <c r="Q196" s="9" t="s">
        <v>2205</v>
      </c>
      <c r="R196" s="9" t="s">
        <v>2169</v>
      </c>
      <c r="S196" s="9" t="s">
        <v>1726</v>
      </c>
      <c r="T196" s="9" t="s">
        <v>1717</v>
      </c>
      <c r="U196" s="9" t="s">
        <v>1910</v>
      </c>
      <c r="V196" s="9" t="s">
        <v>1818</v>
      </c>
      <c r="W196" s="9" t="s">
        <v>1590</v>
      </c>
      <c r="X196" s="9" t="s">
        <v>153</v>
      </c>
      <c r="Y196" s="9" t="s">
        <v>1788</v>
      </c>
      <c r="Z196" s="9" t="s">
        <v>1651</v>
      </c>
      <c r="AA196" s="9" t="s">
        <v>1794</v>
      </c>
      <c r="AB196" s="9" t="s">
        <v>1651</v>
      </c>
      <c r="AC196" s="9" t="s">
        <v>1631</v>
      </c>
      <c r="AD196" s="9" t="s">
        <v>1603</v>
      </c>
      <c r="AE196" s="9" t="s">
        <v>957</v>
      </c>
    </row>
    <row r="197" spans="1:31" x14ac:dyDescent="0.25">
      <c r="A197" s="9" t="s">
        <v>2359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 s="9" t="s">
        <v>1669</v>
      </c>
      <c r="H197" s="9" t="s">
        <v>366</v>
      </c>
      <c r="I197" s="9" t="s">
        <v>2735</v>
      </c>
      <c r="J197" s="9" t="s">
        <v>2736</v>
      </c>
      <c r="K197" s="9" t="s">
        <v>1902</v>
      </c>
      <c r="L197" s="9" t="s">
        <v>2737</v>
      </c>
      <c r="M197" s="9" t="s">
        <v>2738</v>
      </c>
      <c r="N197" s="9" t="s">
        <v>2609</v>
      </c>
      <c r="O197" s="9" t="s">
        <v>2054</v>
      </c>
      <c r="P197" s="9" t="s">
        <v>2331</v>
      </c>
      <c r="Q197" s="9" t="s">
        <v>2739</v>
      </c>
      <c r="R197" s="9" t="s">
        <v>2740</v>
      </c>
      <c r="S197" s="9" t="s">
        <v>2628</v>
      </c>
      <c r="T197" s="9" t="s">
        <v>2259</v>
      </c>
      <c r="U197" s="9" t="s">
        <v>1653</v>
      </c>
      <c r="V197" s="9" t="s">
        <v>2072</v>
      </c>
      <c r="W197" s="9" t="s">
        <v>1631</v>
      </c>
      <c r="X197" s="9" t="s">
        <v>325</v>
      </c>
      <c r="Y197" s="9" t="s">
        <v>1826</v>
      </c>
      <c r="Z197" s="9" t="s">
        <v>1794</v>
      </c>
      <c r="AA197" s="9" t="s">
        <v>2530</v>
      </c>
      <c r="AB197" s="9" t="s">
        <v>1602</v>
      </c>
      <c r="AC197" s="9" t="s">
        <v>1631</v>
      </c>
      <c r="AD197" s="9" t="s">
        <v>2103</v>
      </c>
      <c r="AE197" s="9" t="s">
        <v>957</v>
      </c>
    </row>
    <row r="198" spans="1:31" x14ac:dyDescent="0.25">
      <c r="A198" s="9" t="s">
        <v>2060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 s="9" t="s">
        <v>1992</v>
      </c>
      <c r="H198" s="9" t="s">
        <v>232</v>
      </c>
      <c r="I198" s="9" t="s">
        <v>2741</v>
      </c>
      <c r="J198" s="9" t="s">
        <v>2227</v>
      </c>
      <c r="K198" s="9" t="s">
        <v>1709</v>
      </c>
      <c r="L198" s="9" t="s">
        <v>2742</v>
      </c>
      <c r="M198" s="9" t="s">
        <v>2743</v>
      </c>
      <c r="N198" s="9" t="s">
        <v>1852</v>
      </c>
      <c r="O198" s="9" t="s">
        <v>1646</v>
      </c>
      <c r="P198" s="9" t="s">
        <v>2566</v>
      </c>
      <c r="Q198" s="9" t="s">
        <v>2686</v>
      </c>
      <c r="R198" s="9" t="s">
        <v>2551</v>
      </c>
      <c r="S198" s="9" t="s">
        <v>2744</v>
      </c>
      <c r="T198" s="9" t="s">
        <v>1876</v>
      </c>
      <c r="U198" s="9" t="s">
        <v>1785</v>
      </c>
      <c r="V198" s="9" t="s">
        <v>1991</v>
      </c>
      <c r="W198" s="9" t="s">
        <v>1605</v>
      </c>
      <c r="X198" s="9" t="s">
        <v>219</v>
      </c>
      <c r="Y198" s="9" t="s">
        <v>219</v>
      </c>
      <c r="Z198" s="9" t="s">
        <v>1590</v>
      </c>
      <c r="AA198" s="9" t="s">
        <v>1794</v>
      </c>
      <c r="AB198" s="9" t="s">
        <v>1605</v>
      </c>
      <c r="AC198" s="9" t="s">
        <v>1605</v>
      </c>
      <c r="AD198" s="9" t="s">
        <v>1682</v>
      </c>
      <c r="AE198" s="9" t="s">
        <v>957</v>
      </c>
    </row>
    <row r="199" spans="1:31" x14ac:dyDescent="0.25">
      <c r="A199" s="9" t="s">
        <v>1644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 s="9" t="s">
        <v>2017</v>
      </c>
      <c r="H199" s="9" t="s">
        <v>103</v>
      </c>
      <c r="I199" s="9" t="s">
        <v>1668</v>
      </c>
      <c r="J199" s="9" t="s">
        <v>1649</v>
      </c>
      <c r="K199" s="9" t="s">
        <v>2398</v>
      </c>
      <c r="L199" s="9" t="s">
        <v>1724</v>
      </c>
      <c r="M199" s="9" t="s">
        <v>1695</v>
      </c>
      <c r="N199" s="9" t="s">
        <v>1626</v>
      </c>
      <c r="O199" s="9" t="s">
        <v>1667</v>
      </c>
      <c r="P199" s="9" t="s">
        <v>2524</v>
      </c>
      <c r="Q199" s="9" t="s">
        <v>1629</v>
      </c>
      <c r="R199" s="9" t="s">
        <v>1606</v>
      </c>
      <c r="S199" s="9" t="s">
        <v>1740</v>
      </c>
      <c r="T199" s="9" t="s">
        <v>1631</v>
      </c>
      <c r="U199" s="9" t="s">
        <v>1666</v>
      </c>
      <c r="V199" s="9" t="s">
        <v>2246</v>
      </c>
      <c r="W199" s="9" t="s">
        <v>1605</v>
      </c>
      <c r="X199" s="9" t="s">
        <v>219</v>
      </c>
      <c r="Y199" s="9" t="s">
        <v>219</v>
      </c>
      <c r="Z199" s="9" t="s">
        <v>1590</v>
      </c>
      <c r="AA199" s="9" t="s">
        <v>1631</v>
      </c>
      <c r="AB199" s="9" t="s">
        <v>1631</v>
      </c>
      <c r="AC199" s="9" t="s">
        <v>1605</v>
      </c>
      <c r="AD199" s="9" t="s">
        <v>1666</v>
      </c>
      <c r="AE199" s="9" t="s">
        <v>957</v>
      </c>
    </row>
    <row r="200" spans="1:31" x14ac:dyDescent="0.25">
      <c r="A200" s="9" t="s">
        <v>2205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 s="9" t="s">
        <v>1591</v>
      </c>
      <c r="H200" s="9" t="s">
        <v>227</v>
      </c>
      <c r="I200" s="9" t="s">
        <v>2713</v>
      </c>
      <c r="J200" s="9" t="s">
        <v>2745</v>
      </c>
      <c r="K200" s="9" t="s">
        <v>2619</v>
      </c>
      <c r="L200" s="9" t="s">
        <v>2746</v>
      </c>
      <c r="M200" s="9" t="s">
        <v>2747</v>
      </c>
      <c r="N200" s="9" t="s">
        <v>2268</v>
      </c>
      <c r="O200" s="9" t="s">
        <v>2652</v>
      </c>
      <c r="P200" s="9" t="s">
        <v>1782</v>
      </c>
      <c r="Q200" s="9" t="s">
        <v>2434</v>
      </c>
      <c r="R200" s="9" t="s">
        <v>2185</v>
      </c>
      <c r="S200" s="9" t="s">
        <v>2330</v>
      </c>
      <c r="T200" s="9" t="s">
        <v>1603</v>
      </c>
      <c r="U200" s="9" t="s">
        <v>1700</v>
      </c>
      <c r="V200" s="9" t="s">
        <v>2582</v>
      </c>
      <c r="W200" s="9" t="s">
        <v>1590</v>
      </c>
      <c r="X200" s="9" t="s">
        <v>327</v>
      </c>
      <c r="Y200" s="9" t="s">
        <v>1648</v>
      </c>
      <c r="Z200" s="9" t="s">
        <v>1666</v>
      </c>
      <c r="AA200" s="9" t="s">
        <v>1663</v>
      </c>
      <c r="AB200" s="9" t="s">
        <v>1633</v>
      </c>
      <c r="AC200" s="9" t="s">
        <v>1608</v>
      </c>
      <c r="AD200" s="9" t="s">
        <v>2085</v>
      </c>
      <c r="AE200" s="9" t="s">
        <v>957</v>
      </c>
    </row>
    <row r="201" spans="1:31" x14ac:dyDescent="0.25">
      <c r="A201" s="9" t="s">
        <v>2042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 s="9" t="s">
        <v>1774</v>
      </c>
      <c r="H201" s="9" t="s">
        <v>127</v>
      </c>
      <c r="I201" s="9" t="s">
        <v>2228</v>
      </c>
      <c r="J201" s="9" t="s">
        <v>2748</v>
      </c>
      <c r="K201" s="9" t="s">
        <v>2390</v>
      </c>
      <c r="L201" s="9" t="s">
        <v>2749</v>
      </c>
      <c r="M201" s="9" t="s">
        <v>2750</v>
      </c>
      <c r="N201" s="9" t="s">
        <v>2751</v>
      </c>
      <c r="O201" s="9" t="s">
        <v>2011</v>
      </c>
      <c r="P201" s="9" t="s">
        <v>1637</v>
      </c>
      <c r="Q201" s="9" t="s">
        <v>2752</v>
      </c>
      <c r="R201" s="9" t="s">
        <v>2753</v>
      </c>
      <c r="S201" s="9" t="s">
        <v>2055</v>
      </c>
      <c r="T201" s="9" t="s">
        <v>2106</v>
      </c>
      <c r="U201" s="9" t="s">
        <v>1837</v>
      </c>
      <c r="V201" s="9" t="s">
        <v>1851</v>
      </c>
      <c r="W201" s="9" t="s">
        <v>1608</v>
      </c>
      <c r="X201" s="9" t="s">
        <v>159</v>
      </c>
      <c r="Y201" s="9" t="s">
        <v>2073</v>
      </c>
      <c r="Z201" s="9" t="s">
        <v>1733</v>
      </c>
      <c r="AA201" s="9" t="s">
        <v>1597</v>
      </c>
      <c r="AB201" s="9" t="s">
        <v>1606</v>
      </c>
      <c r="AC201" s="9" t="s">
        <v>1651</v>
      </c>
      <c r="AD201" s="9" t="s">
        <v>2284</v>
      </c>
      <c r="AE201" s="9" t="s">
        <v>957</v>
      </c>
    </row>
    <row r="202" spans="1:31" x14ac:dyDescent="0.25">
      <c r="A202" s="9" t="s">
        <v>2357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 s="9" t="s">
        <v>1992</v>
      </c>
      <c r="H202" s="9" t="s">
        <v>184</v>
      </c>
      <c r="I202" s="9" t="s">
        <v>1742</v>
      </c>
      <c r="J202" s="9" t="s">
        <v>1885</v>
      </c>
      <c r="K202" s="9" t="s">
        <v>2582</v>
      </c>
      <c r="L202" s="9" t="s">
        <v>1989</v>
      </c>
      <c r="M202" s="9" t="s">
        <v>1753</v>
      </c>
      <c r="N202" s="9" t="s">
        <v>1606</v>
      </c>
      <c r="O202" s="9" t="s">
        <v>1667</v>
      </c>
      <c r="P202" s="9" t="s">
        <v>1871</v>
      </c>
      <c r="Q202" s="9" t="s">
        <v>1633</v>
      </c>
      <c r="R202" s="9" t="s">
        <v>1666</v>
      </c>
      <c r="S202" s="9" t="s">
        <v>1743</v>
      </c>
      <c r="T202" s="9" t="s">
        <v>1633</v>
      </c>
      <c r="U202" s="9" t="s">
        <v>1633</v>
      </c>
      <c r="V202" s="9" t="s">
        <v>1749</v>
      </c>
      <c r="W202" s="9" t="s">
        <v>1605</v>
      </c>
      <c r="X202" s="9" t="s">
        <v>84</v>
      </c>
      <c r="Y202" s="9" t="s">
        <v>1648</v>
      </c>
      <c r="Z202" s="9" t="s">
        <v>1631</v>
      </c>
      <c r="AA202" s="9" t="s">
        <v>1605</v>
      </c>
      <c r="AB202" s="9" t="s">
        <v>1590</v>
      </c>
      <c r="AC202" s="9" t="s">
        <v>1605</v>
      </c>
      <c r="AD202" s="9" t="s">
        <v>1608</v>
      </c>
      <c r="AE202" s="9" t="s">
        <v>957</v>
      </c>
    </row>
    <row r="203" spans="1:31" x14ac:dyDescent="0.25">
      <c r="A203" s="9" t="s">
        <v>2297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 s="9" t="s">
        <v>1609</v>
      </c>
      <c r="H203" s="9" t="s">
        <v>411</v>
      </c>
      <c r="I203" s="9" t="s">
        <v>1868</v>
      </c>
      <c r="J203" s="9" t="s">
        <v>1933</v>
      </c>
      <c r="K203" s="9" t="s">
        <v>1814</v>
      </c>
      <c r="L203" s="9" t="s">
        <v>2754</v>
      </c>
      <c r="M203" s="9" t="s">
        <v>1695</v>
      </c>
      <c r="N203" s="9" t="s">
        <v>1982</v>
      </c>
      <c r="O203" s="9" t="s">
        <v>1955</v>
      </c>
      <c r="P203" s="9" t="s">
        <v>2001</v>
      </c>
      <c r="Q203" s="9" t="s">
        <v>1662</v>
      </c>
      <c r="R203" s="9" t="s">
        <v>1650</v>
      </c>
      <c r="S203" s="9" t="s">
        <v>2004</v>
      </c>
      <c r="T203" s="9" t="s">
        <v>1626</v>
      </c>
      <c r="U203" s="9" t="s">
        <v>1735</v>
      </c>
      <c r="V203" s="9" t="s">
        <v>1604</v>
      </c>
      <c r="W203" s="9" t="s">
        <v>1590</v>
      </c>
      <c r="X203" s="9" t="s">
        <v>202</v>
      </c>
      <c r="Y203" s="9" t="s">
        <v>2361</v>
      </c>
      <c r="Z203" s="9" t="s">
        <v>1631</v>
      </c>
      <c r="AA203" s="9" t="s">
        <v>1631</v>
      </c>
      <c r="AB203" s="9" t="s">
        <v>1633</v>
      </c>
      <c r="AC203" s="9" t="s">
        <v>1605</v>
      </c>
      <c r="AD203" s="9" t="s">
        <v>1666</v>
      </c>
      <c r="AE203" s="9" t="s">
        <v>957</v>
      </c>
    </row>
    <row r="204" spans="1:31" x14ac:dyDescent="0.25">
      <c r="A204" s="9" t="s">
        <v>2299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 s="9" t="s">
        <v>2159</v>
      </c>
      <c r="H204" s="9" t="s">
        <v>235</v>
      </c>
      <c r="I204" s="9" t="s">
        <v>1980</v>
      </c>
      <c r="J204" s="9" t="s">
        <v>1692</v>
      </c>
      <c r="K204" s="9" t="s">
        <v>2270</v>
      </c>
      <c r="L204" s="9" t="s">
        <v>2755</v>
      </c>
      <c r="M204" s="9" t="s">
        <v>2756</v>
      </c>
      <c r="N204" s="9" t="s">
        <v>2359</v>
      </c>
      <c r="O204" s="9" t="s">
        <v>2169</v>
      </c>
      <c r="P204" s="9" t="s">
        <v>1991</v>
      </c>
      <c r="Q204" s="9" t="s">
        <v>2521</v>
      </c>
      <c r="R204" s="9" t="s">
        <v>2588</v>
      </c>
      <c r="S204" s="9" t="s">
        <v>1886</v>
      </c>
      <c r="T204" s="9" t="s">
        <v>1733</v>
      </c>
      <c r="U204" s="9" t="s">
        <v>1767</v>
      </c>
      <c r="V204" s="9" t="s">
        <v>1799</v>
      </c>
      <c r="W204" s="9" t="s">
        <v>1590</v>
      </c>
      <c r="X204" s="9" t="s">
        <v>302</v>
      </c>
      <c r="Y204" s="9" t="s">
        <v>2757</v>
      </c>
      <c r="Z204" s="9" t="s">
        <v>1680</v>
      </c>
      <c r="AA204" s="9" t="s">
        <v>1794</v>
      </c>
      <c r="AB204" s="9" t="s">
        <v>1667</v>
      </c>
      <c r="AC204" s="9" t="s">
        <v>1631</v>
      </c>
      <c r="AD204" s="9" t="s">
        <v>1716</v>
      </c>
      <c r="AE204" s="9" t="s">
        <v>957</v>
      </c>
    </row>
    <row r="205" spans="1:31" x14ac:dyDescent="0.25">
      <c r="A205" s="9" t="s">
        <v>2059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 s="9" t="s">
        <v>1797</v>
      </c>
      <c r="H205" s="9" t="s">
        <v>157</v>
      </c>
      <c r="I205" s="9" t="s">
        <v>1873</v>
      </c>
      <c r="J205" s="9" t="s">
        <v>2636</v>
      </c>
      <c r="K205" s="9" t="s">
        <v>2758</v>
      </c>
      <c r="L205" s="9" t="s">
        <v>2759</v>
      </c>
      <c r="M205" s="9" t="s">
        <v>2760</v>
      </c>
      <c r="N205" s="9" t="s">
        <v>2276</v>
      </c>
      <c r="O205" s="9" t="s">
        <v>2070</v>
      </c>
      <c r="P205" s="9" t="s">
        <v>1637</v>
      </c>
      <c r="Q205" s="9" t="s">
        <v>1977</v>
      </c>
      <c r="R205" s="9" t="s">
        <v>2557</v>
      </c>
      <c r="S205" s="9" t="s">
        <v>2718</v>
      </c>
      <c r="T205" s="9" t="s">
        <v>2044</v>
      </c>
      <c r="U205" s="9" t="s">
        <v>1675</v>
      </c>
      <c r="V205" s="9" t="s">
        <v>1711</v>
      </c>
      <c r="W205" s="9" t="s">
        <v>1633</v>
      </c>
      <c r="X205" s="9" t="s">
        <v>382</v>
      </c>
      <c r="Y205" s="9" t="s">
        <v>2761</v>
      </c>
      <c r="Z205" s="9" t="s">
        <v>1735</v>
      </c>
      <c r="AA205" s="9" t="s">
        <v>1735</v>
      </c>
      <c r="AB205" s="9" t="s">
        <v>1607</v>
      </c>
      <c r="AC205" s="9" t="s">
        <v>1733</v>
      </c>
      <c r="AD205" s="9" t="s">
        <v>1680</v>
      </c>
      <c r="AE205" s="9" t="s">
        <v>957</v>
      </c>
    </row>
    <row r="206" spans="1:31" x14ac:dyDescent="0.25">
      <c r="A206" s="9" t="s">
        <v>1968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 s="9" t="s">
        <v>2017</v>
      </c>
      <c r="H206" s="9" t="s">
        <v>208</v>
      </c>
      <c r="I206" s="9" t="s">
        <v>2613</v>
      </c>
      <c r="J206" s="9" t="s">
        <v>2410</v>
      </c>
      <c r="K206" s="9" t="s">
        <v>2360</v>
      </c>
      <c r="L206" s="9" t="s">
        <v>2762</v>
      </c>
      <c r="M206" s="9" t="s">
        <v>2763</v>
      </c>
      <c r="N206" s="9" t="s">
        <v>1658</v>
      </c>
      <c r="O206" s="9" t="s">
        <v>2439</v>
      </c>
      <c r="P206" s="9" t="s">
        <v>1721</v>
      </c>
      <c r="Q206" s="9" t="s">
        <v>2317</v>
      </c>
      <c r="R206" s="9" t="s">
        <v>1675</v>
      </c>
      <c r="S206" s="9" t="s">
        <v>1694</v>
      </c>
      <c r="T206" s="9" t="s">
        <v>1628</v>
      </c>
      <c r="U206" s="9" t="s">
        <v>1982</v>
      </c>
      <c r="V206" s="9" t="s">
        <v>2764</v>
      </c>
      <c r="W206" s="9" t="s">
        <v>1605</v>
      </c>
      <c r="X206" s="9" t="s">
        <v>114</v>
      </c>
      <c r="Y206" s="9" t="s">
        <v>2186</v>
      </c>
      <c r="Z206" s="9" t="s">
        <v>1683</v>
      </c>
      <c r="AA206" s="9" t="s">
        <v>1735</v>
      </c>
      <c r="AB206" s="9" t="s">
        <v>1629</v>
      </c>
      <c r="AC206" s="9" t="s">
        <v>1633</v>
      </c>
      <c r="AD206" s="9" t="s">
        <v>1794</v>
      </c>
      <c r="AE206" s="9" t="s">
        <v>957</v>
      </c>
    </row>
    <row r="207" spans="1:31" x14ac:dyDescent="0.25">
      <c r="A207" s="9" t="s">
        <v>2651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 s="9" t="s">
        <v>1609</v>
      </c>
      <c r="H207" s="9" t="s">
        <v>774</v>
      </c>
      <c r="I207" s="9" t="s">
        <v>1777</v>
      </c>
      <c r="J207" s="9" t="s">
        <v>2677</v>
      </c>
      <c r="K207" s="9" t="s">
        <v>1712</v>
      </c>
      <c r="L207" s="9" t="s">
        <v>2765</v>
      </c>
      <c r="M207" s="9" t="s">
        <v>2766</v>
      </c>
      <c r="N207" s="9" t="s">
        <v>1766</v>
      </c>
      <c r="O207" s="9" t="s">
        <v>1968</v>
      </c>
      <c r="P207" s="9" t="s">
        <v>2141</v>
      </c>
      <c r="Q207" s="9" t="s">
        <v>2636</v>
      </c>
      <c r="R207" s="9" t="s">
        <v>2246</v>
      </c>
      <c r="S207" s="9" t="s">
        <v>1838</v>
      </c>
      <c r="T207" s="9" t="s">
        <v>1934</v>
      </c>
      <c r="U207" s="9" t="s">
        <v>2169</v>
      </c>
      <c r="V207" s="9" t="s">
        <v>2767</v>
      </c>
      <c r="W207" s="9" t="s">
        <v>1590</v>
      </c>
      <c r="X207" s="9" t="s">
        <v>114</v>
      </c>
      <c r="Y207" s="9" t="s">
        <v>1985</v>
      </c>
      <c r="Z207" s="9" t="s">
        <v>1590</v>
      </c>
      <c r="AA207" s="9" t="s">
        <v>1767</v>
      </c>
      <c r="AB207" s="9" t="s">
        <v>1605</v>
      </c>
      <c r="AC207" s="9" t="s">
        <v>1605</v>
      </c>
      <c r="AD207" s="9" t="s">
        <v>1602</v>
      </c>
      <c r="AE207" s="9" t="s">
        <v>957</v>
      </c>
    </row>
    <row r="208" spans="1:31" x14ac:dyDescent="0.25">
      <c r="A208" s="9" t="s">
        <v>2268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 s="9" t="s">
        <v>1754</v>
      </c>
      <c r="H208" s="9" t="s">
        <v>312</v>
      </c>
      <c r="I208" s="9" t="s">
        <v>1843</v>
      </c>
      <c r="J208" s="9" t="s">
        <v>2768</v>
      </c>
      <c r="K208" s="9" t="s">
        <v>2619</v>
      </c>
      <c r="L208" s="9" t="s">
        <v>2769</v>
      </c>
      <c r="M208" s="9" t="s">
        <v>2770</v>
      </c>
      <c r="N208" s="9" t="s">
        <v>2569</v>
      </c>
      <c r="O208" s="9" t="s">
        <v>1850</v>
      </c>
      <c r="P208" s="9" t="s">
        <v>1618</v>
      </c>
      <c r="Q208" s="9" t="s">
        <v>1918</v>
      </c>
      <c r="R208" s="9" t="s">
        <v>2428</v>
      </c>
      <c r="S208" s="9" t="s">
        <v>2376</v>
      </c>
      <c r="T208" s="9" t="s">
        <v>1762</v>
      </c>
      <c r="U208" s="9" t="s">
        <v>2342</v>
      </c>
      <c r="V208" s="9" t="s">
        <v>1800</v>
      </c>
      <c r="W208" s="9" t="s">
        <v>1605</v>
      </c>
      <c r="X208" s="9" t="s">
        <v>84</v>
      </c>
      <c r="Y208" s="9" t="s">
        <v>1648</v>
      </c>
      <c r="Z208" s="9" t="s">
        <v>1631</v>
      </c>
      <c r="AA208" s="9" t="s">
        <v>2085</v>
      </c>
      <c r="AB208" s="9" t="s">
        <v>1590</v>
      </c>
      <c r="AC208" s="9" t="s">
        <v>1605</v>
      </c>
      <c r="AD208" s="9" t="s">
        <v>1716</v>
      </c>
      <c r="AE208" s="9" t="s">
        <v>957</v>
      </c>
    </row>
    <row r="209" spans="1:31" x14ac:dyDescent="0.25">
      <c r="A209" s="9" t="s">
        <v>2613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 s="9" t="s">
        <v>1797</v>
      </c>
      <c r="H209" s="9" t="s">
        <v>136</v>
      </c>
      <c r="I209" s="9" t="s">
        <v>1695</v>
      </c>
      <c r="J209" s="9" t="s">
        <v>2613</v>
      </c>
      <c r="K209" s="9" t="s">
        <v>1655</v>
      </c>
      <c r="L209" s="9" t="s">
        <v>2771</v>
      </c>
      <c r="M209" s="9" t="s">
        <v>2167</v>
      </c>
      <c r="N209" s="9" t="s">
        <v>1868</v>
      </c>
      <c r="O209" s="9" t="s">
        <v>1601</v>
      </c>
      <c r="P209" s="9" t="s">
        <v>2141</v>
      </c>
      <c r="Q209" s="9" t="s">
        <v>2085</v>
      </c>
      <c r="R209" s="9" t="s">
        <v>2034</v>
      </c>
      <c r="S209" s="9" t="s">
        <v>2318</v>
      </c>
      <c r="T209" s="9" t="s">
        <v>1662</v>
      </c>
      <c r="U209" s="9" t="s">
        <v>2044</v>
      </c>
      <c r="V209" s="9" t="s">
        <v>2629</v>
      </c>
      <c r="W209" s="9" t="s">
        <v>1590</v>
      </c>
      <c r="X209" s="9" t="s">
        <v>114</v>
      </c>
      <c r="Y209" s="9" t="s">
        <v>1985</v>
      </c>
      <c r="Z209" s="9" t="s">
        <v>1683</v>
      </c>
      <c r="AA209" s="9" t="s">
        <v>1733</v>
      </c>
      <c r="AB209" s="9" t="s">
        <v>1631</v>
      </c>
      <c r="AC209" s="9" t="s">
        <v>1631</v>
      </c>
      <c r="AD209" s="9" t="s">
        <v>1629</v>
      </c>
      <c r="AE209" s="9" t="s">
        <v>957</v>
      </c>
    </row>
    <row r="210" spans="1:31" x14ac:dyDescent="0.25">
      <c r="A210" s="9" t="s">
        <v>2656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 s="9" t="s">
        <v>1889</v>
      </c>
      <c r="H210" s="9" t="s">
        <v>283</v>
      </c>
      <c r="I210" s="9" t="s">
        <v>2772</v>
      </c>
      <c r="J210" s="9" t="s">
        <v>1657</v>
      </c>
      <c r="K210" s="9" t="s">
        <v>2668</v>
      </c>
      <c r="L210" s="9" t="s">
        <v>2773</v>
      </c>
      <c r="M210" s="9" t="s">
        <v>2774</v>
      </c>
      <c r="N210" s="9" t="s">
        <v>1953</v>
      </c>
      <c r="O210" s="9" t="s">
        <v>2551</v>
      </c>
      <c r="P210" s="9" t="s">
        <v>2689</v>
      </c>
      <c r="Q210" s="9" t="s">
        <v>2224</v>
      </c>
      <c r="R210" s="9" t="s">
        <v>2775</v>
      </c>
      <c r="S210" s="9" t="s">
        <v>2776</v>
      </c>
      <c r="T210" s="9" t="s">
        <v>2317</v>
      </c>
      <c r="U210" s="9" t="s">
        <v>2210</v>
      </c>
      <c r="V210" s="9" t="s">
        <v>1728</v>
      </c>
      <c r="W210" s="9" t="s">
        <v>1590</v>
      </c>
      <c r="X210" s="9" t="s">
        <v>146</v>
      </c>
      <c r="Y210" s="9" t="s">
        <v>1681</v>
      </c>
      <c r="Z210" s="9" t="s">
        <v>1651</v>
      </c>
      <c r="AA210" s="9" t="s">
        <v>1716</v>
      </c>
      <c r="AB210" s="9" t="s">
        <v>1733</v>
      </c>
      <c r="AC210" s="9" t="s">
        <v>1651</v>
      </c>
      <c r="AD210" s="9" t="s">
        <v>1716</v>
      </c>
      <c r="AE210" s="9" t="s">
        <v>957</v>
      </c>
    </row>
    <row r="211" spans="1:31" x14ac:dyDescent="0.25">
      <c r="A211" s="9" t="s">
        <v>1824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 s="9" t="s">
        <v>2017</v>
      </c>
      <c r="H211" s="9" t="s">
        <v>511</v>
      </c>
      <c r="I211" s="9" t="s">
        <v>1694</v>
      </c>
      <c r="J211" s="9" t="s">
        <v>1835</v>
      </c>
      <c r="K211" s="9" t="s">
        <v>1991</v>
      </c>
      <c r="L211" s="9" t="s">
        <v>2777</v>
      </c>
      <c r="M211" s="9" t="s">
        <v>2778</v>
      </c>
      <c r="N211" s="9" t="s">
        <v>2779</v>
      </c>
      <c r="O211" s="9" t="s">
        <v>2023</v>
      </c>
      <c r="P211" s="9" t="s">
        <v>2176</v>
      </c>
      <c r="Q211" s="9" t="s">
        <v>2745</v>
      </c>
      <c r="R211" s="9" t="s">
        <v>2477</v>
      </c>
      <c r="S211" s="9" t="s">
        <v>2018</v>
      </c>
      <c r="T211" s="9" t="s">
        <v>2075</v>
      </c>
      <c r="U211" s="9" t="s">
        <v>1653</v>
      </c>
      <c r="V211" s="9" t="s">
        <v>2780</v>
      </c>
      <c r="W211" s="9" t="s">
        <v>1605</v>
      </c>
      <c r="X211" s="9" t="s">
        <v>219</v>
      </c>
      <c r="Y211" s="9" t="s">
        <v>219</v>
      </c>
      <c r="Z211" s="9" t="s">
        <v>1608</v>
      </c>
      <c r="AA211" s="9" t="s">
        <v>1717</v>
      </c>
      <c r="AB211" s="9" t="s">
        <v>1590</v>
      </c>
      <c r="AC211" s="9" t="s">
        <v>1605</v>
      </c>
      <c r="AD211" s="9" t="s">
        <v>1905</v>
      </c>
      <c r="AE211" s="9" t="s">
        <v>957</v>
      </c>
    </row>
    <row r="212" spans="1:31" x14ac:dyDescent="0.25">
      <c r="A212" s="9" t="s">
        <v>2224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 s="9" t="s">
        <v>1737</v>
      </c>
      <c r="H212" s="9" t="s">
        <v>422</v>
      </c>
      <c r="I212" s="9" t="s">
        <v>2781</v>
      </c>
      <c r="J212" s="9" t="s">
        <v>2294</v>
      </c>
      <c r="K212" s="9" t="s">
        <v>2035</v>
      </c>
      <c r="L212" s="9" t="s">
        <v>2782</v>
      </c>
      <c r="M212" s="9" t="s">
        <v>2783</v>
      </c>
      <c r="N212" s="9" t="s">
        <v>1649</v>
      </c>
      <c r="O212" s="9" t="s">
        <v>1603</v>
      </c>
      <c r="P212" s="9" t="s">
        <v>2580</v>
      </c>
      <c r="Q212" s="9" t="s">
        <v>1793</v>
      </c>
      <c r="R212" s="9" t="s">
        <v>2521</v>
      </c>
      <c r="S212" s="9" t="s">
        <v>2784</v>
      </c>
      <c r="T212" s="9" t="s">
        <v>2588</v>
      </c>
      <c r="U212" s="9" t="s">
        <v>1836</v>
      </c>
      <c r="V212" s="9" t="s">
        <v>2447</v>
      </c>
      <c r="W212" s="9" t="s">
        <v>1605</v>
      </c>
      <c r="X212" s="9" t="s">
        <v>219</v>
      </c>
      <c r="Y212" s="9" t="s">
        <v>219</v>
      </c>
      <c r="Z212" s="9" t="s">
        <v>1590</v>
      </c>
      <c r="AA212" s="9" t="s">
        <v>1651</v>
      </c>
      <c r="AB212" s="9" t="s">
        <v>1590</v>
      </c>
      <c r="AC212" s="9" t="s">
        <v>1605</v>
      </c>
      <c r="AD212" s="9" t="s">
        <v>1590</v>
      </c>
      <c r="AE212" s="9" t="s">
        <v>957</v>
      </c>
    </row>
    <row r="213" spans="1:31" x14ac:dyDescent="0.25">
      <c r="A213" s="9" t="s">
        <v>1850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 s="9" t="s">
        <v>1737</v>
      </c>
      <c r="H213" s="9" t="s">
        <v>202</v>
      </c>
      <c r="I213" s="9" t="s">
        <v>1767</v>
      </c>
      <c r="J213" s="9" t="s">
        <v>1628</v>
      </c>
      <c r="K213" s="9" t="s">
        <v>1772</v>
      </c>
      <c r="L213" s="9" t="s">
        <v>2621</v>
      </c>
      <c r="M213" s="9" t="s">
        <v>1630</v>
      </c>
      <c r="N213" s="9" t="s">
        <v>1666</v>
      </c>
      <c r="O213" s="9" t="s">
        <v>1683</v>
      </c>
      <c r="P213" s="9" t="s">
        <v>1884</v>
      </c>
      <c r="Q213" s="9" t="s">
        <v>1629</v>
      </c>
      <c r="R213" s="9" t="s">
        <v>1629</v>
      </c>
      <c r="S213" s="9" t="s">
        <v>1749</v>
      </c>
      <c r="T213" s="9" t="s">
        <v>1608</v>
      </c>
      <c r="U213" s="9" t="s">
        <v>1608</v>
      </c>
      <c r="V213" s="9" t="s">
        <v>1749</v>
      </c>
      <c r="W213" s="9" t="s">
        <v>1605</v>
      </c>
      <c r="X213" s="9" t="s">
        <v>219</v>
      </c>
      <c r="Y213" s="9" t="s">
        <v>219</v>
      </c>
      <c r="Z213" s="9" t="s">
        <v>1605</v>
      </c>
      <c r="AA213" s="9" t="s">
        <v>1608</v>
      </c>
      <c r="AB213" s="9" t="s">
        <v>1605</v>
      </c>
      <c r="AC213" s="9" t="s">
        <v>1605</v>
      </c>
      <c r="AD213" s="9" t="s">
        <v>1608</v>
      </c>
      <c r="AE213" s="9" t="s">
        <v>957</v>
      </c>
    </row>
    <row r="214" spans="1:31" x14ac:dyDescent="0.25">
      <c r="A214" s="9" t="s">
        <v>2061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 s="9" t="s">
        <v>1609</v>
      </c>
      <c r="H214" s="9" t="s">
        <v>425</v>
      </c>
      <c r="I214" s="9" t="s">
        <v>1863</v>
      </c>
      <c r="J214" s="9" t="s">
        <v>2785</v>
      </c>
      <c r="K214" s="9" t="s">
        <v>1939</v>
      </c>
      <c r="L214" s="9" t="s">
        <v>2786</v>
      </c>
      <c r="M214" s="9" t="s">
        <v>2787</v>
      </c>
      <c r="N214" s="9" t="s">
        <v>2301</v>
      </c>
      <c r="O214" s="9" t="s">
        <v>2259</v>
      </c>
      <c r="P214" s="9" t="s">
        <v>1726</v>
      </c>
      <c r="Q214" s="9" t="s">
        <v>2050</v>
      </c>
      <c r="R214" s="9" t="s">
        <v>2569</v>
      </c>
      <c r="S214" s="9" t="s">
        <v>1726</v>
      </c>
      <c r="T214" s="9" t="s">
        <v>2172</v>
      </c>
      <c r="U214" s="9" t="s">
        <v>1874</v>
      </c>
      <c r="V214" s="9" t="s">
        <v>2788</v>
      </c>
      <c r="W214" s="9" t="s">
        <v>1608</v>
      </c>
      <c r="X214" s="9" t="s">
        <v>382</v>
      </c>
      <c r="Y214" s="9" t="s">
        <v>1811</v>
      </c>
      <c r="Z214" s="9" t="s">
        <v>1767</v>
      </c>
      <c r="AA214" s="9" t="s">
        <v>1982</v>
      </c>
      <c r="AB214" s="9" t="s">
        <v>1650</v>
      </c>
      <c r="AC214" s="9" t="s">
        <v>1631</v>
      </c>
      <c r="AD214" s="9" t="s">
        <v>1975</v>
      </c>
      <c r="AE214" s="9" t="s">
        <v>957</v>
      </c>
    </row>
    <row r="215" spans="1:31" x14ac:dyDescent="0.25">
      <c r="A215" s="9" t="s">
        <v>2403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 s="9" t="s">
        <v>1591</v>
      </c>
      <c r="H215" s="9" t="s">
        <v>663</v>
      </c>
      <c r="I215" s="9" t="s">
        <v>1791</v>
      </c>
      <c r="J215" s="9" t="s">
        <v>2789</v>
      </c>
      <c r="K215" s="9" t="s">
        <v>2497</v>
      </c>
      <c r="L215" s="9" t="s">
        <v>2790</v>
      </c>
      <c r="M215" s="9" t="s">
        <v>2791</v>
      </c>
      <c r="N215" s="9" t="s">
        <v>2702</v>
      </c>
      <c r="O215" s="9" t="s">
        <v>2792</v>
      </c>
      <c r="P215" s="9" t="s">
        <v>1613</v>
      </c>
      <c r="Q215" s="9" t="s">
        <v>1984</v>
      </c>
      <c r="R215" s="9" t="s">
        <v>2094</v>
      </c>
      <c r="S215" s="9" t="s">
        <v>2473</v>
      </c>
      <c r="T215" s="9" t="s">
        <v>1660</v>
      </c>
      <c r="U215" s="9" t="s">
        <v>2386</v>
      </c>
      <c r="V215" s="9" t="s">
        <v>2600</v>
      </c>
      <c r="W215" s="9" t="s">
        <v>1651</v>
      </c>
      <c r="X215" s="9" t="s">
        <v>151</v>
      </c>
      <c r="Y215" s="9" t="s">
        <v>2302</v>
      </c>
      <c r="Z215" s="9" t="s">
        <v>1680</v>
      </c>
      <c r="AA215" s="9" t="s">
        <v>2213</v>
      </c>
      <c r="AB215" s="9" t="s">
        <v>1986</v>
      </c>
      <c r="AC215" s="9" t="s">
        <v>1733</v>
      </c>
      <c r="AD215" s="9" t="s">
        <v>2496</v>
      </c>
      <c r="AE215" s="9" t="s">
        <v>957</v>
      </c>
    </row>
    <row r="216" spans="1:31" x14ac:dyDescent="0.25">
      <c r="A216" s="9" t="s">
        <v>1833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 s="9" t="s">
        <v>1737</v>
      </c>
      <c r="H216" s="9" t="s">
        <v>131</v>
      </c>
      <c r="I216" s="9" t="s">
        <v>2140</v>
      </c>
      <c r="J216" s="9" t="s">
        <v>2379</v>
      </c>
      <c r="K216" s="9" t="s">
        <v>2497</v>
      </c>
      <c r="L216" s="9" t="s">
        <v>2793</v>
      </c>
      <c r="M216" s="9" t="s">
        <v>2794</v>
      </c>
      <c r="N216" s="9" t="s">
        <v>1865</v>
      </c>
      <c r="O216" s="9" t="s">
        <v>2105</v>
      </c>
      <c r="P216" s="9" t="s">
        <v>2298</v>
      </c>
      <c r="Q216" s="9" t="s">
        <v>2413</v>
      </c>
      <c r="R216" s="9" t="s">
        <v>1640</v>
      </c>
      <c r="S216" s="9" t="s">
        <v>2731</v>
      </c>
      <c r="T216" s="9" t="s">
        <v>1662</v>
      </c>
      <c r="U216" s="9" t="s">
        <v>1663</v>
      </c>
      <c r="V216" s="9" t="s">
        <v>1664</v>
      </c>
      <c r="W216" s="9" t="s">
        <v>1605</v>
      </c>
      <c r="X216" s="9" t="s">
        <v>114</v>
      </c>
      <c r="Y216" s="9" t="s">
        <v>2186</v>
      </c>
      <c r="Z216" s="9" t="s">
        <v>1631</v>
      </c>
      <c r="AA216" s="9" t="s">
        <v>1682</v>
      </c>
      <c r="AB216" s="9" t="s">
        <v>1633</v>
      </c>
      <c r="AC216" s="9" t="s">
        <v>1590</v>
      </c>
      <c r="AD216" s="9" t="s">
        <v>1742</v>
      </c>
      <c r="AE216" s="9" t="s">
        <v>957</v>
      </c>
    </row>
    <row r="217" spans="1:31" x14ac:dyDescent="0.25">
      <c r="A217" s="9" t="s">
        <v>2341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 s="9" t="s">
        <v>1591</v>
      </c>
      <c r="H217" s="9" t="s">
        <v>497</v>
      </c>
      <c r="I217" s="9" t="s">
        <v>2795</v>
      </c>
      <c r="J217" s="9" t="s">
        <v>1661</v>
      </c>
      <c r="K217" s="9" t="s">
        <v>2612</v>
      </c>
      <c r="L217" s="9" t="s">
        <v>2796</v>
      </c>
      <c r="M217" s="9" t="s">
        <v>2797</v>
      </c>
      <c r="N217" s="9" t="s">
        <v>2131</v>
      </c>
      <c r="O217" s="9" t="s">
        <v>2489</v>
      </c>
      <c r="P217" s="9" t="s">
        <v>1896</v>
      </c>
      <c r="Q217" s="9" t="s">
        <v>2082</v>
      </c>
      <c r="R217" s="9" t="s">
        <v>1860</v>
      </c>
      <c r="S217" s="9" t="s">
        <v>2476</v>
      </c>
      <c r="T217" s="9" t="s">
        <v>2439</v>
      </c>
      <c r="U217" s="9" t="s">
        <v>2599</v>
      </c>
      <c r="V217" s="9" t="s">
        <v>2285</v>
      </c>
      <c r="W217" s="9" t="s">
        <v>1605</v>
      </c>
      <c r="X217" s="9" t="s">
        <v>84</v>
      </c>
      <c r="Y217" s="9" t="s">
        <v>1648</v>
      </c>
      <c r="Z217" s="9" t="s">
        <v>1608</v>
      </c>
      <c r="AA217" s="9" t="s">
        <v>1662</v>
      </c>
      <c r="AB217" s="9" t="s">
        <v>1608</v>
      </c>
      <c r="AC217" s="9" t="s">
        <v>1605</v>
      </c>
      <c r="AD217" s="9" t="s">
        <v>1955</v>
      </c>
      <c r="AE217" s="9" t="s">
        <v>957</v>
      </c>
    </row>
    <row r="218" spans="1:31" x14ac:dyDescent="0.25">
      <c r="A218" s="9" t="s">
        <v>2282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 s="9" t="s">
        <v>1591</v>
      </c>
      <c r="H218" s="9" t="s">
        <v>270</v>
      </c>
      <c r="I218" s="9" t="s">
        <v>2167</v>
      </c>
      <c r="J218" s="9" t="s">
        <v>2605</v>
      </c>
      <c r="K218" s="9" t="s">
        <v>1854</v>
      </c>
      <c r="L218" s="9" t="s">
        <v>2798</v>
      </c>
      <c r="M218" s="9" t="s">
        <v>2799</v>
      </c>
      <c r="N218" s="9" t="s">
        <v>1771</v>
      </c>
      <c r="O218" s="9" t="s">
        <v>2094</v>
      </c>
      <c r="P218" s="9" t="s">
        <v>1856</v>
      </c>
      <c r="Q218" s="9" t="s">
        <v>2276</v>
      </c>
      <c r="R218" s="9" t="s">
        <v>2569</v>
      </c>
      <c r="S218" s="9" t="s">
        <v>2309</v>
      </c>
      <c r="T218" s="9" t="s">
        <v>1603</v>
      </c>
      <c r="U218" s="9" t="s">
        <v>1880</v>
      </c>
      <c r="V218" s="9" t="s">
        <v>2052</v>
      </c>
      <c r="W218" s="9" t="s">
        <v>1633</v>
      </c>
      <c r="X218" s="9" t="s">
        <v>258</v>
      </c>
      <c r="Y218" s="9" t="s">
        <v>2073</v>
      </c>
      <c r="Z218" s="9" t="s">
        <v>1742</v>
      </c>
      <c r="AA218" s="9" t="s">
        <v>1682</v>
      </c>
      <c r="AB218" s="9" t="s">
        <v>1753</v>
      </c>
      <c r="AC218" s="9" t="s">
        <v>1631</v>
      </c>
      <c r="AD218" s="9" t="s">
        <v>2089</v>
      </c>
      <c r="AE218" s="9" t="s">
        <v>957</v>
      </c>
    </row>
    <row r="219" spans="1:31" x14ac:dyDescent="0.25">
      <c r="A219" s="9" t="s">
        <v>2469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 s="9" t="s">
        <v>1652</v>
      </c>
      <c r="H219" s="9" t="s">
        <v>790</v>
      </c>
      <c r="I219" s="9" t="s">
        <v>2674</v>
      </c>
      <c r="J219" s="9" t="s">
        <v>2800</v>
      </c>
      <c r="K219" s="9" t="s">
        <v>1715</v>
      </c>
      <c r="L219" s="9" t="s">
        <v>2801</v>
      </c>
      <c r="M219" s="9" t="s">
        <v>2802</v>
      </c>
      <c r="N219" s="9" t="s">
        <v>2132</v>
      </c>
      <c r="O219" s="9" t="s">
        <v>1935</v>
      </c>
      <c r="P219" s="9" t="s">
        <v>1773</v>
      </c>
      <c r="Q219" s="9" t="s">
        <v>2803</v>
      </c>
      <c r="R219" s="9" t="s">
        <v>2126</v>
      </c>
      <c r="S219" s="9" t="s">
        <v>2679</v>
      </c>
      <c r="T219" s="9" t="s">
        <v>1922</v>
      </c>
      <c r="U219" s="9" t="s">
        <v>1708</v>
      </c>
      <c r="V219" s="9" t="s">
        <v>2804</v>
      </c>
      <c r="W219" s="9" t="s">
        <v>1633</v>
      </c>
      <c r="X219" s="9" t="s">
        <v>581</v>
      </c>
      <c r="Y219" s="9" t="s">
        <v>2124</v>
      </c>
      <c r="Z219" s="9" t="s">
        <v>1885</v>
      </c>
      <c r="AA219" s="9" t="s">
        <v>2089</v>
      </c>
      <c r="AB219" s="9" t="s">
        <v>1649</v>
      </c>
      <c r="AC219" s="9" t="s">
        <v>1628</v>
      </c>
      <c r="AD219" s="9" t="s">
        <v>1646</v>
      </c>
      <c r="AE219" s="9" t="s">
        <v>957</v>
      </c>
    </row>
    <row r="220" spans="1:31" x14ac:dyDescent="0.25">
      <c r="A220" s="9" t="s">
        <v>2071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 s="9" t="s">
        <v>2362</v>
      </c>
      <c r="H220" s="9" t="s">
        <v>1798</v>
      </c>
      <c r="I220" s="9" t="s">
        <v>2116</v>
      </c>
      <c r="J220" s="9" t="s">
        <v>1679</v>
      </c>
      <c r="K220" s="9" t="s">
        <v>2143</v>
      </c>
      <c r="L220" s="9" t="s">
        <v>2805</v>
      </c>
      <c r="M220" s="9" t="s">
        <v>2806</v>
      </c>
      <c r="N220" s="9" t="s">
        <v>2584</v>
      </c>
      <c r="O220" s="9" t="s">
        <v>2584</v>
      </c>
      <c r="P220" s="9" t="s">
        <v>1749</v>
      </c>
      <c r="Q220" s="9" t="s">
        <v>2807</v>
      </c>
      <c r="R220" s="9" t="s">
        <v>1635</v>
      </c>
      <c r="S220" s="9" t="s">
        <v>1747</v>
      </c>
      <c r="T220" s="9" t="s">
        <v>2504</v>
      </c>
      <c r="U220" s="9" t="s">
        <v>2293</v>
      </c>
      <c r="V220" s="9" t="s">
        <v>2518</v>
      </c>
      <c r="W220" s="9" t="s">
        <v>1605</v>
      </c>
      <c r="X220" s="9" t="s">
        <v>219</v>
      </c>
      <c r="Y220" s="9" t="s">
        <v>219</v>
      </c>
      <c r="Z220" s="9" t="s">
        <v>1605</v>
      </c>
      <c r="AA220" s="9" t="s">
        <v>1608</v>
      </c>
      <c r="AB220" s="9" t="s">
        <v>1605</v>
      </c>
      <c r="AC220" s="9" t="s">
        <v>1605</v>
      </c>
      <c r="AD220" s="9" t="s">
        <v>1605</v>
      </c>
      <c r="AE220" s="9" t="s">
        <v>957</v>
      </c>
    </row>
    <row r="221" spans="1:31" x14ac:dyDescent="0.25">
      <c r="A221" s="9" t="s">
        <v>2488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 s="9" t="s">
        <v>1718</v>
      </c>
      <c r="H221" s="9" t="s">
        <v>317</v>
      </c>
      <c r="I221" s="9" t="s">
        <v>2212</v>
      </c>
      <c r="J221" s="9" t="s">
        <v>1675</v>
      </c>
      <c r="K221" s="9" t="s">
        <v>2659</v>
      </c>
      <c r="L221" s="9" t="s">
        <v>2808</v>
      </c>
      <c r="M221" s="9" t="s">
        <v>2293</v>
      </c>
      <c r="N221" s="9" t="s">
        <v>1905</v>
      </c>
      <c r="O221" s="9" t="s">
        <v>1975</v>
      </c>
      <c r="P221" s="9" t="s">
        <v>2393</v>
      </c>
      <c r="Q221" s="9" t="s">
        <v>1628</v>
      </c>
      <c r="R221" s="9" t="s">
        <v>1753</v>
      </c>
      <c r="S221" s="9" t="s">
        <v>2579</v>
      </c>
      <c r="T221" s="9" t="s">
        <v>1651</v>
      </c>
      <c r="U221" s="9" t="s">
        <v>1668</v>
      </c>
      <c r="V221" s="9" t="s">
        <v>2196</v>
      </c>
      <c r="W221" s="9" t="s">
        <v>1605</v>
      </c>
      <c r="X221" s="9" t="s">
        <v>242</v>
      </c>
      <c r="Y221" s="9" t="s">
        <v>2171</v>
      </c>
      <c r="Z221" s="9" t="s">
        <v>1666</v>
      </c>
      <c r="AA221" s="9" t="s">
        <v>1590</v>
      </c>
      <c r="AB221" s="9" t="s">
        <v>1651</v>
      </c>
      <c r="AC221" s="9" t="s">
        <v>1605</v>
      </c>
      <c r="AD221" s="9" t="s">
        <v>1629</v>
      </c>
      <c r="AE221" s="9" t="s">
        <v>957</v>
      </c>
    </row>
    <row r="222" spans="1:31" x14ac:dyDescent="0.25">
      <c r="A222" s="9" t="s">
        <v>2240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 s="9" t="s">
        <v>1591</v>
      </c>
      <c r="H222" s="9" t="s">
        <v>436</v>
      </c>
      <c r="I222" s="9" t="s">
        <v>2511</v>
      </c>
      <c r="J222" s="9" t="s">
        <v>2150</v>
      </c>
      <c r="K222" s="9" t="s">
        <v>2241</v>
      </c>
      <c r="L222" s="9" t="s">
        <v>2809</v>
      </c>
      <c r="M222" s="9" t="s">
        <v>2810</v>
      </c>
      <c r="N222" s="9" t="s">
        <v>2506</v>
      </c>
      <c r="O222" s="9" t="s">
        <v>2119</v>
      </c>
      <c r="P222" s="9" t="s">
        <v>2768</v>
      </c>
      <c r="Q222" s="9" t="s">
        <v>2652</v>
      </c>
      <c r="R222" s="9" t="s">
        <v>1969</v>
      </c>
      <c r="S222" s="9" t="s">
        <v>1884</v>
      </c>
      <c r="T222" s="9" t="s">
        <v>1716</v>
      </c>
      <c r="U222" s="9" t="s">
        <v>2112</v>
      </c>
      <c r="V222" s="9" t="s">
        <v>2788</v>
      </c>
      <c r="W222" s="9" t="s">
        <v>1605</v>
      </c>
      <c r="X222" s="9" t="s">
        <v>146</v>
      </c>
      <c r="Y222" s="9" t="s">
        <v>2811</v>
      </c>
      <c r="Z222" s="9" t="s">
        <v>1794</v>
      </c>
      <c r="AA222" s="9" t="s">
        <v>1650</v>
      </c>
      <c r="AB222" s="9" t="s">
        <v>1668</v>
      </c>
      <c r="AC222" s="9" t="s">
        <v>1629</v>
      </c>
      <c r="AD222" s="9" t="s">
        <v>2062</v>
      </c>
      <c r="AE222" s="9" t="s">
        <v>957</v>
      </c>
    </row>
    <row r="223" spans="1:31" x14ac:dyDescent="0.25">
      <c r="A223" s="9" t="s">
        <v>2013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 s="9" t="s">
        <v>1737</v>
      </c>
      <c r="H223" s="9" t="s">
        <v>124</v>
      </c>
      <c r="I223" s="9" t="s">
        <v>2326</v>
      </c>
      <c r="J223" s="9" t="s">
        <v>2812</v>
      </c>
      <c r="K223" s="9" t="s">
        <v>2648</v>
      </c>
      <c r="L223" s="9" t="s">
        <v>2813</v>
      </c>
      <c r="M223" s="9" t="s">
        <v>2814</v>
      </c>
      <c r="N223" s="9" t="s">
        <v>2231</v>
      </c>
      <c r="O223" s="9" t="s">
        <v>2131</v>
      </c>
      <c r="P223" s="9" t="s">
        <v>2234</v>
      </c>
      <c r="Q223" s="9" t="s">
        <v>2137</v>
      </c>
      <c r="R223" s="9" t="s">
        <v>1866</v>
      </c>
      <c r="S223" s="9" t="s">
        <v>2815</v>
      </c>
      <c r="T223" s="9" t="s">
        <v>1662</v>
      </c>
      <c r="U223" s="9" t="s">
        <v>1986</v>
      </c>
      <c r="V223" s="9" t="s">
        <v>2286</v>
      </c>
      <c r="W223" s="9" t="s">
        <v>1605</v>
      </c>
      <c r="X223" s="9" t="s">
        <v>84</v>
      </c>
      <c r="Y223" s="9" t="s">
        <v>1648</v>
      </c>
      <c r="Z223" s="9" t="s">
        <v>1631</v>
      </c>
      <c r="AA223" s="9" t="s">
        <v>1717</v>
      </c>
      <c r="AB223" s="9" t="s">
        <v>1608</v>
      </c>
      <c r="AC223" s="9" t="s">
        <v>1605</v>
      </c>
      <c r="AD223" s="9" t="s">
        <v>1738</v>
      </c>
      <c r="AE223" s="9" t="s">
        <v>957</v>
      </c>
    </row>
    <row r="224" spans="1:31" x14ac:dyDescent="0.25">
      <c r="A224" s="9" t="s">
        <v>2816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 s="9" t="s">
        <v>1797</v>
      </c>
      <c r="H224" s="9" t="s">
        <v>431</v>
      </c>
      <c r="I224" s="9" t="s">
        <v>2817</v>
      </c>
      <c r="J224" s="9" t="s">
        <v>2818</v>
      </c>
      <c r="K224" s="9" t="s">
        <v>2819</v>
      </c>
      <c r="L224" s="9" t="s">
        <v>2820</v>
      </c>
      <c r="M224" s="9" t="s">
        <v>2821</v>
      </c>
      <c r="N224" s="9" t="s">
        <v>2709</v>
      </c>
      <c r="O224" s="9" t="s">
        <v>2236</v>
      </c>
      <c r="P224" s="9" t="s">
        <v>1819</v>
      </c>
      <c r="Q224" s="9" t="s">
        <v>2752</v>
      </c>
      <c r="R224" s="9" t="s">
        <v>1693</v>
      </c>
      <c r="S224" s="9" t="s">
        <v>1947</v>
      </c>
      <c r="T224" s="9" t="s">
        <v>2137</v>
      </c>
      <c r="U224" s="9" t="s">
        <v>2700</v>
      </c>
      <c r="V224" s="9" t="s">
        <v>2505</v>
      </c>
      <c r="W224" s="9" t="s">
        <v>1633</v>
      </c>
      <c r="X224" s="9" t="s">
        <v>2622</v>
      </c>
      <c r="Y224" s="9" t="s">
        <v>2822</v>
      </c>
      <c r="Z224" s="9" t="s">
        <v>1649</v>
      </c>
      <c r="AA224" s="9" t="s">
        <v>1630</v>
      </c>
      <c r="AB224" s="9" t="s">
        <v>1986</v>
      </c>
      <c r="AC224" s="9" t="s">
        <v>1629</v>
      </c>
      <c r="AD224" s="9" t="s">
        <v>1952</v>
      </c>
      <c r="AE224" s="9" t="s">
        <v>957</v>
      </c>
    </row>
    <row r="225" spans="1:31" x14ac:dyDescent="0.25">
      <c r="A225" s="9" t="s">
        <v>1834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 s="9" t="s">
        <v>1591</v>
      </c>
      <c r="H225" s="9" t="s">
        <v>689</v>
      </c>
      <c r="I225" s="9" t="s">
        <v>2823</v>
      </c>
      <c r="J225" s="9" t="s">
        <v>2824</v>
      </c>
      <c r="K225" s="9" t="s">
        <v>1843</v>
      </c>
      <c r="L225" s="9" t="s">
        <v>2825</v>
      </c>
      <c r="M225" s="9" t="s">
        <v>2826</v>
      </c>
      <c r="N225" s="9" t="s">
        <v>2488</v>
      </c>
      <c r="O225" s="9" t="s">
        <v>1919</v>
      </c>
      <c r="P225" s="9" t="s">
        <v>1892</v>
      </c>
      <c r="Q225" s="9" t="s">
        <v>1654</v>
      </c>
      <c r="R225" s="9" t="s">
        <v>1784</v>
      </c>
      <c r="S225" s="9" t="s">
        <v>1947</v>
      </c>
      <c r="T225" s="9" t="s">
        <v>2386</v>
      </c>
      <c r="U225" s="9" t="s">
        <v>1870</v>
      </c>
      <c r="V225" s="9" t="s">
        <v>1800</v>
      </c>
      <c r="W225" s="9" t="s">
        <v>1608</v>
      </c>
      <c r="X225" s="9" t="s">
        <v>178</v>
      </c>
      <c r="Y225" s="9" t="s">
        <v>1951</v>
      </c>
      <c r="Z225" s="9" t="s">
        <v>1794</v>
      </c>
      <c r="AA225" s="9" t="s">
        <v>2112</v>
      </c>
      <c r="AB225" s="9" t="s">
        <v>1667</v>
      </c>
      <c r="AC225" s="9" t="s">
        <v>1666</v>
      </c>
      <c r="AD225" s="9" t="s">
        <v>1975</v>
      </c>
      <c r="AE225" s="9" t="s">
        <v>957</v>
      </c>
    </row>
    <row r="226" spans="1:31" x14ac:dyDescent="0.25">
      <c r="A226" s="9" t="s">
        <v>2325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 s="9" t="s">
        <v>1754</v>
      </c>
      <c r="H226" s="9" t="s">
        <v>417</v>
      </c>
      <c r="I226" s="9" t="s">
        <v>2827</v>
      </c>
      <c r="J226" s="9" t="s">
        <v>2549</v>
      </c>
      <c r="K226" s="9" t="s">
        <v>1814</v>
      </c>
      <c r="L226" s="9" t="s">
        <v>2828</v>
      </c>
      <c r="M226" s="9" t="s">
        <v>2829</v>
      </c>
      <c r="N226" s="9" t="s">
        <v>2359</v>
      </c>
      <c r="O226" s="9" t="s">
        <v>2432</v>
      </c>
      <c r="P226" s="9" t="s">
        <v>1939</v>
      </c>
      <c r="Q226" s="9" t="s">
        <v>1643</v>
      </c>
      <c r="R226" s="9" t="s">
        <v>2816</v>
      </c>
      <c r="S226" s="9" t="s">
        <v>2338</v>
      </c>
      <c r="T226" s="9" t="s">
        <v>1880</v>
      </c>
      <c r="U226" s="9" t="s">
        <v>2284</v>
      </c>
      <c r="V226" s="9" t="s">
        <v>2033</v>
      </c>
      <c r="W226" s="9" t="s">
        <v>1590</v>
      </c>
      <c r="X226" s="9" t="s">
        <v>153</v>
      </c>
      <c r="Y226" s="9" t="s">
        <v>1788</v>
      </c>
      <c r="Z226" s="9" t="s">
        <v>1735</v>
      </c>
      <c r="AA226" s="9" t="s">
        <v>1603</v>
      </c>
      <c r="AB226" s="9" t="s">
        <v>1606</v>
      </c>
      <c r="AC226" s="9" t="s">
        <v>1651</v>
      </c>
      <c r="AD226" s="9" t="s">
        <v>1974</v>
      </c>
      <c r="AE226" s="9" t="s">
        <v>957</v>
      </c>
    </row>
    <row r="227" spans="1:31" x14ac:dyDescent="0.25">
      <c r="A227" s="9" t="s">
        <v>2169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 s="9" t="s">
        <v>1634</v>
      </c>
      <c r="H227" s="9" t="s">
        <v>443</v>
      </c>
      <c r="I227" s="9" t="s">
        <v>2570</v>
      </c>
      <c r="J227" s="9" t="s">
        <v>2461</v>
      </c>
      <c r="K227" s="9" t="s">
        <v>1906</v>
      </c>
      <c r="L227" s="9" t="s">
        <v>2830</v>
      </c>
      <c r="M227" s="9" t="s">
        <v>2787</v>
      </c>
      <c r="N227" s="9" t="s">
        <v>1960</v>
      </c>
      <c r="O227" s="9" t="s">
        <v>2281</v>
      </c>
      <c r="P227" s="9" t="s">
        <v>2330</v>
      </c>
      <c r="Q227" s="9" t="s">
        <v>1592</v>
      </c>
      <c r="R227" s="9" t="s">
        <v>2581</v>
      </c>
      <c r="S227" s="9" t="s">
        <v>1932</v>
      </c>
      <c r="T227" s="9" t="s">
        <v>1650</v>
      </c>
      <c r="U227" s="9" t="s">
        <v>1955</v>
      </c>
      <c r="V227" s="9" t="s">
        <v>1743</v>
      </c>
      <c r="W227" s="9" t="s">
        <v>1605</v>
      </c>
      <c r="X227" s="9" t="s">
        <v>114</v>
      </c>
      <c r="Y227" s="9" t="s">
        <v>2186</v>
      </c>
      <c r="Z227" s="9" t="s">
        <v>1633</v>
      </c>
      <c r="AA227" s="9" t="s">
        <v>1738</v>
      </c>
      <c r="AB227" s="9" t="s">
        <v>1633</v>
      </c>
      <c r="AC227" s="9" t="s">
        <v>1590</v>
      </c>
      <c r="AD227" s="9" t="s">
        <v>1738</v>
      </c>
      <c r="AE227" s="9" t="s">
        <v>957</v>
      </c>
    </row>
    <row r="228" spans="1:31" x14ac:dyDescent="0.25">
      <c r="A228" s="9" t="s">
        <v>1897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 s="9" t="s">
        <v>1591</v>
      </c>
      <c r="H228" s="9" t="s">
        <v>445</v>
      </c>
      <c r="I228" s="9" t="s">
        <v>2532</v>
      </c>
      <c r="J228" s="9" t="s">
        <v>2831</v>
      </c>
      <c r="K228" s="9" t="s">
        <v>2387</v>
      </c>
      <c r="L228" s="9" t="s">
        <v>2832</v>
      </c>
      <c r="M228" s="9" t="s">
        <v>2833</v>
      </c>
      <c r="N228" s="9" t="s">
        <v>1976</v>
      </c>
      <c r="O228" s="9" t="s">
        <v>1786</v>
      </c>
      <c r="P228" s="9" t="s">
        <v>2628</v>
      </c>
      <c r="Q228" s="9" t="s">
        <v>1929</v>
      </c>
      <c r="R228" s="9" t="s">
        <v>2012</v>
      </c>
      <c r="S228" s="9" t="s">
        <v>2834</v>
      </c>
      <c r="T228" s="9" t="s">
        <v>2233</v>
      </c>
      <c r="U228" s="9" t="s">
        <v>2723</v>
      </c>
      <c r="V228" s="9" t="s">
        <v>2206</v>
      </c>
      <c r="W228" s="9" t="s">
        <v>1605</v>
      </c>
      <c r="X228" s="9" t="s">
        <v>84</v>
      </c>
      <c r="Y228" s="9" t="s">
        <v>1648</v>
      </c>
      <c r="Z228" s="9" t="s">
        <v>1608</v>
      </c>
      <c r="AA228" s="9" t="s">
        <v>1796</v>
      </c>
      <c r="AB228" s="9" t="s">
        <v>1605</v>
      </c>
      <c r="AC228" s="9" t="s">
        <v>1605</v>
      </c>
      <c r="AD228" s="9" t="s">
        <v>1885</v>
      </c>
      <c r="AE228" s="9" t="s">
        <v>957</v>
      </c>
    </row>
    <row r="229" spans="1:31" x14ac:dyDescent="0.25">
      <c r="A229" s="9" t="s">
        <v>1622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 s="9" t="s">
        <v>1591</v>
      </c>
      <c r="H229" s="9" t="s">
        <v>779</v>
      </c>
      <c r="I229" s="9" t="s">
        <v>2337</v>
      </c>
      <c r="J229" s="9" t="s">
        <v>2400</v>
      </c>
      <c r="K229" s="9" t="s">
        <v>2097</v>
      </c>
      <c r="L229" s="9" t="s">
        <v>2835</v>
      </c>
      <c r="M229" s="9" t="s">
        <v>2836</v>
      </c>
      <c r="N229" s="9" t="s">
        <v>2227</v>
      </c>
      <c r="O229" s="9" t="s">
        <v>2837</v>
      </c>
      <c r="P229" s="9" t="s">
        <v>1618</v>
      </c>
      <c r="Q229" s="9" t="s">
        <v>2432</v>
      </c>
      <c r="R229" s="9" t="s">
        <v>2014</v>
      </c>
      <c r="S229" s="9" t="s">
        <v>2241</v>
      </c>
      <c r="T229" s="9" t="s">
        <v>2223</v>
      </c>
      <c r="U229" s="9" t="s">
        <v>1658</v>
      </c>
      <c r="V229" s="9" t="s">
        <v>1851</v>
      </c>
      <c r="W229" s="9" t="s">
        <v>1590</v>
      </c>
      <c r="X229" s="9" t="s">
        <v>159</v>
      </c>
      <c r="Y229" s="9" t="s">
        <v>1879</v>
      </c>
      <c r="Z229" s="9" t="s">
        <v>1683</v>
      </c>
      <c r="AA229" s="9" t="s">
        <v>1910</v>
      </c>
      <c r="AB229" s="9" t="s">
        <v>1683</v>
      </c>
      <c r="AC229" s="9" t="s">
        <v>1605</v>
      </c>
      <c r="AD229" s="9" t="s">
        <v>1869</v>
      </c>
      <c r="AE229" s="9" t="s">
        <v>957</v>
      </c>
    </row>
    <row r="230" spans="1:31" x14ac:dyDescent="0.25">
      <c r="A230" s="9" t="s">
        <v>2397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 s="9" t="s">
        <v>2159</v>
      </c>
      <c r="H230" s="9" t="s">
        <v>449</v>
      </c>
      <c r="I230" s="9" t="s">
        <v>1851</v>
      </c>
      <c r="J230" s="9" t="s">
        <v>2838</v>
      </c>
      <c r="K230" s="9" t="s">
        <v>2055</v>
      </c>
      <c r="L230" s="9" t="s">
        <v>2839</v>
      </c>
      <c r="M230" s="9" t="s">
        <v>2840</v>
      </c>
      <c r="N230" s="9" t="s">
        <v>2058</v>
      </c>
      <c r="O230" s="9" t="s">
        <v>2299</v>
      </c>
      <c r="P230" s="9" t="s">
        <v>2027</v>
      </c>
      <c r="Q230" s="9" t="s">
        <v>2081</v>
      </c>
      <c r="R230" s="9" t="s">
        <v>1862</v>
      </c>
      <c r="S230" s="9" t="s">
        <v>2841</v>
      </c>
      <c r="T230" s="9" t="s">
        <v>1640</v>
      </c>
      <c r="U230" s="9" t="s">
        <v>2070</v>
      </c>
      <c r="V230" s="9" t="s">
        <v>1881</v>
      </c>
      <c r="W230" s="9" t="s">
        <v>1605</v>
      </c>
      <c r="X230" s="9" t="s">
        <v>219</v>
      </c>
      <c r="Y230" s="9" t="s">
        <v>219</v>
      </c>
      <c r="Z230" s="9" t="s">
        <v>1605</v>
      </c>
      <c r="AA230" s="9" t="s">
        <v>1974</v>
      </c>
      <c r="AB230" s="9" t="s">
        <v>1590</v>
      </c>
      <c r="AC230" s="9" t="s">
        <v>1605</v>
      </c>
      <c r="AD230" s="9" t="s">
        <v>1796</v>
      </c>
      <c r="AE230" s="9" t="s">
        <v>957</v>
      </c>
    </row>
    <row r="231" spans="1:31" x14ac:dyDescent="0.25">
      <c r="A231" s="9" t="s">
        <v>1730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 s="9" t="s">
        <v>1652</v>
      </c>
      <c r="H231" s="9" t="s">
        <v>2842</v>
      </c>
      <c r="I231" s="9" t="s">
        <v>2843</v>
      </c>
      <c r="J231" s="9" t="s">
        <v>2844</v>
      </c>
      <c r="K231" s="9" t="s">
        <v>1773</v>
      </c>
      <c r="L231" s="9" t="s">
        <v>2845</v>
      </c>
      <c r="M231" s="9" t="s">
        <v>2846</v>
      </c>
      <c r="N231" s="9" t="s">
        <v>2548</v>
      </c>
      <c r="O231" s="9" t="s">
        <v>2847</v>
      </c>
      <c r="P231" s="9" t="s">
        <v>1930</v>
      </c>
      <c r="Q231" s="9" t="s">
        <v>2222</v>
      </c>
      <c r="R231" s="9" t="s">
        <v>1657</v>
      </c>
      <c r="S231" s="9" t="s">
        <v>2566</v>
      </c>
      <c r="T231" s="9" t="s">
        <v>2106</v>
      </c>
      <c r="U231" s="9" t="s">
        <v>2325</v>
      </c>
      <c r="V231" s="9" t="s">
        <v>2043</v>
      </c>
      <c r="W231" s="9" t="s">
        <v>1605</v>
      </c>
      <c r="X231" s="9" t="s">
        <v>242</v>
      </c>
      <c r="Y231" s="9" t="s">
        <v>2171</v>
      </c>
      <c r="Z231" s="9" t="s">
        <v>1683</v>
      </c>
      <c r="AA231" s="9" t="s">
        <v>1823</v>
      </c>
      <c r="AB231" s="9" t="s">
        <v>1631</v>
      </c>
      <c r="AC231" s="9" t="s">
        <v>1605</v>
      </c>
      <c r="AD231" s="9" t="s">
        <v>2235</v>
      </c>
      <c r="AE231" s="9" t="s">
        <v>957</v>
      </c>
    </row>
    <row r="232" spans="1:31" x14ac:dyDescent="0.25">
      <c r="A232" s="9" t="s">
        <v>1780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 s="9" t="s">
        <v>1702</v>
      </c>
      <c r="H232" s="9" t="s">
        <v>453</v>
      </c>
      <c r="I232" s="9" t="s">
        <v>1928</v>
      </c>
      <c r="J232" s="9" t="s">
        <v>2848</v>
      </c>
      <c r="K232" s="9" t="s">
        <v>2758</v>
      </c>
      <c r="L232" s="9" t="s">
        <v>2423</v>
      </c>
      <c r="M232" s="9" t="s">
        <v>2849</v>
      </c>
      <c r="N232" s="9" t="s">
        <v>2088</v>
      </c>
      <c r="O232" s="9" t="s">
        <v>1653</v>
      </c>
      <c r="P232" s="9" t="s">
        <v>2668</v>
      </c>
      <c r="Q232" s="9" t="s">
        <v>1853</v>
      </c>
      <c r="R232" s="9" t="s">
        <v>2231</v>
      </c>
      <c r="S232" s="9" t="s">
        <v>2195</v>
      </c>
      <c r="T232" s="9" t="s">
        <v>1742</v>
      </c>
      <c r="U232" s="9" t="s">
        <v>1717</v>
      </c>
      <c r="V232" s="9" t="s">
        <v>2788</v>
      </c>
      <c r="W232" s="9" t="s">
        <v>1590</v>
      </c>
      <c r="X232" s="9" t="s">
        <v>225</v>
      </c>
      <c r="Y232" s="9" t="s">
        <v>219</v>
      </c>
      <c r="Z232" s="9" t="s">
        <v>1735</v>
      </c>
      <c r="AA232" s="9" t="s">
        <v>1753</v>
      </c>
      <c r="AB232" s="9" t="s">
        <v>1735</v>
      </c>
      <c r="AC232" s="9" t="s">
        <v>1608</v>
      </c>
      <c r="AD232" s="9" t="s">
        <v>1603</v>
      </c>
      <c r="AE232" s="9" t="s">
        <v>957</v>
      </c>
    </row>
    <row r="233" spans="1:31" x14ac:dyDescent="0.25">
      <c r="A233" s="9" t="s">
        <v>2164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 s="9" t="s">
        <v>1652</v>
      </c>
      <c r="H233" s="9" t="s">
        <v>455</v>
      </c>
      <c r="I233" s="9" t="s">
        <v>2850</v>
      </c>
      <c r="J233" s="9" t="s">
        <v>2851</v>
      </c>
      <c r="K233" s="9" t="s">
        <v>2852</v>
      </c>
      <c r="L233" s="9" t="s">
        <v>2853</v>
      </c>
      <c r="M233" s="9" t="s">
        <v>2010</v>
      </c>
      <c r="N233" s="9" t="s">
        <v>1953</v>
      </c>
      <c r="O233" s="9" t="s">
        <v>1643</v>
      </c>
      <c r="P233" s="9" t="s">
        <v>2335</v>
      </c>
      <c r="Q233" s="9" t="s">
        <v>2854</v>
      </c>
      <c r="R233" s="9" t="s">
        <v>2855</v>
      </c>
      <c r="S233" s="9" t="s">
        <v>2002</v>
      </c>
      <c r="T233" s="9" t="s">
        <v>1736</v>
      </c>
      <c r="U233" s="9" t="s">
        <v>1793</v>
      </c>
      <c r="V233" s="9" t="s">
        <v>2400</v>
      </c>
      <c r="W233" s="9" t="s">
        <v>1605</v>
      </c>
      <c r="X233" s="9" t="s">
        <v>219</v>
      </c>
      <c r="Y233" s="9" t="s">
        <v>219</v>
      </c>
      <c r="Z233" s="9" t="s">
        <v>1590</v>
      </c>
      <c r="AA233" s="9" t="s">
        <v>1880</v>
      </c>
      <c r="AB233" s="9" t="s">
        <v>1631</v>
      </c>
      <c r="AC233" s="9" t="s">
        <v>1605</v>
      </c>
      <c r="AD233" s="9" t="s">
        <v>1975</v>
      </c>
      <c r="AE233" s="9" t="s">
        <v>957</v>
      </c>
    </row>
    <row r="234" spans="1:31" x14ac:dyDescent="0.25">
      <c r="A234" s="9" t="s">
        <v>2856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 s="9" t="s">
        <v>1751</v>
      </c>
      <c r="H234" s="9" t="s">
        <v>457</v>
      </c>
      <c r="I234" s="9" t="s">
        <v>2857</v>
      </c>
      <c r="J234" s="9" t="s">
        <v>2695</v>
      </c>
      <c r="K234" s="9" t="s">
        <v>2858</v>
      </c>
      <c r="L234" s="9" t="s">
        <v>2859</v>
      </c>
      <c r="M234" s="9" t="s">
        <v>2860</v>
      </c>
      <c r="N234" s="9" t="s">
        <v>2856</v>
      </c>
      <c r="O234" s="9" t="s">
        <v>1806</v>
      </c>
      <c r="P234" s="9" t="s">
        <v>1902</v>
      </c>
      <c r="Q234" s="9" t="s">
        <v>2621</v>
      </c>
      <c r="R234" s="9" t="s">
        <v>2227</v>
      </c>
      <c r="S234" s="9" t="s">
        <v>1930</v>
      </c>
      <c r="T234" s="9" t="s">
        <v>1803</v>
      </c>
      <c r="U234" s="9" t="s">
        <v>1865</v>
      </c>
      <c r="V234" s="9" t="s">
        <v>2549</v>
      </c>
      <c r="W234" s="9" t="s">
        <v>1605</v>
      </c>
      <c r="X234" s="9" t="s">
        <v>117</v>
      </c>
      <c r="Y234" s="9" t="s">
        <v>1732</v>
      </c>
      <c r="Z234" s="9" t="s">
        <v>1629</v>
      </c>
      <c r="AA234" s="9" t="s">
        <v>2172</v>
      </c>
      <c r="AB234" s="9" t="s">
        <v>1626</v>
      </c>
      <c r="AC234" s="9" t="s">
        <v>1590</v>
      </c>
      <c r="AD234" s="9" t="s">
        <v>1975</v>
      </c>
      <c r="AE234" s="9" t="s">
        <v>957</v>
      </c>
    </row>
    <row r="235" spans="1:31" x14ac:dyDescent="0.25">
      <c r="A235" s="9" t="s">
        <v>2652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 s="9" t="s">
        <v>1609</v>
      </c>
      <c r="H235" s="9" t="s">
        <v>519</v>
      </c>
      <c r="I235" s="9" t="s">
        <v>2373</v>
      </c>
      <c r="J235" s="9" t="s">
        <v>2861</v>
      </c>
      <c r="K235" s="9" t="s">
        <v>2601</v>
      </c>
      <c r="L235" s="9" t="s">
        <v>2862</v>
      </c>
      <c r="M235" s="9" t="s">
        <v>2863</v>
      </c>
      <c r="N235" s="9" t="s">
        <v>2182</v>
      </c>
      <c r="O235" s="9" t="s">
        <v>2854</v>
      </c>
      <c r="P235" s="9" t="s">
        <v>1854</v>
      </c>
      <c r="Q235" s="9" t="s">
        <v>2569</v>
      </c>
      <c r="R235" s="9" t="s">
        <v>1928</v>
      </c>
      <c r="S235" s="9" t="s">
        <v>2864</v>
      </c>
      <c r="T235" s="9" t="s">
        <v>2267</v>
      </c>
      <c r="U235" s="9" t="s">
        <v>2177</v>
      </c>
      <c r="V235" s="9" t="s">
        <v>1619</v>
      </c>
      <c r="W235" s="9" t="s">
        <v>1683</v>
      </c>
      <c r="X235" s="9" t="s">
        <v>332</v>
      </c>
      <c r="Y235" s="9" t="s">
        <v>1625</v>
      </c>
      <c r="Z235" s="9" t="s">
        <v>1880</v>
      </c>
      <c r="AA235" s="9" t="s">
        <v>1975</v>
      </c>
      <c r="AB235" s="9" t="s">
        <v>1869</v>
      </c>
      <c r="AC235" s="9" t="s">
        <v>1733</v>
      </c>
      <c r="AD235" s="9" t="s">
        <v>2368</v>
      </c>
      <c r="AE235" s="9" t="s">
        <v>957</v>
      </c>
    </row>
    <row r="236" spans="1:31" x14ac:dyDescent="0.25">
      <c r="A236" s="9" t="s">
        <v>1713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 s="9" t="s">
        <v>1774</v>
      </c>
      <c r="H236" s="9" t="s">
        <v>569</v>
      </c>
      <c r="I236" s="9" t="s">
        <v>2053</v>
      </c>
      <c r="J236" s="9" t="s">
        <v>2865</v>
      </c>
      <c r="K236" s="9" t="s">
        <v>2211</v>
      </c>
      <c r="L236" s="9" t="s">
        <v>2866</v>
      </c>
      <c r="M236" s="9" t="s">
        <v>2161</v>
      </c>
      <c r="N236" s="9" t="s">
        <v>1919</v>
      </c>
      <c r="O236" s="9" t="s">
        <v>2867</v>
      </c>
      <c r="P236" s="9" t="s">
        <v>1672</v>
      </c>
      <c r="Q236" s="9" t="s">
        <v>2088</v>
      </c>
      <c r="R236" s="9" t="s">
        <v>2557</v>
      </c>
      <c r="S236" s="9" t="s">
        <v>1740</v>
      </c>
      <c r="T236" s="9" t="s">
        <v>1982</v>
      </c>
      <c r="U236" s="9" t="s">
        <v>1700</v>
      </c>
      <c r="V236" s="9" t="s">
        <v>2868</v>
      </c>
      <c r="W236" s="9" t="s">
        <v>1633</v>
      </c>
      <c r="X236" s="9" t="s">
        <v>249</v>
      </c>
      <c r="Y236" s="9" t="s">
        <v>2690</v>
      </c>
      <c r="Z236" s="9" t="s">
        <v>1954</v>
      </c>
      <c r="AA236" s="9" t="s">
        <v>1794</v>
      </c>
      <c r="AB236" s="9" t="s">
        <v>1628</v>
      </c>
      <c r="AC236" s="9" t="s">
        <v>1608</v>
      </c>
      <c r="AD236" s="9" t="s">
        <v>1739</v>
      </c>
      <c r="AE236" s="9" t="s">
        <v>957</v>
      </c>
    </row>
    <row r="237" spans="1:31" x14ac:dyDescent="0.25">
      <c r="A237" s="9" t="s">
        <v>2624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 s="9" t="s">
        <v>1889</v>
      </c>
      <c r="H237" s="9" t="s">
        <v>259</v>
      </c>
      <c r="I237" s="9" t="s">
        <v>2634</v>
      </c>
      <c r="J237" s="9" t="s">
        <v>2590</v>
      </c>
      <c r="K237" s="9" t="s">
        <v>2824</v>
      </c>
      <c r="L237" s="9" t="s">
        <v>2869</v>
      </c>
      <c r="M237" s="9" t="s">
        <v>2870</v>
      </c>
      <c r="N237" s="9" t="s">
        <v>2397</v>
      </c>
      <c r="O237" s="9" t="s">
        <v>1806</v>
      </c>
      <c r="P237" s="9" t="s">
        <v>2619</v>
      </c>
      <c r="Q237" s="9" t="s">
        <v>2050</v>
      </c>
      <c r="R237" s="9" t="s">
        <v>2282</v>
      </c>
      <c r="S237" s="9" t="s">
        <v>2007</v>
      </c>
      <c r="T237" s="9" t="s">
        <v>1839</v>
      </c>
      <c r="U237" s="9" t="s">
        <v>1627</v>
      </c>
      <c r="V237" s="9" t="s">
        <v>2531</v>
      </c>
      <c r="W237" s="9" t="s">
        <v>1605</v>
      </c>
      <c r="X237" s="9" t="s">
        <v>153</v>
      </c>
      <c r="Y237" s="9" t="s">
        <v>2871</v>
      </c>
      <c r="Z237" s="9" t="s">
        <v>1682</v>
      </c>
      <c r="AA237" s="9" t="s">
        <v>1974</v>
      </c>
      <c r="AB237" s="9" t="s">
        <v>1742</v>
      </c>
      <c r="AC237" s="9" t="s">
        <v>1626</v>
      </c>
      <c r="AD237" s="9" t="s">
        <v>2201</v>
      </c>
      <c r="AE237" s="9" t="s">
        <v>957</v>
      </c>
    </row>
    <row r="238" spans="1:31" x14ac:dyDescent="0.25">
      <c r="A238" s="9" t="s">
        <v>1836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 s="9" t="s">
        <v>2017</v>
      </c>
      <c r="H238" s="9" t="s">
        <v>463</v>
      </c>
      <c r="I238" s="9" t="s">
        <v>1785</v>
      </c>
      <c r="J238" s="9" t="s">
        <v>1865</v>
      </c>
      <c r="K238" s="9" t="s">
        <v>2217</v>
      </c>
      <c r="L238" s="9" t="s">
        <v>2872</v>
      </c>
      <c r="M238" s="9" t="s">
        <v>2164</v>
      </c>
      <c r="N238" s="9" t="s">
        <v>1974</v>
      </c>
      <c r="O238" s="9" t="s">
        <v>1975</v>
      </c>
      <c r="P238" s="9" t="s">
        <v>2036</v>
      </c>
      <c r="Q238" s="9" t="s">
        <v>1738</v>
      </c>
      <c r="R238" s="9" t="s">
        <v>1663</v>
      </c>
      <c r="S238" s="9" t="s">
        <v>1888</v>
      </c>
      <c r="T238" s="9" t="s">
        <v>1651</v>
      </c>
      <c r="U238" s="9" t="s">
        <v>1629</v>
      </c>
      <c r="V238" s="9" t="s">
        <v>1799</v>
      </c>
      <c r="W238" s="9" t="s">
        <v>1608</v>
      </c>
      <c r="X238" s="9" t="s">
        <v>225</v>
      </c>
      <c r="Y238" s="9" t="s">
        <v>2690</v>
      </c>
      <c r="Z238" s="9" t="s">
        <v>1631</v>
      </c>
      <c r="AA238" s="9" t="s">
        <v>1651</v>
      </c>
      <c r="AB238" s="9" t="s">
        <v>1631</v>
      </c>
      <c r="AC238" s="9" t="s">
        <v>1605</v>
      </c>
      <c r="AD238" s="9" t="s">
        <v>1626</v>
      </c>
      <c r="AE238" s="9" t="s">
        <v>957</v>
      </c>
    </row>
    <row r="239" spans="1:31" x14ac:dyDescent="0.25">
      <c r="A239" s="9" t="s">
        <v>2432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 s="9" t="s">
        <v>2017</v>
      </c>
      <c r="H239" s="9" t="s">
        <v>721</v>
      </c>
      <c r="I239" s="9" t="s">
        <v>2335</v>
      </c>
      <c r="J239" s="9" t="s">
        <v>2873</v>
      </c>
      <c r="K239" s="9" t="s">
        <v>1822</v>
      </c>
      <c r="L239" s="9" t="s">
        <v>2874</v>
      </c>
      <c r="M239" s="9" t="s">
        <v>2875</v>
      </c>
      <c r="N239" s="9" t="s">
        <v>1617</v>
      </c>
      <c r="O239" s="9" t="s">
        <v>2592</v>
      </c>
      <c r="P239" s="9" t="s">
        <v>2460</v>
      </c>
      <c r="Q239" s="9" t="s">
        <v>2122</v>
      </c>
      <c r="R239" s="9" t="s">
        <v>2121</v>
      </c>
      <c r="S239" s="9" t="s">
        <v>2449</v>
      </c>
      <c r="T239" s="9" t="s">
        <v>1793</v>
      </c>
      <c r="U239" s="9" t="s">
        <v>1593</v>
      </c>
      <c r="V239" s="9" t="s">
        <v>1851</v>
      </c>
      <c r="W239" s="9" t="s">
        <v>1651</v>
      </c>
      <c r="X239" s="9" t="s">
        <v>2876</v>
      </c>
      <c r="Y239" s="9" t="s">
        <v>1681</v>
      </c>
      <c r="Z239" s="9" t="s">
        <v>1986</v>
      </c>
      <c r="AA239" s="9" t="s">
        <v>1785</v>
      </c>
      <c r="AB239" s="9" t="s">
        <v>1752</v>
      </c>
      <c r="AC239" s="9" t="s">
        <v>1733</v>
      </c>
      <c r="AD239" s="9" t="s">
        <v>2386</v>
      </c>
      <c r="AE239" s="9" t="s">
        <v>957</v>
      </c>
    </row>
    <row r="240" spans="1:31" x14ac:dyDescent="0.25">
      <c r="A240" s="9" t="s">
        <v>2406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 s="9" t="s">
        <v>1591</v>
      </c>
      <c r="H240" s="9" t="s">
        <v>514</v>
      </c>
      <c r="I240" s="9" t="s">
        <v>1883</v>
      </c>
      <c r="J240" s="9" t="s">
        <v>2428</v>
      </c>
      <c r="K240" s="9" t="s">
        <v>2767</v>
      </c>
      <c r="L240" s="9" t="s">
        <v>2877</v>
      </c>
      <c r="M240" s="9" t="s">
        <v>2878</v>
      </c>
      <c r="N240" s="9" t="s">
        <v>2463</v>
      </c>
      <c r="O240" s="9" t="s">
        <v>2060</v>
      </c>
      <c r="P240" s="9" t="s">
        <v>1981</v>
      </c>
      <c r="Q240" s="9" t="s">
        <v>2209</v>
      </c>
      <c r="R240" s="9" t="s">
        <v>2232</v>
      </c>
      <c r="S240" s="9" t="s">
        <v>2879</v>
      </c>
      <c r="T240" s="9" t="s">
        <v>1796</v>
      </c>
      <c r="U240" s="9" t="s">
        <v>2148</v>
      </c>
      <c r="V240" s="9" t="s">
        <v>2857</v>
      </c>
      <c r="W240" s="9" t="s">
        <v>1631</v>
      </c>
      <c r="X240" s="9" t="s">
        <v>258</v>
      </c>
      <c r="Y240" s="9" t="s">
        <v>1879</v>
      </c>
      <c r="Z240" s="9" t="s">
        <v>1885</v>
      </c>
      <c r="AA240" s="9" t="s">
        <v>1753</v>
      </c>
      <c r="AB240" s="9" t="s">
        <v>1738</v>
      </c>
      <c r="AC240" s="9" t="s">
        <v>1651</v>
      </c>
      <c r="AD240" s="9" t="s">
        <v>1789</v>
      </c>
      <c r="AE240" s="9" t="s">
        <v>957</v>
      </c>
    </row>
    <row r="241" spans="1:31" x14ac:dyDescent="0.25">
      <c r="A241" s="9" t="s">
        <v>1671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 s="9" t="s">
        <v>1774</v>
      </c>
      <c r="H241" s="9" t="s">
        <v>121</v>
      </c>
      <c r="I241" s="9" t="s">
        <v>2635</v>
      </c>
      <c r="J241" s="9" t="s">
        <v>1657</v>
      </c>
      <c r="K241" s="9" t="s">
        <v>2678</v>
      </c>
      <c r="L241" s="9" t="s">
        <v>2880</v>
      </c>
      <c r="M241" s="9" t="s">
        <v>2881</v>
      </c>
      <c r="N241" s="9" t="s">
        <v>2882</v>
      </c>
      <c r="O241" s="9" t="s">
        <v>2883</v>
      </c>
      <c r="P241" s="9" t="s">
        <v>2143</v>
      </c>
      <c r="Q241" s="9" t="s">
        <v>2454</v>
      </c>
      <c r="R241" s="9" t="s">
        <v>2656</v>
      </c>
      <c r="S241" s="9" t="s">
        <v>2884</v>
      </c>
      <c r="T241" s="9" t="s">
        <v>1716</v>
      </c>
      <c r="U241" s="9" t="s">
        <v>1597</v>
      </c>
      <c r="V241" s="9" t="s">
        <v>2006</v>
      </c>
      <c r="W241" s="9" t="s">
        <v>1605</v>
      </c>
      <c r="X241" s="9" t="s">
        <v>114</v>
      </c>
      <c r="Y241" s="9" t="s">
        <v>2186</v>
      </c>
      <c r="Z241" s="9" t="s">
        <v>1666</v>
      </c>
      <c r="AA241" s="9" t="s">
        <v>2044</v>
      </c>
      <c r="AB241" s="9" t="s">
        <v>1666</v>
      </c>
      <c r="AC241" s="9" t="s">
        <v>1608</v>
      </c>
      <c r="AD241" s="9" t="s">
        <v>1739</v>
      </c>
      <c r="AE241" s="9" t="s">
        <v>957</v>
      </c>
    </row>
    <row r="242" spans="1:31" x14ac:dyDescent="0.25">
      <c r="A242" s="9" t="s">
        <v>2342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 s="9" t="s">
        <v>1718</v>
      </c>
      <c r="H242" s="9" t="s">
        <v>425</v>
      </c>
      <c r="I242" s="9" t="s">
        <v>2855</v>
      </c>
      <c r="J242" s="9" t="s">
        <v>1616</v>
      </c>
      <c r="K242" s="9" t="s">
        <v>1902</v>
      </c>
      <c r="L242" s="9" t="s">
        <v>2885</v>
      </c>
      <c r="M242" s="9" t="s">
        <v>2886</v>
      </c>
      <c r="N242" s="9" t="s">
        <v>1660</v>
      </c>
      <c r="O242" s="9" t="s">
        <v>1600</v>
      </c>
      <c r="P242" s="9" t="s">
        <v>1913</v>
      </c>
      <c r="Q242" s="9" t="s">
        <v>2397</v>
      </c>
      <c r="R242" s="9" t="s">
        <v>2779</v>
      </c>
      <c r="S242" s="9" t="s">
        <v>2382</v>
      </c>
      <c r="T242" s="9" t="s">
        <v>1785</v>
      </c>
      <c r="U242" s="9" t="s">
        <v>1658</v>
      </c>
      <c r="V242" s="9" t="s">
        <v>2285</v>
      </c>
      <c r="W242" s="9" t="s">
        <v>1590</v>
      </c>
      <c r="X242" s="9" t="s">
        <v>219</v>
      </c>
      <c r="Y242" s="9" t="s">
        <v>2690</v>
      </c>
      <c r="Z242" s="9" t="s">
        <v>1605</v>
      </c>
      <c r="AA242" s="9" t="s">
        <v>1668</v>
      </c>
      <c r="AB242" s="9" t="s">
        <v>1590</v>
      </c>
      <c r="AC242" s="9" t="s">
        <v>1590</v>
      </c>
      <c r="AD242" s="9" t="s">
        <v>1790</v>
      </c>
      <c r="AE242" s="9" t="s">
        <v>957</v>
      </c>
    </row>
    <row r="243" spans="1:31" x14ac:dyDescent="0.25">
      <c r="A243" s="9" t="s">
        <v>2165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 s="9" t="s">
        <v>1669</v>
      </c>
      <c r="H243" s="9" t="s">
        <v>305</v>
      </c>
      <c r="I243" s="9" t="s">
        <v>2887</v>
      </c>
      <c r="J243" s="9" t="s">
        <v>1987</v>
      </c>
      <c r="K243" s="9" t="s">
        <v>1939</v>
      </c>
      <c r="L243" s="9" t="s">
        <v>2888</v>
      </c>
      <c r="M243" s="9" t="s">
        <v>2889</v>
      </c>
      <c r="N243" s="9" t="s">
        <v>2342</v>
      </c>
      <c r="O243" s="9" t="s">
        <v>2890</v>
      </c>
      <c r="P243" s="9" t="s">
        <v>2158</v>
      </c>
      <c r="Q243" s="9" t="s">
        <v>2751</v>
      </c>
      <c r="R243" s="9" t="s">
        <v>1966</v>
      </c>
      <c r="S243" s="9" t="s">
        <v>2113</v>
      </c>
      <c r="T243" s="9" t="s">
        <v>2368</v>
      </c>
      <c r="U243" s="9" t="s">
        <v>2489</v>
      </c>
      <c r="V243" s="9" t="s">
        <v>2167</v>
      </c>
      <c r="W243" s="9" t="s">
        <v>1605</v>
      </c>
      <c r="X243" s="9" t="s">
        <v>114</v>
      </c>
      <c r="Y243" s="9" t="s">
        <v>2186</v>
      </c>
      <c r="Z243" s="9" t="s">
        <v>1631</v>
      </c>
      <c r="AA243" s="9" t="s">
        <v>1768</v>
      </c>
      <c r="AB243" s="9" t="s">
        <v>1633</v>
      </c>
      <c r="AC243" s="9" t="s">
        <v>1608</v>
      </c>
      <c r="AD243" s="9" t="s">
        <v>2044</v>
      </c>
      <c r="AE243" s="9" t="s">
        <v>957</v>
      </c>
    </row>
    <row r="244" spans="1:31" x14ac:dyDescent="0.25">
      <c r="A244" s="9" t="s">
        <v>1654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 s="9" t="s">
        <v>1609</v>
      </c>
      <c r="H244" s="9" t="s">
        <v>363</v>
      </c>
      <c r="I244" s="9" t="s">
        <v>1662</v>
      </c>
      <c r="J244" s="9" t="s">
        <v>1717</v>
      </c>
      <c r="K244" s="9" t="s">
        <v>2891</v>
      </c>
      <c r="L244" s="9" t="s">
        <v>2892</v>
      </c>
      <c r="M244" s="9" t="s">
        <v>2235</v>
      </c>
      <c r="N244" s="9" t="s">
        <v>1682</v>
      </c>
      <c r="O244" s="9" t="s">
        <v>1667</v>
      </c>
      <c r="P244" s="9" t="s">
        <v>1621</v>
      </c>
      <c r="Q244" s="9" t="s">
        <v>1629</v>
      </c>
      <c r="R244" s="9" t="s">
        <v>1733</v>
      </c>
      <c r="S244" s="9" t="s">
        <v>1672</v>
      </c>
      <c r="T244" s="9" t="s">
        <v>1590</v>
      </c>
      <c r="U244" s="9" t="s">
        <v>1631</v>
      </c>
      <c r="V244" s="9" t="s">
        <v>1795</v>
      </c>
      <c r="W244" s="9" t="s">
        <v>1605</v>
      </c>
      <c r="X244" s="9" t="s">
        <v>219</v>
      </c>
      <c r="Y244" s="9" t="s">
        <v>219</v>
      </c>
      <c r="Z244" s="9" t="s">
        <v>1605</v>
      </c>
      <c r="AA244" s="9" t="s">
        <v>1605</v>
      </c>
      <c r="AB244" s="9" t="s">
        <v>1605</v>
      </c>
      <c r="AC244" s="9" t="s">
        <v>1605</v>
      </c>
      <c r="AD244" s="9" t="s">
        <v>1605</v>
      </c>
      <c r="AE244" s="9" t="s">
        <v>957</v>
      </c>
    </row>
    <row r="245" spans="1:31" x14ac:dyDescent="0.25">
      <c r="A245" s="9" t="s">
        <v>2349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 s="9" t="s">
        <v>1718</v>
      </c>
      <c r="H245" s="9" t="s">
        <v>176</v>
      </c>
      <c r="I245" s="9" t="s">
        <v>2294</v>
      </c>
      <c r="J245" s="9" t="s">
        <v>2305</v>
      </c>
      <c r="K245" s="9" t="s">
        <v>2893</v>
      </c>
      <c r="L245" s="9" t="s">
        <v>2894</v>
      </c>
      <c r="M245" s="9" t="s">
        <v>2895</v>
      </c>
      <c r="N245" s="9" t="s">
        <v>2058</v>
      </c>
      <c r="O245" s="9" t="s">
        <v>2652</v>
      </c>
      <c r="P245" s="9" t="s">
        <v>2819</v>
      </c>
      <c r="Q245" s="9" t="s">
        <v>2434</v>
      </c>
      <c r="R245" s="9" t="s">
        <v>1834</v>
      </c>
      <c r="S245" s="9" t="s">
        <v>2659</v>
      </c>
      <c r="T245" s="9" t="s">
        <v>1880</v>
      </c>
      <c r="U245" s="9" t="s">
        <v>1676</v>
      </c>
      <c r="V245" s="9" t="s">
        <v>2618</v>
      </c>
      <c r="W245" s="9" t="s">
        <v>1631</v>
      </c>
      <c r="X245" s="9" t="s">
        <v>302</v>
      </c>
      <c r="Y245" s="9" t="s">
        <v>1985</v>
      </c>
      <c r="Z245" s="9" t="s">
        <v>1662</v>
      </c>
      <c r="AA245" s="9" t="s">
        <v>1954</v>
      </c>
      <c r="AB245" s="9" t="s">
        <v>1794</v>
      </c>
      <c r="AC245" s="9" t="s">
        <v>1651</v>
      </c>
      <c r="AD245" s="9" t="s">
        <v>2085</v>
      </c>
      <c r="AE245" s="9" t="s">
        <v>957</v>
      </c>
    </row>
    <row r="246" spans="1:31" x14ac:dyDescent="0.25">
      <c r="A246" s="9" t="s">
        <v>2779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 s="9" t="s">
        <v>2017</v>
      </c>
      <c r="H246" s="9" t="s">
        <v>153</v>
      </c>
      <c r="I246" s="9" t="s">
        <v>2284</v>
      </c>
      <c r="J246" s="9" t="s">
        <v>1853</v>
      </c>
      <c r="K246" s="9" t="s">
        <v>2387</v>
      </c>
      <c r="L246" s="9" t="s">
        <v>2896</v>
      </c>
      <c r="M246" s="9" t="s">
        <v>2031</v>
      </c>
      <c r="N246" s="9" t="s">
        <v>1790</v>
      </c>
      <c r="O246" s="9" t="s">
        <v>1738</v>
      </c>
      <c r="P246" s="9" t="s">
        <v>1613</v>
      </c>
      <c r="Q246" s="9" t="s">
        <v>1769</v>
      </c>
      <c r="R246" s="9" t="s">
        <v>1769</v>
      </c>
      <c r="S246" s="9" t="s">
        <v>1749</v>
      </c>
      <c r="T246" s="9" t="s">
        <v>1667</v>
      </c>
      <c r="U246" s="9" t="s">
        <v>1742</v>
      </c>
      <c r="V246" s="9" t="s">
        <v>2370</v>
      </c>
      <c r="W246" s="9" t="s">
        <v>1605</v>
      </c>
      <c r="X246" s="9" t="s">
        <v>219</v>
      </c>
      <c r="Y246" s="9" t="s">
        <v>219</v>
      </c>
      <c r="Z246" s="9" t="s">
        <v>1605</v>
      </c>
      <c r="AA246" s="9" t="s">
        <v>1629</v>
      </c>
      <c r="AB246" s="9" t="s">
        <v>1605</v>
      </c>
      <c r="AC246" s="9" t="s">
        <v>1605</v>
      </c>
      <c r="AD246" s="9" t="s">
        <v>1651</v>
      </c>
      <c r="AE246" s="9" t="s">
        <v>957</v>
      </c>
    </row>
    <row r="247" spans="1:31" x14ac:dyDescent="0.25">
      <c r="A247" s="9" t="s">
        <v>2751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 s="9" t="s">
        <v>1632</v>
      </c>
      <c r="H247" s="9" t="s">
        <v>305</v>
      </c>
      <c r="I247" s="9" t="s">
        <v>2897</v>
      </c>
      <c r="J247" s="9" t="s">
        <v>2898</v>
      </c>
      <c r="K247" s="9" t="s">
        <v>2838</v>
      </c>
      <c r="L247" s="9" t="s">
        <v>2899</v>
      </c>
      <c r="M247" s="9" t="s">
        <v>2900</v>
      </c>
      <c r="N247" s="9" t="s">
        <v>2297</v>
      </c>
      <c r="O247" s="9" t="s">
        <v>2751</v>
      </c>
      <c r="P247" s="9" t="s">
        <v>2473</v>
      </c>
      <c r="Q247" s="9" t="s">
        <v>2482</v>
      </c>
      <c r="R247" s="9" t="s">
        <v>2686</v>
      </c>
      <c r="S247" s="9" t="s">
        <v>2668</v>
      </c>
      <c r="T247" s="9" t="s">
        <v>1745</v>
      </c>
      <c r="U247" s="9" t="s">
        <v>2108</v>
      </c>
      <c r="V247" s="9" t="s">
        <v>2109</v>
      </c>
      <c r="W247" s="9" t="s">
        <v>1590</v>
      </c>
      <c r="X247" s="9" t="s">
        <v>325</v>
      </c>
      <c r="Y247" s="9" t="s">
        <v>2124</v>
      </c>
      <c r="Z247" s="9" t="s">
        <v>1738</v>
      </c>
      <c r="AA247" s="9" t="s">
        <v>1986</v>
      </c>
      <c r="AB247" s="9" t="s">
        <v>1667</v>
      </c>
      <c r="AC247" s="9" t="s">
        <v>1605</v>
      </c>
      <c r="AD247" s="9" t="s">
        <v>2085</v>
      </c>
      <c r="AE247" s="9" t="s">
        <v>957</v>
      </c>
    </row>
    <row r="248" spans="1:31" x14ac:dyDescent="0.25">
      <c r="A248" s="9" t="s">
        <v>1900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 s="9" t="s">
        <v>1609</v>
      </c>
      <c r="H248" s="9" t="s">
        <v>87</v>
      </c>
      <c r="I248" s="9" t="s">
        <v>1708</v>
      </c>
      <c r="J248" s="9" t="s">
        <v>2434</v>
      </c>
      <c r="K248" s="9" t="s">
        <v>2004</v>
      </c>
      <c r="L248" s="9" t="s">
        <v>2901</v>
      </c>
      <c r="M248" s="9" t="s">
        <v>1971</v>
      </c>
      <c r="N248" s="9" t="s">
        <v>2201</v>
      </c>
      <c r="O248" s="9" t="s">
        <v>2235</v>
      </c>
      <c r="P248" s="9" t="s">
        <v>2375</v>
      </c>
      <c r="Q248" s="9" t="s">
        <v>1603</v>
      </c>
      <c r="R248" s="9" t="s">
        <v>1955</v>
      </c>
      <c r="S248" s="9" t="s">
        <v>1604</v>
      </c>
      <c r="T248" s="9" t="s">
        <v>1651</v>
      </c>
      <c r="U248" s="9" t="s">
        <v>1629</v>
      </c>
      <c r="V248" s="9" t="s">
        <v>1799</v>
      </c>
      <c r="W248" s="9" t="s">
        <v>1605</v>
      </c>
      <c r="X248" s="9" t="s">
        <v>202</v>
      </c>
      <c r="Y248" s="9" t="s">
        <v>1788</v>
      </c>
      <c r="Z248" s="9" t="s">
        <v>1651</v>
      </c>
      <c r="AA248" s="9" t="s">
        <v>1608</v>
      </c>
      <c r="AB248" s="9" t="s">
        <v>1631</v>
      </c>
      <c r="AC248" s="9" t="s">
        <v>1605</v>
      </c>
      <c r="AD248" s="9" t="s">
        <v>1683</v>
      </c>
      <c r="AE248" s="9" t="s">
        <v>957</v>
      </c>
    </row>
    <row r="249" spans="1:31" x14ac:dyDescent="0.25">
      <c r="A249" s="9" t="s">
        <v>1898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 s="9" t="s">
        <v>1632</v>
      </c>
      <c r="H249" s="9" t="s">
        <v>232</v>
      </c>
      <c r="I249" s="9" t="s">
        <v>2803</v>
      </c>
      <c r="J249" s="9" t="s">
        <v>1917</v>
      </c>
      <c r="K249" s="9" t="s">
        <v>1847</v>
      </c>
      <c r="L249" s="9" t="s">
        <v>2902</v>
      </c>
      <c r="M249" s="9" t="s">
        <v>2903</v>
      </c>
      <c r="N249" s="9" t="s">
        <v>2413</v>
      </c>
      <c r="O249" s="9" t="s">
        <v>2075</v>
      </c>
      <c r="P249" s="9" t="s">
        <v>1999</v>
      </c>
      <c r="Q249" s="9" t="s">
        <v>2185</v>
      </c>
      <c r="R249" s="9" t="s">
        <v>2581</v>
      </c>
      <c r="S249" s="9" t="s">
        <v>2689</v>
      </c>
      <c r="T249" s="9" t="s">
        <v>1753</v>
      </c>
      <c r="U249" s="9" t="s">
        <v>2044</v>
      </c>
      <c r="V249" s="9" t="s">
        <v>2479</v>
      </c>
      <c r="W249" s="9" t="s">
        <v>1605</v>
      </c>
      <c r="X249" s="9" t="s">
        <v>219</v>
      </c>
      <c r="Y249" s="9" t="s">
        <v>219</v>
      </c>
      <c r="Z249" s="9" t="s">
        <v>1590</v>
      </c>
      <c r="AA249" s="9" t="s">
        <v>1628</v>
      </c>
      <c r="AB249" s="9" t="s">
        <v>1608</v>
      </c>
      <c r="AC249" s="9" t="s">
        <v>1605</v>
      </c>
      <c r="AD249" s="9" t="s">
        <v>1733</v>
      </c>
      <c r="AE249" s="9" t="s">
        <v>957</v>
      </c>
    </row>
    <row r="250" spans="1:31" x14ac:dyDescent="0.25">
      <c r="A250" s="9" t="s">
        <v>2140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 s="9" t="s">
        <v>1652</v>
      </c>
      <c r="H250" s="9" t="s">
        <v>497</v>
      </c>
      <c r="I250" s="9" t="s">
        <v>2410</v>
      </c>
      <c r="J250" s="9" t="s">
        <v>2133</v>
      </c>
      <c r="K250" s="9" t="s">
        <v>2435</v>
      </c>
      <c r="L250" s="9" t="s">
        <v>2904</v>
      </c>
      <c r="M250" s="9" t="s">
        <v>2387</v>
      </c>
      <c r="N250" s="9" t="s">
        <v>1761</v>
      </c>
      <c r="O250" s="9" t="s">
        <v>2463</v>
      </c>
      <c r="P250" s="9" t="s">
        <v>2393</v>
      </c>
      <c r="Q250" s="9" t="s">
        <v>2148</v>
      </c>
      <c r="R250" s="9" t="s">
        <v>2413</v>
      </c>
      <c r="S250" s="9" t="s">
        <v>2685</v>
      </c>
      <c r="T250" s="9" t="s">
        <v>1680</v>
      </c>
      <c r="U250" s="9" t="s">
        <v>1663</v>
      </c>
      <c r="V250" s="9" t="s">
        <v>2522</v>
      </c>
      <c r="W250" s="9" t="s">
        <v>1590</v>
      </c>
      <c r="X250" s="9" t="s">
        <v>103</v>
      </c>
      <c r="Y250" s="9" t="s">
        <v>2905</v>
      </c>
      <c r="Z250" s="9" t="s">
        <v>1767</v>
      </c>
      <c r="AA250" s="9" t="s">
        <v>1668</v>
      </c>
      <c r="AB250" s="9" t="s">
        <v>1667</v>
      </c>
      <c r="AC250" s="9" t="s">
        <v>1631</v>
      </c>
      <c r="AD250" s="9" t="s">
        <v>1717</v>
      </c>
      <c r="AE250" s="9" t="s">
        <v>957</v>
      </c>
    </row>
    <row r="251" spans="1:31" x14ac:dyDescent="0.25">
      <c r="A251" s="9" t="s">
        <v>2196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 s="9" t="s">
        <v>1992</v>
      </c>
      <c r="H251" s="9" t="s">
        <v>363</v>
      </c>
      <c r="I251" s="9" t="s">
        <v>1666</v>
      </c>
      <c r="J251" s="9" t="s">
        <v>1626</v>
      </c>
      <c r="K251" s="9" t="s">
        <v>1743</v>
      </c>
      <c r="L251" s="9" t="s">
        <v>1785</v>
      </c>
      <c r="M251" s="9" t="s">
        <v>1626</v>
      </c>
      <c r="N251" s="9" t="s">
        <v>1633</v>
      </c>
      <c r="O251" s="9" t="s">
        <v>1651</v>
      </c>
      <c r="P251" s="9" t="s">
        <v>1672</v>
      </c>
      <c r="Q251" s="9" t="s">
        <v>1608</v>
      </c>
      <c r="R251" s="9" t="s">
        <v>1631</v>
      </c>
      <c r="S251" s="9" t="s">
        <v>1743</v>
      </c>
      <c r="T251" s="9" t="s">
        <v>1605</v>
      </c>
      <c r="U251" s="9" t="s">
        <v>1605</v>
      </c>
      <c r="V251" s="9" t="s">
        <v>77</v>
      </c>
      <c r="W251" s="9" t="s">
        <v>1605</v>
      </c>
      <c r="X251" s="9" t="s">
        <v>219</v>
      </c>
      <c r="Y251" s="9" t="s">
        <v>219</v>
      </c>
      <c r="Z251" s="9" t="s">
        <v>1605</v>
      </c>
      <c r="AA251" s="9" t="s">
        <v>1605</v>
      </c>
      <c r="AB251" s="9" t="s">
        <v>1605</v>
      </c>
      <c r="AC251" s="9" t="s">
        <v>1605</v>
      </c>
      <c r="AD251" s="9" t="s">
        <v>1605</v>
      </c>
      <c r="AE251" s="9" t="s">
        <v>957</v>
      </c>
    </row>
    <row r="252" spans="1:31" x14ac:dyDescent="0.25">
      <c r="A252" s="9" t="s">
        <v>2142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 s="9" t="s">
        <v>1737</v>
      </c>
      <c r="H252" s="9" t="s">
        <v>451</v>
      </c>
      <c r="I252" s="9" t="s">
        <v>2198</v>
      </c>
      <c r="J252" s="9" t="s">
        <v>2841</v>
      </c>
      <c r="K252" s="9" t="s">
        <v>2667</v>
      </c>
      <c r="L252" s="9" t="s">
        <v>2906</v>
      </c>
      <c r="M252" s="9" t="s">
        <v>2907</v>
      </c>
      <c r="N252" s="9" t="s">
        <v>2670</v>
      </c>
      <c r="O252" s="9" t="s">
        <v>2908</v>
      </c>
      <c r="P252" s="9" t="s">
        <v>1763</v>
      </c>
      <c r="Q252" s="9" t="s">
        <v>2395</v>
      </c>
      <c r="R252" s="9" t="s">
        <v>1725</v>
      </c>
      <c r="S252" s="9" t="s">
        <v>1721</v>
      </c>
      <c r="T252" s="9" t="s">
        <v>2201</v>
      </c>
      <c r="U252" s="9" t="s">
        <v>1786</v>
      </c>
      <c r="V252" s="9" t="s">
        <v>2698</v>
      </c>
      <c r="W252" s="9" t="s">
        <v>1651</v>
      </c>
      <c r="X252" s="9" t="s">
        <v>737</v>
      </c>
      <c r="Y252" s="9" t="s">
        <v>2361</v>
      </c>
      <c r="Z252" s="9" t="s">
        <v>1668</v>
      </c>
      <c r="AA252" s="9" t="s">
        <v>1649</v>
      </c>
      <c r="AB252" s="9" t="s">
        <v>1885</v>
      </c>
      <c r="AC252" s="9" t="s">
        <v>1631</v>
      </c>
      <c r="AD252" s="9" t="s">
        <v>1868</v>
      </c>
      <c r="AE252" s="9" t="s">
        <v>957</v>
      </c>
    </row>
    <row r="253" spans="1:31" x14ac:dyDescent="0.25">
      <c r="A253" s="9" t="s">
        <v>1837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 s="9" t="s">
        <v>1718</v>
      </c>
      <c r="H253" s="9" t="s">
        <v>309</v>
      </c>
      <c r="I253" s="9" t="s">
        <v>2789</v>
      </c>
      <c r="J253" s="9" t="s">
        <v>2909</v>
      </c>
      <c r="K253" s="9" t="s">
        <v>2234</v>
      </c>
      <c r="L253" s="9" t="s">
        <v>2910</v>
      </c>
      <c r="M253" s="9" t="s">
        <v>2911</v>
      </c>
      <c r="N253" s="9" t="s">
        <v>2912</v>
      </c>
      <c r="O253" s="9" t="s">
        <v>2714</v>
      </c>
      <c r="P253" s="9" t="s">
        <v>2628</v>
      </c>
      <c r="Q253" s="9" t="s">
        <v>2913</v>
      </c>
      <c r="R253" s="9" t="s">
        <v>2269</v>
      </c>
      <c r="S253" s="9" t="s">
        <v>2597</v>
      </c>
      <c r="T253" s="9" t="s">
        <v>1958</v>
      </c>
      <c r="U253" s="9" t="s">
        <v>2656</v>
      </c>
      <c r="V253" s="9" t="s">
        <v>2360</v>
      </c>
      <c r="W253" s="9" t="s">
        <v>1608</v>
      </c>
      <c r="X253" s="9" t="s">
        <v>225</v>
      </c>
      <c r="Y253" s="9" t="s">
        <v>2690</v>
      </c>
      <c r="Z253" s="9" t="s">
        <v>1767</v>
      </c>
      <c r="AA253" s="9" t="s">
        <v>1865</v>
      </c>
      <c r="AB253" s="9" t="s">
        <v>1682</v>
      </c>
      <c r="AC253" s="9" t="s">
        <v>1631</v>
      </c>
      <c r="AD253" s="9" t="s">
        <v>1868</v>
      </c>
      <c r="AE253" s="9" t="s">
        <v>957</v>
      </c>
    </row>
    <row r="254" spans="1:31" x14ac:dyDescent="0.25">
      <c r="A254" s="9" t="s">
        <v>2262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 s="9" t="s">
        <v>1751</v>
      </c>
      <c r="H254" s="9" t="s">
        <v>114</v>
      </c>
      <c r="I254" s="9" t="s">
        <v>1742</v>
      </c>
      <c r="J254" s="9" t="s">
        <v>1790</v>
      </c>
      <c r="K254" s="9" t="s">
        <v>1861</v>
      </c>
      <c r="L254" s="9" t="s">
        <v>1623</v>
      </c>
      <c r="M254" s="9" t="s">
        <v>2235</v>
      </c>
      <c r="N254" s="9" t="s">
        <v>1733</v>
      </c>
      <c r="O254" s="9" t="s">
        <v>1735</v>
      </c>
      <c r="P254" s="9" t="s">
        <v>1854</v>
      </c>
      <c r="Q254" s="9" t="s">
        <v>1666</v>
      </c>
      <c r="R254" s="9" t="s">
        <v>1666</v>
      </c>
      <c r="S254" s="9" t="s">
        <v>1749</v>
      </c>
      <c r="T254" s="9" t="s">
        <v>1608</v>
      </c>
      <c r="U254" s="9" t="s">
        <v>1608</v>
      </c>
      <c r="V254" s="9" t="s">
        <v>1749</v>
      </c>
      <c r="W254" s="9" t="s">
        <v>1605</v>
      </c>
      <c r="X254" s="9" t="s">
        <v>219</v>
      </c>
      <c r="Y254" s="9" t="s">
        <v>219</v>
      </c>
      <c r="Z254" s="9" t="s">
        <v>1605</v>
      </c>
      <c r="AA254" s="9" t="s">
        <v>1605</v>
      </c>
      <c r="AB254" s="9" t="s">
        <v>1605</v>
      </c>
      <c r="AC254" s="9" t="s">
        <v>1605</v>
      </c>
      <c r="AD254" s="9" t="s">
        <v>1608</v>
      </c>
      <c r="AE254" s="9" t="s">
        <v>957</v>
      </c>
    </row>
    <row r="255" spans="1:31" x14ac:dyDescent="0.25">
      <c r="A255" s="9" t="s">
        <v>2890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 s="9" t="s">
        <v>1718</v>
      </c>
      <c r="H255" s="9" t="s">
        <v>455</v>
      </c>
      <c r="I255" s="9" t="s">
        <v>2252</v>
      </c>
      <c r="J255" s="9" t="s">
        <v>2398</v>
      </c>
      <c r="K255" s="9" t="s">
        <v>1849</v>
      </c>
      <c r="L255" s="9" t="s">
        <v>2914</v>
      </c>
      <c r="M255" s="9" t="s">
        <v>2915</v>
      </c>
      <c r="N255" s="9" t="s">
        <v>1897</v>
      </c>
      <c r="O255" s="9" t="s">
        <v>2140</v>
      </c>
      <c r="P255" s="9" t="s">
        <v>2519</v>
      </c>
      <c r="Q255" s="9" t="s">
        <v>1850</v>
      </c>
      <c r="R255" s="9" t="s">
        <v>1654</v>
      </c>
      <c r="S255" s="9" t="s">
        <v>1896</v>
      </c>
      <c r="T255" s="9" t="s">
        <v>1650</v>
      </c>
      <c r="U255" s="9" t="s">
        <v>2112</v>
      </c>
      <c r="V255" s="9" t="s">
        <v>2647</v>
      </c>
      <c r="W255" s="9" t="s">
        <v>1605</v>
      </c>
      <c r="X255" s="9" t="s">
        <v>159</v>
      </c>
      <c r="Y255" s="9" t="s">
        <v>2257</v>
      </c>
      <c r="Z255" s="9" t="s">
        <v>1683</v>
      </c>
      <c r="AA255" s="9" t="s">
        <v>1753</v>
      </c>
      <c r="AB255" s="9" t="s">
        <v>1626</v>
      </c>
      <c r="AC255" s="9" t="s">
        <v>1608</v>
      </c>
      <c r="AD255" s="9" t="s">
        <v>1649</v>
      </c>
      <c r="AE255" s="9" t="s">
        <v>957</v>
      </c>
    </row>
    <row r="256" spans="1:31" x14ac:dyDescent="0.25">
      <c r="A256" s="9" t="s">
        <v>1783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 s="9" t="s">
        <v>1841</v>
      </c>
      <c r="H256" s="9" t="s">
        <v>440</v>
      </c>
      <c r="I256" s="9" t="s">
        <v>1715</v>
      </c>
      <c r="J256" s="9" t="s">
        <v>1642</v>
      </c>
      <c r="K256" s="9" t="s">
        <v>1896</v>
      </c>
      <c r="L256" s="9" t="s">
        <v>2916</v>
      </c>
      <c r="M256" s="9" t="s">
        <v>2917</v>
      </c>
      <c r="N256" s="9" t="s">
        <v>1766</v>
      </c>
      <c r="O256" s="9" t="s">
        <v>2299</v>
      </c>
      <c r="P256" s="9" t="s">
        <v>2330</v>
      </c>
      <c r="Q256" s="9" t="s">
        <v>2546</v>
      </c>
      <c r="R256" s="9" t="s">
        <v>2918</v>
      </c>
      <c r="S256" s="9" t="s">
        <v>2919</v>
      </c>
      <c r="T256" s="9" t="s">
        <v>2581</v>
      </c>
      <c r="U256" s="9" t="s">
        <v>2890</v>
      </c>
      <c r="V256" s="9" t="s">
        <v>2668</v>
      </c>
      <c r="W256" s="9" t="s">
        <v>1605</v>
      </c>
      <c r="X256" s="9" t="s">
        <v>363</v>
      </c>
      <c r="Y256" s="9" t="s">
        <v>1665</v>
      </c>
      <c r="Z256" s="9" t="s">
        <v>1608</v>
      </c>
      <c r="AA256" s="9" t="s">
        <v>1955</v>
      </c>
      <c r="AB256" s="9" t="s">
        <v>1590</v>
      </c>
      <c r="AC256" s="9" t="s">
        <v>1605</v>
      </c>
      <c r="AD256" s="9" t="s">
        <v>1796</v>
      </c>
      <c r="AE256" s="9" t="s">
        <v>957</v>
      </c>
    </row>
    <row r="257" spans="1:31" x14ac:dyDescent="0.25">
      <c r="A257" s="9" t="s">
        <v>2277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 s="9" t="s">
        <v>2030</v>
      </c>
      <c r="H257" s="9" t="s">
        <v>232</v>
      </c>
      <c r="I257" s="9" t="s">
        <v>2061</v>
      </c>
      <c r="J257" s="9" t="s">
        <v>1731</v>
      </c>
      <c r="K257" s="9" t="s">
        <v>2019</v>
      </c>
      <c r="L257" s="9" t="s">
        <v>2920</v>
      </c>
      <c r="M257" s="9" t="s">
        <v>2921</v>
      </c>
      <c r="N257" s="9" t="s">
        <v>2062</v>
      </c>
      <c r="O257" s="9" t="s">
        <v>1601</v>
      </c>
      <c r="P257" s="9" t="s">
        <v>2323</v>
      </c>
      <c r="Q257" s="9" t="s">
        <v>1708</v>
      </c>
      <c r="R257" s="9" t="s">
        <v>2301</v>
      </c>
      <c r="S257" s="9" t="s">
        <v>2481</v>
      </c>
      <c r="T257" s="9" t="s">
        <v>1649</v>
      </c>
      <c r="U257" s="9" t="s">
        <v>1910</v>
      </c>
      <c r="V257" s="9" t="s">
        <v>2063</v>
      </c>
      <c r="W257" s="9" t="s">
        <v>1605</v>
      </c>
      <c r="X257" s="9" t="s">
        <v>219</v>
      </c>
      <c r="Y257" s="9" t="s">
        <v>219</v>
      </c>
      <c r="Z257" s="9" t="s">
        <v>1605</v>
      </c>
      <c r="AA257" s="9" t="s">
        <v>1667</v>
      </c>
      <c r="AB257" s="9" t="s">
        <v>1590</v>
      </c>
      <c r="AC257" s="9" t="s">
        <v>1605</v>
      </c>
      <c r="AD257" s="9" t="s">
        <v>1682</v>
      </c>
      <c r="AE257" s="9" t="s">
        <v>957</v>
      </c>
    </row>
    <row r="258" spans="1:31" x14ac:dyDescent="0.25">
      <c r="A258" s="9" t="s">
        <v>2343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 s="9" t="s">
        <v>1992</v>
      </c>
      <c r="H258" s="9" t="s">
        <v>202</v>
      </c>
      <c r="I258" s="9" t="s">
        <v>1666</v>
      </c>
      <c r="J258" s="9" t="s">
        <v>1606</v>
      </c>
      <c r="K258" s="9" t="s">
        <v>2922</v>
      </c>
      <c r="L258" s="9" t="s">
        <v>1654</v>
      </c>
      <c r="M258" s="9" t="s">
        <v>2112</v>
      </c>
      <c r="N258" s="9" t="s">
        <v>1605</v>
      </c>
      <c r="O258" s="9" t="s">
        <v>1590</v>
      </c>
      <c r="P258" s="9" t="s">
        <v>1744</v>
      </c>
      <c r="Q258" s="9" t="s">
        <v>1608</v>
      </c>
      <c r="R258" s="9" t="s">
        <v>1631</v>
      </c>
      <c r="S258" s="9" t="s">
        <v>1743</v>
      </c>
      <c r="T258" s="9" t="s">
        <v>1633</v>
      </c>
      <c r="U258" s="9" t="s">
        <v>1651</v>
      </c>
      <c r="V258" s="9" t="s">
        <v>1672</v>
      </c>
      <c r="W258" s="9" t="s">
        <v>1605</v>
      </c>
      <c r="X258" s="9" t="s">
        <v>219</v>
      </c>
      <c r="Y258" s="9" t="s">
        <v>219</v>
      </c>
      <c r="Z258" s="9" t="s">
        <v>1605</v>
      </c>
      <c r="AA258" s="9" t="s">
        <v>1605</v>
      </c>
      <c r="AB258" s="9" t="s">
        <v>1590</v>
      </c>
      <c r="AC258" s="9" t="s">
        <v>1590</v>
      </c>
      <c r="AD258" s="9" t="s">
        <v>1605</v>
      </c>
      <c r="AE258" s="9" t="s">
        <v>957</v>
      </c>
    </row>
    <row r="259" spans="1:31" x14ac:dyDescent="0.25">
      <c r="A259" s="9" t="s">
        <v>2641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 s="9" t="s">
        <v>2017</v>
      </c>
      <c r="H259" s="9" t="s">
        <v>146</v>
      </c>
      <c r="I259" s="9" t="s">
        <v>1790</v>
      </c>
      <c r="J259" s="9" t="s">
        <v>1887</v>
      </c>
      <c r="K259" s="9" t="s">
        <v>2819</v>
      </c>
      <c r="L259" s="9" t="s">
        <v>2170</v>
      </c>
      <c r="M259" s="9" t="s">
        <v>1716</v>
      </c>
      <c r="N259" s="9" t="s">
        <v>1682</v>
      </c>
      <c r="O259" s="9" t="s">
        <v>1667</v>
      </c>
      <c r="P259" s="9" t="s">
        <v>1621</v>
      </c>
      <c r="Q259" s="9" t="s">
        <v>1666</v>
      </c>
      <c r="R259" s="9" t="s">
        <v>1666</v>
      </c>
      <c r="S259" s="9" t="s">
        <v>1749</v>
      </c>
      <c r="T259" s="9" t="s">
        <v>1590</v>
      </c>
      <c r="U259" s="9" t="s">
        <v>1631</v>
      </c>
      <c r="V259" s="9" t="s">
        <v>1795</v>
      </c>
      <c r="W259" s="9" t="s">
        <v>1605</v>
      </c>
      <c r="X259" s="9" t="s">
        <v>219</v>
      </c>
      <c r="Y259" s="9" t="s">
        <v>219</v>
      </c>
      <c r="Z259" s="9" t="s">
        <v>1605</v>
      </c>
      <c r="AA259" s="9" t="s">
        <v>1605</v>
      </c>
      <c r="AB259" s="9" t="s">
        <v>1605</v>
      </c>
      <c r="AC259" s="9" t="s">
        <v>1605</v>
      </c>
      <c r="AD259" s="9" t="s">
        <v>1605</v>
      </c>
      <c r="AE259" s="9" t="s">
        <v>957</v>
      </c>
    </row>
    <row r="260" spans="1:31" x14ac:dyDescent="0.25">
      <c r="A260" s="9" t="s">
        <v>1731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 s="9" t="s">
        <v>2030</v>
      </c>
      <c r="H260" s="9" t="s">
        <v>411</v>
      </c>
      <c r="I260" s="9" t="s">
        <v>2207</v>
      </c>
      <c r="J260" s="9" t="s">
        <v>2274</v>
      </c>
      <c r="K260" s="9" t="s">
        <v>1884</v>
      </c>
      <c r="L260" s="9" t="s">
        <v>2923</v>
      </c>
      <c r="M260" s="9" t="s">
        <v>2924</v>
      </c>
      <c r="N260" s="9" t="s">
        <v>1676</v>
      </c>
      <c r="O260" s="9" t="s">
        <v>1977</v>
      </c>
      <c r="P260" s="9" t="s">
        <v>2768</v>
      </c>
      <c r="Q260" s="9" t="s">
        <v>1764</v>
      </c>
      <c r="R260" s="9" t="s">
        <v>2646</v>
      </c>
      <c r="S260" s="9" t="s">
        <v>2176</v>
      </c>
      <c r="T260" s="9" t="s">
        <v>1796</v>
      </c>
      <c r="U260" s="9" t="s">
        <v>2221</v>
      </c>
      <c r="V260" s="9" t="s">
        <v>2086</v>
      </c>
      <c r="W260" s="9" t="s">
        <v>1590</v>
      </c>
      <c r="X260" s="9" t="s">
        <v>146</v>
      </c>
      <c r="Y260" s="9" t="s">
        <v>1681</v>
      </c>
      <c r="Z260" s="9" t="s">
        <v>1666</v>
      </c>
      <c r="AA260" s="9" t="s">
        <v>1982</v>
      </c>
      <c r="AB260" s="9" t="s">
        <v>1683</v>
      </c>
      <c r="AC260" s="9" t="s">
        <v>1590</v>
      </c>
      <c r="AD260" s="9" t="s">
        <v>1603</v>
      </c>
      <c r="AE260" s="9" t="s">
        <v>957</v>
      </c>
    </row>
    <row r="261" spans="1:31" x14ac:dyDescent="0.25">
      <c r="A261" s="9" t="s">
        <v>1919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 s="9" t="s">
        <v>1797</v>
      </c>
      <c r="H261" s="9" t="s">
        <v>124</v>
      </c>
      <c r="I261" s="9" t="s">
        <v>2058</v>
      </c>
      <c r="J261" s="9" t="s">
        <v>2779</v>
      </c>
      <c r="K261" s="9" t="s">
        <v>2001</v>
      </c>
      <c r="L261" s="9" t="s">
        <v>2925</v>
      </c>
      <c r="M261" s="9" t="s">
        <v>2082</v>
      </c>
      <c r="N261" s="9" t="s">
        <v>1676</v>
      </c>
      <c r="O261" s="9" t="s">
        <v>1764</v>
      </c>
      <c r="P261" s="9" t="s">
        <v>1822</v>
      </c>
      <c r="Q261" s="9" t="s">
        <v>1769</v>
      </c>
      <c r="R261" s="9" t="s">
        <v>2201</v>
      </c>
      <c r="S261" s="9" t="s">
        <v>1782</v>
      </c>
      <c r="T261" s="9" t="s">
        <v>1651</v>
      </c>
      <c r="U261" s="9" t="s">
        <v>1683</v>
      </c>
      <c r="V261" s="9" t="s">
        <v>2145</v>
      </c>
      <c r="W261" s="9" t="s">
        <v>1605</v>
      </c>
      <c r="X261" s="9" t="s">
        <v>363</v>
      </c>
      <c r="Y261" s="9" t="s">
        <v>1665</v>
      </c>
      <c r="Z261" s="9" t="s">
        <v>1666</v>
      </c>
      <c r="AA261" s="9" t="s">
        <v>1626</v>
      </c>
      <c r="AB261" s="9" t="s">
        <v>1683</v>
      </c>
      <c r="AC261" s="9" t="s">
        <v>1590</v>
      </c>
      <c r="AD261" s="9" t="s">
        <v>1735</v>
      </c>
      <c r="AE261" s="9" t="s">
        <v>957</v>
      </c>
    </row>
    <row r="262" spans="1:31" x14ac:dyDescent="0.25">
      <c r="A262" s="9" t="s">
        <v>1781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 s="9" t="s">
        <v>2017</v>
      </c>
      <c r="H262" s="9" t="s">
        <v>472</v>
      </c>
      <c r="I262" s="9" t="s">
        <v>2926</v>
      </c>
      <c r="J262" s="9" t="s">
        <v>2927</v>
      </c>
      <c r="K262" s="9" t="s">
        <v>1599</v>
      </c>
      <c r="L262" s="9" t="s">
        <v>2928</v>
      </c>
      <c r="M262" s="9" t="s">
        <v>2929</v>
      </c>
      <c r="N262" s="9" t="s">
        <v>2094</v>
      </c>
      <c r="O262" s="9" t="s">
        <v>1945</v>
      </c>
      <c r="P262" s="9" t="s">
        <v>1925</v>
      </c>
      <c r="Q262" s="9" t="s">
        <v>2256</v>
      </c>
      <c r="R262" s="9" t="s">
        <v>2930</v>
      </c>
      <c r="S262" s="9" t="s">
        <v>1729</v>
      </c>
      <c r="T262" s="9" t="s">
        <v>1701</v>
      </c>
      <c r="U262" s="9" t="s">
        <v>2779</v>
      </c>
      <c r="V262" s="9" t="s">
        <v>2285</v>
      </c>
      <c r="W262" s="9" t="s">
        <v>1605</v>
      </c>
      <c r="X262" s="9" t="s">
        <v>202</v>
      </c>
      <c r="Y262" s="9" t="s">
        <v>1788</v>
      </c>
      <c r="Z262" s="9" t="s">
        <v>1633</v>
      </c>
      <c r="AA262" s="9" t="s">
        <v>1868</v>
      </c>
      <c r="AB262" s="9" t="s">
        <v>1651</v>
      </c>
      <c r="AC262" s="9" t="s">
        <v>1608</v>
      </c>
      <c r="AD262" s="9" t="s">
        <v>2223</v>
      </c>
      <c r="AE262" s="9" t="s">
        <v>957</v>
      </c>
    </row>
    <row r="263" spans="1:31" x14ac:dyDescent="0.25">
      <c r="A263" s="9" t="s">
        <v>2410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 s="9" t="s">
        <v>1889</v>
      </c>
      <c r="H263" s="9" t="s">
        <v>232</v>
      </c>
      <c r="I263" s="9" t="s">
        <v>2050</v>
      </c>
      <c r="J263" s="9" t="s">
        <v>2205</v>
      </c>
      <c r="K263" s="9" t="s">
        <v>2206</v>
      </c>
      <c r="L263" s="9" t="s">
        <v>2931</v>
      </c>
      <c r="M263" s="9" t="s">
        <v>2543</v>
      </c>
      <c r="N263" s="9" t="s">
        <v>2267</v>
      </c>
      <c r="O263" s="9" t="s">
        <v>1658</v>
      </c>
      <c r="P263" s="9" t="s">
        <v>1855</v>
      </c>
      <c r="Q263" s="9" t="s">
        <v>1975</v>
      </c>
      <c r="R263" s="9" t="s">
        <v>1803</v>
      </c>
      <c r="S263" s="9" t="s">
        <v>2473</v>
      </c>
      <c r="T263" s="9" t="s">
        <v>1626</v>
      </c>
      <c r="U263" s="9" t="s">
        <v>1607</v>
      </c>
      <c r="V263" s="9" t="s">
        <v>2147</v>
      </c>
      <c r="W263" s="9" t="s">
        <v>1605</v>
      </c>
      <c r="X263" s="9" t="s">
        <v>202</v>
      </c>
      <c r="Y263" s="9" t="s">
        <v>1788</v>
      </c>
      <c r="Z263" s="9" t="s">
        <v>1633</v>
      </c>
      <c r="AA263" s="9" t="s">
        <v>1682</v>
      </c>
      <c r="AB263" s="9" t="s">
        <v>1608</v>
      </c>
      <c r="AC263" s="9" t="s">
        <v>1590</v>
      </c>
      <c r="AD263" s="9" t="s">
        <v>1607</v>
      </c>
      <c r="AE263" s="9" t="s">
        <v>957</v>
      </c>
    </row>
    <row r="264" spans="1:31" x14ac:dyDescent="0.25">
      <c r="A264" s="9" t="s">
        <v>1928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 s="9" t="s">
        <v>2159</v>
      </c>
      <c r="H264" s="9" t="s">
        <v>495</v>
      </c>
      <c r="I264" s="9" t="s">
        <v>2253</v>
      </c>
      <c r="J264" s="9" t="s">
        <v>2285</v>
      </c>
      <c r="K264" s="9" t="s">
        <v>2425</v>
      </c>
      <c r="L264" s="9" t="s">
        <v>2932</v>
      </c>
      <c r="M264" s="9" t="s">
        <v>2933</v>
      </c>
      <c r="N264" s="9" t="s">
        <v>2293</v>
      </c>
      <c r="O264" s="9" t="s">
        <v>2934</v>
      </c>
      <c r="P264" s="9" t="s">
        <v>2473</v>
      </c>
      <c r="Q264" s="9" t="s">
        <v>2185</v>
      </c>
      <c r="R264" s="9" t="s">
        <v>2624</v>
      </c>
      <c r="S264" s="9" t="s">
        <v>2195</v>
      </c>
      <c r="T264" s="9" t="s">
        <v>1880</v>
      </c>
      <c r="U264" s="9" t="s">
        <v>2226</v>
      </c>
      <c r="V264" s="9" t="s">
        <v>2479</v>
      </c>
      <c r="W264" s="9" t="s">
        <v>1590</v>
      </c>
      <c r="X264" s="9" t="s">
        <v>178</v>
      </c>
      <c r="Y264" s="9" t="s">
        <v>1732</v>
      </c>
      <c r="Z264" s="9" t="s">
        <v>1607</v>
      </c>
      <c r="AA264" s="9" t="s">
        <v>1663</v>
      </c>
      <c r="AB264" s="9" t="s">
        <v>1666</v>
      </c>
      <c r="AC264" s="9" t="s">
        <v>1608</v>
      </c>
      <c r="AD264" s="9" t="s">
        <v>1910</v>
      </c>
      <c r="AE264" s="9" t="s">
        <v>957</v>
      </c>
    </row>
    <row r="265" spans="1:31" x14ac:dyDescent="0.25">
      <c r="A265" s="9" t="s">
        <v>2433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 s="9" t="s">
        <v>1632</v>
      </c>
      <c r="H265" s="9" t="s">
        <v>718</v>
      </c>
      <c r="I265" s="9" t="s">
        <v>1931</v>
      </c>
      <c r="J265" s="9" t="s">
        <v>2237</v>
      </c>
      <c r="K265" s="9" t="s">
        <v>2249</v>
      </c>
      <c r="L265" s="9" t="s">
        <v>2935</v>
      </c>
      <c r="M265" s="9" t="s">
        <v>2936</v>
      </c>
      <c r="N265" s="9" t="s">
        <v>1730</v>
      </c>
      <c r="O265" s="9" t="s">
        <v>2014</v>
      </c>
      <c r="P265" s="9" t="s">
        <v>1906</v>
      </c>
      <c r="Q265" s="9" t="s">
        <v>2210</v>
      </c>
      <c r="R265" s="9" t="s">
        <v>2042</v>
      </c>
      <c r="S265" s="9" t="s">
        <v>2815</v>
      </c>
      <c r="T265" s="9" t="s">
        <v>1986</v>
      </c>
      <c r="U265" s="9" t="s">
        <v>1752</v>
      </c>
      <c r="V265" s="9" t="s">
        <v>2850</v>
      </c>
      <c r="W265" s="9" t="s">
        <v>1590</v>
      </c>
      <c r="X265" s="9" t="s">
        <v>583</v>
      </c>
      <c r="Y265" s="9" t="s">
        <v>2937</v>
      </c>
      <c r="Z265" s="9" t="s">
        <v>1650</v>
      </c>
      <c r="AA265" s="9" t="s">
        <v>1662</v>
      </c>
      <c r="AB265" s="9" t="s">
        <v>1887</v>
      </c>
      <c r="AC265" s="9" t="s">
        <v>1666</v>
      </c>
      <c r="AD265" s="9" t="s">
        <v>1975</v>
      </c>
      <c r="AE265" s="9" t="s">
        <v>957</v>
      </c>
    </row>
    <row r="266" spans="1:31" x14ac:dyDescent="0.25">
      <c r="A266" s="9" t="s">
        <v>2882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 s="9" t="s">
        <v>1632</v>
      </c>
      <c r="H266" s="9" t="s">
        <v>190</v>
      </c>
      <c r="I266" s="9" t="s">
        <v>2938</v>
      </c>
      <c r="J266" s="9" t="s">
        <v>1757</v>
      </c>
      <c r="K266" s="9" t="s">
        <v>1913</v>
      </c>
      <c r="L266" s="9" t="s">
        <v>2939</v>
      </c>
      <c r="M266" s="9" t="s">
        <v>2940</v>
      </c>
      <c r="N266" s="9" t="s">
        <v>2051</v>
      </c>
      <c r="O266" s="9" t="s">
        <v>2359</v>
      </c>
      <c r="P266" s="9" t="s">
        <v>2002</v>
      </c>
      <c r="Q266" s="9" t="s">
        <v>2406</v>
      </c>
      <c r="R266" s="9" t="s">
        <v>2641</v>
      </c>
      <c r="S266" s="9" t="s">
        <v>1770</v>
      </c>
      <c r="T266" s="9" t="s">
        <v>1597</v>
      </c>
      <c r="U266" s="9" t="s">
        <v>2345</v>
      </c>
      <c r="V266" s="9" t="s">
        <v>1655</v>
      </c>
      <c r="W266" s="9" t="s">
        <v>1605</v>
      </c>
      <c r="X266" s="9" t="s">
        <v>363</v>
      </c>
      <c r="Y266" s="9" t="s">
        <v>1665</v>
      </c>
      <c r="Z266" s="9" t="s">
        <v>1631</v>
      </c>
      <c r="AA266" s="9" t="s">
        <v>1602</v>
      </c>
      <c r="AB266" s="9" t="s">
        <v>1605</v>
      </c>
      <c r="AC266" s="9" t="s">
        <v>1605</v>
      </c>
      <c r="AD266" s="9" t="s">
        <v>1738</v>
      </c>
      <c r="AE266" s="9" t="s">
        <v>957</v>
      </c>
    </row>
    <row r="267" spans="1:31" x14ac:dyDescent="0.25">
      <c r="A267" s="9" t="s">
        <v>1805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 s="9" t="s">
        <v>1841</v>
      </c>
      <c r="H267" s="9" t="s">
        <v>711</v>
      </c>
      <c r="I267" s="9" t="s">
        <v>2007</v>
      </c>
      <c r="J267" s="9" t="s">
        <v>2941</v>
      </c>
      <c r="K267" s="9" t="s">
        <v>2254</v>
      </c>
      <c r="L267" s="9" t="s">
        <v>2942</v>
      </c>
      <c r="M267" s="9" t="s">
        <v>2943</v>
      </c>
      <c r="N267" s="9" t="s">
        <v>2781</v>
      </c>
      <c r="O267" s="9" t="s">
        <v>2944</v>
      </c>
      <c r="P267" s="9" t="s">
        <v>1913</v>
      </c>
      <c r="Q267" s="9" t="s">
        <v>2675</v>
      </c>
      <c r="R267" s="9" t="s">
        <v>1756</v>
      </c>
      <c r="S267" s="9" t="s">
        <v>1913</v>
      </c>
      <c r="T267" s="9" t="s">
        <v>1641</v>
      </c>
      <c r="U267" s="9" t="s">
        <v>2042</v>
      </c>
      <c r="V267" s="9" t="s">
        <v>2665</v>
      </c>
      <c r="W267" s="9" t="s">
        <v>1605</v>
      </c>
      <c r="X267" s="9" t="s">
        <v>322</v>
      </c>
      <c r="Y267" s="9" t="s">
        <v>2757</v>
      </c>
      <c r="Z267" s="9" t="s">
        <v>1668</v>
      </c>
      <c r="AA267" s="9" t="s">
        <v>1597</v>
      </c>
      <c r="AB267" s="9" t="s">
        <v>1738</v>
      </c>
      <c r="AC267" s="9" t="s">
        <v>1606</v>
      </c>
      <c r="AD267" s="9" t="s">
        <v>2034</v>
      </c>
      <c r="AE267" s="9" t="s">
        <v>957</v>
      </c>
    </row>
    <row r="268" spans="1:31" x14ac:dyDescent="0.25">
      <c r="A268" s="9" t="s">
        <v>1806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 s="9" t="s">
        <v>1718</v>
      </c>
      <c r="H268" s="9" t="s">
        <v>249</v>
      </c>
      <c r="I268" s="9" t="s">
        <v>1663</v>
      </c>
      <c r="J268" s="9" t="s">
        <v>1769</v>
      </c>
      <c r="K268" s="9" t="s">
        <v>2718</v>
      </c>
      <c r="L268" s="9" t="s">
        <v>2256</v>
      </c>
      <c r="M268" s="9" t="s">
        <v>1874</v>
      </c>
      <c r="N268" s="9" t="s">
        <v>1668</v>
      </c>
      <c r="O268" s="9" t="s">
        <v>1602</v>
      </c>
      <c r="P268" s="9" t="s">
        <v>1661</v>
      </c>
      <c r="Q268" s="9" t="s">
        <v>1682</v>
      </c>
      <c r="R268" s="9" t="s">
        <v>1628</v>
      </c>
      <c r="S268" s="9" t="s">
        <v>1939</v>
      </c>
      <c r="T268" s="9" t="s">
        <v>1590</v>
      </c>
      <c r="U268" s="9" t="s">
        <v>1590</v>
      </c>
      <c r="V268" s="9" t="s">
        <v>1749</v>
      </c>
      <c r="W268" s="9" t="s">
        <v>1605</v>
      </c>
      <c r="X268" s="9" t="s">
        <v>219</v>
      </c>
      <c r="Y268" s="9" t="s">
        <v>219</v>
      </c>
      <c r="Z268" s="9" t="s">
        <v>1605</v>
      </c>
      <c r="AA268" s="9" t="s">
        <v>1608</v>
      </c>
      <c r="AB268" s="9" t="s">
        <v>1590</v>
      </c>
      <c r="AC268" s="9" t="s">
        <v>1605</v>
      </c>
      <c r="AD268" s="9" t="s">
        <v>1608</v>
      </c>
      <c r="AE268" s="9" t="s">
        <v>957</v>
      </c>
    </row>
    <row r="269" spans="1:31" x14ac:dyDescent="0.25">
      <c r="A269" s="9" t="s">
        <v>2509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 s="9" t="s">
        <v>1797</v>
      </c>
      <c r="H269" s="9" t="s">
        <v>258</v>
      </c>
      <c r="I269" s="9" t="s">
        <v>2235</v>
      </c>
      <c r="J269" s="9" t="s">
        <v>1675</v>
      </c>
      <c r="K269" s="9" t="s">
        <v>2435</v>
      </c>
      <c r="L269" s="9" t="s">
        <v>2090</v>
      </c>
      <c r="M269" s="9" t="s">
        <v>2299</v>
      </c>
      <c r="N269" s="9" t="s">
        <v>1769</v>
      </c>
      <c r="O269" s="9" t="s">
        <v>2062</v>
      </c>
      <c r="P269" s="9" t="s">
        <v>2270</v>
      </c>
      <c r="Q269" s="9" t="s">
        <v>1742</v>
      </c>
      <c r="R269" s="9" t="s">
        <v>1680</v>
      </c>
      <c r="S269" s="9" t="s">
        <v>2695</v>
      </c>
      <c r="T269" s="9" t="s">
        <v>1608</v>
      </c>
      <c r="U269" s="9" t="s">
        <v>1631</v>
      </c>
      <c r="V269" s="9" t="s">
        <v>1743</v>
      </c>
      <c r="W269" s="9" t="s">
        <v>1605</v>
      </c>
      <c r="X269" s="9" t="s">
        <v>114</v>
      </c>
      <c r="Y269" s="9" t="s">
        <v>2186</v>
      </c>
      <c r="Z269" s="9" t="s">
        <v>1631</v>
      </c>
      <c r="AA269" s="9" t="s">
        <v>1631</v>
      </c>
      <c r="AB269" s="9" t="s">
        <v>1608</v>
      </c>
      <c r="AC269" s="9" t="s">
        <v>1605</v>
      </c>
      <c r="AD269" s="9" t="s">
        <v>1683</v>
      </c>
      <c r="AE269" s="9" t="s">
        <v>957</v>
      </c>
    </row>
    <row r="270" spans="1:31" x14ac:dyDescent="0.25">
      <c r="A270" s="9" t="s">
        <v>2775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 s="9" t="s">
        <v>1774</v>
      </c>
      <c r="H270" s="9" t="s">
        <v>721</v>
      </c>
      <c r="I270" s="9" t="s">
        <v>1898</v>
      </c>
      <c r="J270" s="9" t="s">
        <v>2208</v>
      </c>
      <c r="K270" s="9" t="s">
        <v>1674</v>
      </c>
      <c r="L270" s="9" t="s">
        <v>2945</v>
      </c>
      <c r="M270" s="9" t="s">
        <v>2000</v>
      </c>
      <c r="N270" s="9" t="s">
        <v>1764</v>
      </c>
      <c r="O270" s="9" t="s">
        <v>1644</v>
      </c>
      <c r="P270" s="9" t="s">
        <v>2501</v>
      </c>
      <c r="Q270" s="9" t="s">
        <v>1868</v>
      </c>
      <c r="R270" s="9" t="s">
        <v>1658</v>
      </c>
      <c r="S270" s="9" t="s">
        <v>2543</v>
      </c>
      <c r="T270" s="9" t="s">
        <v>1606</v>
      </c>
      <c r="U270" s="9" t="s">
        <v>1767</v>
      </c>
      <c r="V270" s="9" t="s">
        <v>2152</v>
      </c>
      <c r="W270" s="9" t="s">
        <v>1608</v>
      </c>
      <c r="X270" s="9" t="s">
        <v>317</v>
      </c>
      <c r="Y270" s="9" t="s">
        <v>2822</v>
      </c>
      <c r="Z270" s="9" t="s">
        <v>1753</v>
      </c>
      <c r="AA270" s="9" t="s">
        <v>1733</v>
      </c>
      <c r="AB270" s="9" t="s">
        <v>1733</v>
      </c>
      <c r="AC270" s="9" t="s">
        <v>1590</v>
      </c>
      <c r="AD270" s="9" t="s">
        <v>1885</v>
      </c>
      <c r="AE270" s="9" t="s">
        <v>957</v>
      </c>
    </row>
    <row r="271" spans="1:31" x14ac:dyDescent="0.25">
      <c r="A271" s="9" t="s">
        <v>2023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 s="9" t="s">
        <v>2362</v>
      </c>
      <c r="H271" s="9" t="s">
        <v>2540</v>
      </c>
      <c r="I271" s="9" t="s">
        <v>2946</v>
      </c>
      <c r="J271" s="9" t="s">
        <v>2947</v>
      </c>
      <c r="K271" s="9" t="s">
        <v>2473</v>
      </c>
      <c r="L271" s="9" t="s">
        <v>2948</v>
      </c>
      <c r="M271" s="9" t="s">
        <v>2949</v>
      </c>
      <c r="N271" s="9" t="s">
        <v>1824</v>
      </c>
      <c r="O271" s="9" t="s">
        <v>2624</v>
      </c>
      <c r="P271" s="9" t="s">
        <v>1996</v>
      </c>
      <c r="Q271" s="9" t="s">
        <v>2950</v>
      </c>
      <c r="R271" s="9" t="s">
        <v>2236</v>
      </c>
      <c r="S271" s="9" t="s">
        <v>2535</v>
      </c>
      <c r="T271" s="9" t="s">
        <v>2196</v>
      </c>
      <c r="U271" s="9" t="s">
        <v>1635</v>
      </c>
      <c r="V271" s="9" t="s">
        <v>2951</v>
      </c>
      <c r="W271" s="9" t="s">
        <v>1605</v>
      </c>
      <c r="X271" s="9" t="s">
        <v>363</v>
      </c>
      <c r="Y271" s="9" t="s">
        <v>1665</v>
      </c>
      <c r="Z271" s="9" t="s">
        <v>1631</v>
      </c>
      <c r="AA271" s="9" t="s">
        <v>1597</v>
      </c>
      <c r="AB271" s="9" t="s">
        <v>1631</v>
      </c>
      <c r="AC271" s="9" t="s">
        <v>1605</v>
      </c>
      <c r="AD271" s="9" t="s">
        <v>1630</v>
      </c>
      <c r="AE271" s="9" t="s">
        <v>957</v>
      </c>
    </row>
    <row r="272" spans="1:31" x14ac:dyDescent="0.25">
      <c r="A272" s="9" t="s">
        <v>2952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 s="9" t="s">
        <v>1669</v>
      </c>
      <c r="H272" s="9" t="s">
        <v>2953</v>
      </c>
      <c r="I272" s="9" t="s">
        <v>2232</v>
      </c>
      <c r="J272" s="9" t="s">
        <v>1833</v>
      </c>
      <c r="K272" s="9" t="s">
        <v>2682</v>
      </c>
      <c r="L272" s="9" t="s">
        <v>2954</v>
      </c>
      <c r="M272" s="9" t="s">
        <v>2955</v>
      </c>
      <c r="N272" s="9" t="s">
        <v>1627</v>
      </c>
      <c r="O272" s="9" t="s">
        <v>1895</v>
      </c>
      <c r="P272" s="9" t="s">
        <v>2400</v>
      </c>
      <c r="Q272" s="9" t="s">
        <v>1745</v>
      </c>
      <c r="R272" s="9" t="s">
        <v>1975</v>
      </c>
      <c r="S272" s="9" t="s">
        <v>1740</v>
      </c>
      <c r="T272" s="9" t="s">
        <v>1606</v>
      </c>
      <c r="U272" s="9" t="s">
        <v>1628</v>
      </c>
      <c r="V272" s="9" t="s">
        <v>1943</v>
      </c>
      <c r="W272" s="9" t="s">
        <v>1590</v>
      </c>
      <c r="X272" s="9" t="s">
        <v>242</v>
      </c>
      <c r="Y272" s="9" t="s">
        <v>1625</v>
      </c>
      <c r="Z272" s="9" t="s">
        <v>1629</v>
      </c>
      <c r="AA272" s="9" t="s">
        <v>1626</v>
      </c>
      <c r="AB272" s="9" t="s">
        <v>1683</v>
      </c>
      <c r="AC272" s="9" t="s">
        <v>1590</v>
      </c>
      <c r="AD272" s="9" t="s">
        <v>1667</v>
      </c>
      <c r="AE272" s="9" t="s">
        <v>957</v>
      </c>
    </row>
    <row r="273" spans="1:31" x14ac:dyDescent="0.25">
      <c r="A273" s="9" t="s">
        <v>2326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 s="9" t="s">
        <v>1669</v>
      </c>
      <c r="H273" s="9" t="s">
        <v>368</v>
      </c>
      <c r="I273" s="9" t="s">
        <v>1933</v>
      </c>
      <c r="J273" s="9" t="s">
        <v>2258</v>
      </c>
      <c r="K273" s="9" t="s">
        <v>2695</v>
      </c>
      <c r="L273" s="9" t="s">
        <v>2956</v>
      </c>
      <c r="M273" s="9" t="s">
        <v>2106</v>
      </c>
      <c r="N273" s="9" t="s">
        <v>1876</v>
      </c>
      <c r="O273" s="9" t="s">
        <v>2235</v>
      </c>
      <c r="P273" s="9" t="s">
        <v>2957</v>
      </c>
      <c r="Q273" s="9" t="s">
        <v>1753</v>
      </c>
      <c r="R273" s="9" t="s">
        <v>1954</v>
      </c>
      <c r="S273" s="9" t="s">
        <v>1990</v>
      </c>
      <c r="T273" s="9" t="s">
        <v>1666</v>
      </c>
      <c r="U273" s="9" t="s">
        <v>1626</v>
      </c>
      <c r="V273" s="9" t="s">
        <v>1743</v>
      </c>
      <c r="W273" s="9" t="s">
        <v>1605</v>
      </c>
      <c r="X273" s="9" t="s">
        <v>117</v>
      </c>
      <c r="Y273" s="9" t="s">
        <v>1732</v>
      </c>
      <c r="Z273" s="9" t="s">
        <v>1651</v>
      </c>
      <c r="AA273" s="9" t="s">
        <v>1631</v>
      </c>
      <c r="AB273" s="9" t="s">
        <v>1633</v>
      </c>
      <c r="AC273" s="9" t="s">
        <v>1605</v>
      </c>
      <c r="AD273" s="9" t="s">
        <v>1651</v>
      </c>
      <c r="AE273" s="9" t="s">
        <v>957</v>
      </c>
    </row>
    <row r="274" spans="1:31" x14ac:dyDescent="0.25">
      <c r="A274" s="9" t="s">
        <v>1969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 s="9" t="s">
        <v>1841</v>
      </c>
      <c r="H274" s="9" t="s">
        <v>194</v>
      </c>
      <c r="I274" s="9" t="s">
        <v>2268</v>
      </c>
      <c r="J274" s="9" t="s">
        <v>2882</v>
      </c>
      <c r="K274" s="9" t="s">
        <v>2249</v>
      </c>
      <c r="L274" s="9" t="s">
        <v>2958</v>
      </c>
      <c r="M274" s="9" t="s">
        <v>2959</v>
      </c>
      <c r="N274" s="9" t="s">
        <v>1736</v>
      </c>
      <c r="O274" s="9" t="s">
        <v>1827</v>
      </c>
      <c r="P274" s="9" t="s">
        <v>1996</v>
      </c>
      <c r="Q274" s="9" t="s">
        <v>1630</v>
      </c>
      <c r="R274" s="9" t="s">
        <v>1675</v>
      </c>
      <c r="S274" s="9" t="s">
        <v>2400</v>
      </c>
      <c r="T274" s="9" t="s">
        <v>1885</v>
      </c>
      <c r="U274" s="9" t="s">
        <v>1955</v>
      </c>
      <c r="V274" s="9" t="s">
        <v>2549</v>
      </c>
      <c r="W274" s="9" t="s">
        <v>1605</v>
      </c>
      <c r="X274" s="9" t="s">
        <v>219</v>
      </c>
      <c r="Y274" s="9" t="s">
        <v>219</v>
      </c>
      <c r="Z274" s="9" t="s">
        <v>1605</v>
      </c>
      <c r="AA274" s="9" t="s">
        <v>1790</v>
      </c>
      <c r="AB274" s="9" t="s">
        <v>1633</v>
      </c>
      <c r="AC274" s="9" t="s">
        <v>1590</v>
      </c>
      <c r="AD274" s="9" t="s">
        <v>1680</v>
      </c>
      <c r="AE274" s="9" t="s">
        <v>957</v>
      </c>
    </row>
    <row r="275" spans="1:31" x14ac:dyDescent="0.25">
      <c r="A275" s="9" t="s">
        <v>2014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 s="9" t="s">
        <v>1774</v>
      </c>
      <c r="H275" s="9" t="s">
        <v>127</v>
      </c>
      <c r="I275" s="9" t="s">
        <v>2202</v>
      </c>
      <c r="J275" s="9" t="s">
        <v>2136</v>
      </c>
      <c r="K275" s="9" t="s">
        <v>1978</v>
      </c>
      <c r="L275" s="9" t="s">
        <v>2960</v>
      </c>
      <c r="M275" s="9" t="s">
        <v>2961</v>
      </c>
      <c r="N275" s="9" t="s">
        <v>1929</v>
      </c>
      <c r="O275" s="9" t="s">
        <v>2660</v>
      </c>
      <c r="P275" s="9" t="s">
        <v>2055</v>
      </c>
      <c r="Q275" s="9" t="s">
        <v>2196</v>
      </c>
      <c r="R275" s="9" t="s">
        <v>2394</v>
      </c>
      <c r="S275" s="9" t="s">
        <v>2145</v>
      </c>
      <c r="T275" s="9" t="s">
        <v>2223</v>
      </c>
      <c r="U275" s="9" t="s">
        <v>2530</v>
      </c>
      <c r="V275" s="9" t="s">
        <v>2477</v>
      </c>
      <c r="W275" s="9" t="s">
        <v>1633</v>
      </c>
      <c r="X275" s="9" t="s">
        <v>302</v>
      </c>
      <c r="Y275" s="9" t="s">
        <v>2962</v>
      </c>
      <c r="Z275" s="9" t="s">
        <v>1790</v>
      </c>
      <c r="AA275" s="9" t="s">
        <v>1789</v>
      </c>
      <c r="AB275" s="9" t="s">
        <v>1936</v>
      </c>
      <c r="AC275" s="9" t="s">
        <v>1683</v>
      </c>
      <c r="AD275" s="9" t="s">
        <v>1976</v>
      </c>
      <c r="AE275" s="9" t="s">
        <v>957</v>
      </c>
    </row>
    <row r="276" spans="1:31" x14ac:dyDescent="0.25">
      <c r="A276" s="9" t="s">
        <v>1696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 s="9" t="s">
        <v>1889</v>
      </c>
      <c r="H276" s="9" t="s">
        <v>511</v>
      </c>
      <c r="I276" s="9" t="s">
        <v>2447</v>
      </c>
      <c r="J276" s="9" t="s">
        <v>2767</v>
      </c>
      <c r="K276" s="9" t="s">
        <v>2153</v>
      </c>
      <c r="L276" s="9" t="s">
        <v>2963</v>
      </c>
      <c r="M276" s="9" t="s">
        <v>2964</v>
      </c>
      <c r="N276" s="9" t="s">
        <v>2602</v>
      </c>
      <c r="O276" s="9" t="s">
        <v>2670</v>
      </c>
      <c r="P276" s="9" t="s">
        <v>1847</v>
      </c>
      <c r="Q276" s="9" t="s">
        <v>1837</v>
      </c>
      <c r="R276" s="9" t="s">
        <v>2965</v>
      </c>
      <c r="S276" s="9" t="s">
        <v>2150</v>
      </c>
      <c r="T276" s="9" t="s">
        <v>1869</v>
      </c>
      <c r="U276" s="9" t="s">
        <v>1786</v>
      </c>
      <c r="V276" s="9" t="s">
        <v>2966</v>
      </c>
      <c r="W276" s="9" t="s">
        <v>1633</v>
      </c>
      <c r="X276" s="9" t="s">
        <v>302</v>
      </c>
      <c r="Y276" s="9" t="s">
        <v>2962</v>
      </c>
      <c r="Z276" s="9" t="s">
        <v>1767</v>
      </c>
      <c r="AA276" s="9" t="s">
        <v>1628</v>
      </c>
      <c r="AB276" s="9" t="s">
        <v>1662</v>
      </c>
      <c r="AC276" s="9" t="s">
        <v>1767</v>
      </c>
      <c r="AD276" s="9" t="s">
        <v>1790</v>
      </c>
      <c r="AE276" s="9" t="s">
        <v>957</v>
      </c>
    </row>
    <row r="277" spans="1:31" x14ac:dyDescent="0.25">
      <c r="A277" s="9" t="s">
        <v>2125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 s="9" t="s">
        <v>1992</v>
      </c>
      <c r="H277" s="9" t="s">
        <v>417</v>
      </c>
      <c r="I277" s="9" t="s">
        <v>2967</v>
      </c>
      <c r="J277" s="9" t="s">
        <v>2156</v>
      </c>
      <c r="K277" s="9" t="s">
        <v>1990</v>
      </c>
      <c r="L277" s="9" t="s">
        <v>2968</v>
      </c>
      <c r="M277" s="9" t="s">
        <v>2969</v>
      </c>
      <c r="N277" s="9" t="s">
        <v>1641</v>
      </c>
      <c r="O277" s="9" t="s">
        <v>2185</v>
      </c>
      <c r="P277" s="9" t="s">
        <v>2375</v>
      </c>
      <c r="Q277" s="9" t="s">
        <v>1708</v>
      </c>
      <c r="R277" s="9" t="s">
        <v>2255</v>
      </c>
      <c r="S277" s="9" t="s">
        <v>2147</v>
      </c>
      <c r="T277" s="9" t="s">
        <v>1790</v>
      </c>
      <c r="U277" s="9" t="s">
        <v>1986</v>
      </c>
      <c r="V277" s="9" t="s">
        <v>2590</v>
      </c>
      <c r="W277" s="9" t="s">
        <v>1651</v>
      </c>
      <c r="X277" s="9" t="s">
        <v>398</v>
      </c>
      <c r="Y277" s="9" t="s">
        <v>2471</v>
      </c>
      <c r="Z277" s="9" t="s">
        <v>1794</v>
      </c>
      <c r="AA277" s="9" t="s">
        <v>1682</v>
      </c>
      <c r="AB277" s="9" t="s">
        <v>1662</v>
      </c>
      <c r="AC277" s="9" t="s">
        <v>1651</v>
      </c>
      <c r="AD277" s="9" t="s">
        <v>1603</v>
      </c>
      <c r="AE277" s="9" t="s">
        <v>957</v>
      </c>
    </row>
    <row r="278" spans="1:31" x14ac:dyDescent="0.25">
      <c r="A278" s="9" t="s">
        <v>2011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 s="9" t="s">
        <v>2159</v>
      </c>
      <c r="H278" s="9" t="s">
        <v>254</v>
      </c>
      <c r="I278" s="9" t="s">
        <v>2891</v>
      </c>
      <c r="J278" s="9" t="s">
        <v>2481</v>
      </c>
      <c r="K278" s="9" t="s">
        <v>2619</v>
      </c>
      <c r="L278" s="9" t="s">
        <v>2970</v>
      </c>
      <c r="M278" s="9" t="s">
        <v>2971</v>
      </c>
      <c r="N278" s="9" t="s">
        <v>2972</v>
      </c>
      <c r="O278" s="9" t="s">
        <v>2472</v>
      </c>
      <c r="P278" s="9" t="s">
        <v>2535</v>
      </c>
      <c r="Q278" s="9" t="s">
        <v>2855</v>
      </c>
      <c r="R278" s="9" t="s">
        <v>1692</v>
      </c>
      <c r="S278" s="9" t="s">
        <v>1637</v>
      </c>
      <c r="T278" s="9" t="s">
        <v>1736</v>
      </c>
      <c r="U278" s="9" t="s">
        <v>1866</v>
      </c>
      <c r="V278" s="9" t="s">
        <v>2448</v>
      </c>
      <c r="W278" s="9" t="s">
        <v>1605</v>
      </c>
      <c r="X278" s="9" t="s">
        <v>202</v>
      </c>
      <c r="Y278" s="9" t="s">
        <v>1788</v>
      </c>
      <c r="Z278" s="9" t="s">
        <v>1651</v>
      </c>
      <c r="AA278" s="9" t="s">
        <v>1793</v>
      </c>
      <c r="AB278" s="9" t="s">
        <v>1666</v>
      </c>
      <c r="AC278" s="9" t="s">
        <v>1590</v>
      </c>
      <c r="AD278" s="9" t="s">
        <v>1786</v>
      </c>
      <c r="AE278" s="9" t="s">
        <v>957</v>
      </c>
    </row>
    <row r="279" spans="1:31" x14ac:dyDescent="0.25">
      <c r="A279" s="9" t="s">
        <v>2694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 s="9" t="s">
        <v>1889</v>
      </c>
      <c r="H279" s="9" t="s">
        <v>516</v>
      </c>
      <c r="I279" s="9" t="s">
        <v>2713</v>
      </c>
      <c r="J279" s="9" t="s">
        <v>2183</v>
      </c>
      <c r="K279" s="9" t="s">
        <v>2327</v>
      </c>
      <c r="L279" s="9" t="s">
        <v>2973</v>
      </c>
      <c r="M279" s="9" t="s">
        <v>2974</v>
      </c>
      <c r="N279" s="9" t="s">
        <v>2613</v>
      </c>
      <c r="O279" s="9" t="s">
        <v>2342</v>
      </c>
      <c r="P279" s="9" t="s">
        <v>1677</v>
      </c>
      <c r="Q279" s="9" t="s">
        <v>2588</v>
      </c>
      <c r="R279" s="9" t="s">
        <v>2070</v>
      </c>
      <c r="S279" s="9" t="s">
        <v>2679</v>
      </c>
      <c r="T279" s="9" t="s">
        <v>1716</v>
      </c>
      <c r="U279" s="9" t="s">
        <v>1768</v>
      </c>
      <c r="V279" s="9" t="s">
        <v>2695</v>
      </c>
      <c r="W279" s="9" t="s">
        <v>1590</v>
      </c>
      <c r="X279" s="9" t="s">
        <v>363</v>
      </c>
      <c r="Y279" s="9" t="s">
        <v>1811</v>
      </c>
      <c r="Z279" s="9" t="s">
        <v>1629</v>
      </c>
      <c r="AA279" s="9" t="s">
        <v>1663</v>
      </c>
      <c r="AB279" s="9" t="s">
        <v>1633</v>
      </c>
      <c r="AC279" s="9" t="s">
        <v>1605</v>
      </c>
      <c r="AD279" s="9" t="s">
        <v>1716</v>
      </c>
      <c r="AE279" s="9" t="s">
        <v>957</v>
      </c>
    </row>
    <row r="280" spans="1:31" x14ac:dyDescent="0.25">
      <c r="A280" s="9" t="s">
        <v>2967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 s="9" t="s">
        <v>1652</v>
      </c>
      <c r="H280" s="9" t="s">
        <v>371</v>
      </c>
      <c r="I280" s="9" t="s">
        <v>1827</v>
      </c>
      <c r="J280" s="9" t="s">
        <v>1695</v>
      </c>
      <c r="K280" s="9" t="s">
        <v>2975</v>
      </c>
      <c r="L280" s="9" t="s">
        <v>2976</v>
      </c>
      <c r="M280" s="9" t="s">
        <v>2184</v>
      </c>
      <c r="N280" s="9" t="s">
        <v>2201</v>
      </c>
      <c r="O280" s="9" t="s">
        <v>2212</v>
      </c>
      <c r="P280" s="9" t="s">
        <v>2674</v>
      </c>
      <c r="Q280" s="9" t="s">
        <v>1954</v>
      </c>
      <c r="R280" s="9" t="s">
        <v>1789</v>
      </c>
      <c r="S280" s="9" t="s">
        <v>1963</v>
      </c>
      <c r="T280" s="9" t="s">
        <v>1682</v>
      </c>
      <c r="U280" s="9" t="s">
        <v>1717</v>
      </c>
      <c r="V280" s="9" t="s">
        <v>2653</v>
      </c>
      <c r="W280" s="9" t="s">
        <v>1605</v>
      </c>
      <c r="X280" s="9" t="s">
        <v>202</v>
      </c>
      <c r="Y280" s="9" t="s">
        <v>1788</v>
      </c>
      <c r="Z280" s="9" t="s">
        <v>1631</v>
      </c>
      <c r="AA280" s="9" t="s">
        <v>1666</v>
      </c>
      <c r="AB280" s="9" t="s">
        <v>1608</v>
      </c>
      <c r="AC280" s="9" t="s">
        <v>1605</v>
      </c>
      <c r="AD280" s="9" t="s">
        <v>1626</v>
      </c>
      <c r="AE280" s="9" t="s">
        <v>957</v>
      </c>
    </row>
    <row r="281" spans="1:31" x14ac:dyDescent="0.25">
      <c r="A281" s="9" t="s">
        <v>1966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 s="9" t="s">
        <v>1774</v>
      </c>
      <c r="H281" s="9" t="s">
        <v>519</v>
      </c>
      <c r="I281" s="9" t="s">
        <v>2192</v>
      </c>
      <c r="J281" s="9" t="s">
        <v>2371</v>
      </c>
      <c r="K281" s="9" t="s">
        <v>2637</v>
      </c>
      <c r="L281" s="9" t="s">
        <v>2977</v>
      </c>
      <c r="M281" s="9" t="s">
        <v>2978</v>
      </c>
      <c r="N281" s="9" t="s">
        <v>2299</v>
      </c>
      <c r="O281" s="9" t="s">
        <v>2397</v>
      </c>
      <c r="P281" s="9" t="s">
        <v>2979</v>
      </c>
      <c r="Q281" s="9" t="s">
        <v>2325</v>
      </c>
      <c r="R281" s="9" t="s">
        <v>2602</v>
      </c>
      <c r="S281" s="9" t="s">
        <v>1875</v>
      </c>
      <c r="T281" s="9" t="s">
        <v>1601</v>
      </c>
      <c r="U281" s="9" t="s">
        <v>1908</v>
      </c>
      <c r="V281" s="9" t="s">
        <v>2083</v>
      </c>
      <c r="W281" s="9" t="s">
        <v>1605</v>
      </c>
      <c r="X281" s="9" t="s">
        <v>159</v>
      </c>
      <c r="Y281" s="9" t="s">
        <v>2257</v>
      </c>
      <c r="Z281" s="9" t="s">
        <v>1626</v>
      </c>
      <c r="AA281" s="9" t="s">
        <v>1717</v>
      </c>
      <c r="AB281" s="9" t="s">
        <v>1794</v>
      </c>
      <c r="AC281" s="9" t="s">
        <v>1733</v>
      </c>
      <c r="AD281" s="9" t="s">
        <v>1663</v>
      </c>
      <c r="AE281" s="9" t="s">
        <v>957</v>
      </c>
    </row>
    <row r="282" spans="1:31" x14ac:dyDescent="0.25">
      <c r="A282" s="9" t="s">
        <v>2173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 s="9" t="s">
        <v>1992</v>
      </c>
      <c r="H282" s="9" t="s">
        <v>281</v>
      </c>
      <c r="I282" s="9" t="s">
        <v>2095</v>
      </c>
      <c r="J282" s="9" t="s">
        <v>2457</v>
      </c>
      <c r="K282" s="9" t="s">
        <v>2841</v>
      </c>
      <c r="L282" s="9" t="s">
        <v>2980</v>
      </c>
      <c r="M282" s="9" t="s">
        <v>2981</v>
      </c>
      <c r="N282" s="9" t="s">
        <v>1837</v>
      </c>
      <c r="O282" s="9" t="s">
        <v>1806</v>
      </c>
      <c r="P282" s="9" t="s">
        <v>2699</v>
      </c>
      <c r="Q282" s="9" t="s">
        <v>2132</v>
      </c>
      <c r="R282" s="9" t="s">
        <v>2982</v>
      </c>
      <c r="S282" s="9" t="s">
        <v>1835</v>
      </c>
      <c r="T282" s="9" t="s">
        <v>1870</v>
      </c>
      <c r="U282" s="9" t="s">
        <v>1971</v>
      </c>
      <c r="V282" s="9" t="s">
        <v>1849</v>
      </c>
      <c r="W282" s="9" t="s">
        <v>1605</v>
      </c>
      <c r="X282" s="9" t="s">
        <v>202</v>
      </c>
      <c r="Y282" s="9" t="s">
        <v>1788</v>
      </c>
      <c r="Z282" s="9" t="s">
        <v>1631</v>
      </c>
      <c r="AA282" s="9" t="s">
        <v>1700</v>
      </c>
      <c r="AB282" s="9" t="s">
        <v>1631</v>
      </c>
      <c r="AC282" s="9" t="s">
        <v>1590</v>
      </c>
      <c r="AD282" s="9" t="s">
        <v>1603</v>
      </c>
      <c r="AE282" s="9" t="s">
        <v>957</v>
      </c>
    </row>
    <row r="283" spans="1:31" x14ac:dyDescent="0.25">
      <c r="A283" s="9" t="s">
        <v>2602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 s="9" t="s">
        <v>1737</v>
      </c>
      <c r="H283" s="9" t="s">
        <v>267</v>
      </c>
      <c r="I283" s="9" t="s">
        <v>2983</v>
      </c>
      <c r="J283" s="9" t="s">
        <v>2984</v>
      </c>
      <c r="K283" s="9" t="s">
        <v>2228</v>
      </c>
      <c r="L283" s="9" t="s">
        <v>2985</v>
      </c>
      <c r="M283" s="9" t="s">
        <v>2986</v>
      </c>
      <c r="N283" s="9" t="s">
        <v>2012</v>
      </c>
      <c r="O283" s="9" t="s">
        <v>2987</v>
      </c>
      <c r="P283" s="9" t="s">
        <v>2452</v>
      </c>
      <c r="Q283" s="9" t="s">
        <v>1593</v>
      </c>
      <c r="R283" s="9" t="s">
        <v>1897</v>
      </c>
      <c r="S283" s="9" t="s">
        <v>1947</v>
      </c>
      <c r="T283" s="9" t="s">
        <v>1955</v>
      </c>
      <c r="U283" s="9" t="s">
        <v>1803</v>
      </c>
      <c r="V283" s="9" t="s">
        <v>1655</v>
      </c>
      <c r="W283" s="9" t="s">
        <v>1605</v>
      </c>
      <c r="X283" s="9" t="s">
        <v>322</v>
      </c>
      <c r="Y283" s="9" t="s">
        <v>2757</v>
      </c>
      <c r="Z283" s="9" t="s">
        <v>1767</v>
      </c>
      <c r="AA283" s="9" t="s">
        <v>2044</v>
      </c>
      <c r="AB283" s="9" t="s">
        <v>1626</v>
      </c>
      <c r="AC283" s="9" t="s">
        <v>1605</v>
      </c>
      <c r="AD283" s="9" t="s">
        <v>1880</v>
      </c>
      <c r="AE283" s="9" t="s">
        <v>957</v>
      </c>
    </row>
    <row r="284" spans="1:31" x14ac:dyDescent="0.25">
      <c r="A284" s="9" t="s">
        <v>1901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 s="9" t="s">
        <v>1797</v>
      </c>
      <c r="H284" s="9" t="s">
        <v>324</v>
      </c>
      <c r="I284" s="9" t="s">
        <v>2613</v>
      </c>
      <c r="J284" s="9" t="s">
        <v>1808</v>
      </c>
      <c r="K284" s="9" t="s">
        <v>2425</v>
      </c>
      <c r="L284" s="9" t="s">
        <v>2988</v>
      </c>
      <c r="M284" s="9" t="s">
        <v>2989</v>
      </c>
      <c r="N284" s="9" t="s">
        <v>2226</v>
      </c>
      <c r="O284" s="9" t="s">
        <v>1676</v>
      </c>
      <c r="P284" s="9" t="s">
        <v>2338</v>
      </c>
      <c r="Q284" s="9" t="s">
        <v>1823</v>
      </c>
      <c r="R284" s="9" t="s">
        <v>1793</v>
      </c>
      <c r="S284" s="9" t="s">
        <v>2029</v>
      </c>
      <c r="T284" s="9" t="s">
        <v>1790</v>
      </c>
      <c r="U284" s="9" t="s">
        <v>1789</v>
      </c>
      <c r="V284" s="9" t="s">
        <v>2467</v>
      </c>
      <c r="W284" s="9" t="s">
        <v>1590</v>
      </c>
      <c r="X284" s="9" t="s">
        <v>117</v>
      </c>
      <c r="Y284" s="9" t="s">
        <v>1951</v>
      </c>
      <c r="Z284" s="9" t="s">
        <v>1683</v>
      </c>
      <c r="AA284" s="9" t="s">
        <v>1767</v>
      </c>
      <c r="AB284" s="9" t="s">
        <v>1633</v>
      </c>
      <c r="AC284" s="9" t="s">
        <v>1631</v>
      </c>
      <c r="AD284" s="9" t="s">
        <v>1662</v>
      </c>
      <c r="AE284" s="9" t="s">
        <v>957</v>
      </c>
    </row>
    <row r="285" spans="1:31" x14ac:dyDescent="0.25">
      <c r="A285" s="9" t="s">
        <v>2182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 s="9" t="s">
        <v>2030</v>
      </c>
      <c r="H285" s="9" t="s">
        <v>335</v>
      </c>
      <c r="I285" s="9" t="s">
        <v>1899</v>
      </c>
      <c r="J285" s="9" t="s">
        <v>2185</v>
      </c>
      <c r="K285" s="9" t="s">
        <v>2312</v>
      </c>
      <c r="L285" s="9" t="s">
        <v>2990</v>
      </c>
      <c r="M285" s="9" t="s">
        <v>2558</v>
      </c>
      <c r="N285" s="9" t="s">
        <v>2317</v>
      </c>
      <c r="O285" s="9" t="s">
        <v>2422</v>
      </c>
      <c r="P285" s="9" t="s">
        <v>2819</v>
      </c>
      <c r="Q285" s="9" t="s">
        <v>1954</v>
      </c>
      <c r="R285" s="9" t="s">
        <v>2089</v>
      </c>
      <c r="S285" s="9" t="s">
        <v>2337</v>
      </c>
      <c r="T285" s="9" t="s">
        <v>1631</v>
      </c>
      <c r="U285" s="9" t="s">
        <v>1683</v>
      </c>
      <c r="V285" s="9" t="s">
        <v>1636</v>
      </c>
      <c r="W285" s="9" t="s">
        <v>1605</v>
      </c>
      <c r="X285" s="9" t="s">
        <v>114</v>
      </c>
      <c r="Y285" s="9" t="s">
        <v>2186</v>
      </c>
      <c r="Z285" s="9" t="s">
        <v>1631</v>
      </c>
      <c r="AA285" s="9" t="s">
        <v>1629</v>
      </c>
      <c r="AB285" s="9" t="s">
        <v>1605</v>
      </c>
      <c r="AC285" s="9" t="s">
        <v>1605</v>
      </c>
      <c r="AD285" s="9" t="s">
        <v>1683</v>
      </c>
      <c r="AE285" s="9" t="s">
        <v>957</v>
      </c>
    </row>
    <row r="286" spans="1:31" x14ac:dyDescent="0.25">
      <c r="A286" s="9" t="s">
        <v>2991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 s="9" t="s">
        <v>2030</v>
      </c>
      <c r="H286" s="9" t="s">
        <v>242</v>
      </c>
      <c r="I286" s="9" t="s">
        <v>1735</v>
      </c>
      <c r="J286" s="9" t="s">
        <v>1790</v>
      </c>
      <c r="K286" s="9" t="s">
        <v>2398</v>
      </c>
      <c r="L286" s="9" t="s">
        <v>2185</v>
      </c>
      <c r="M286" s="9" t="s">
        <v>1668</v>
      </c>
      <c r="N286" s="9" t="s">
        <v>1733</v>
      </c>
      <c r="O286" s="9" t="s">
        <v>1667</v>
      </c>
      <c r="P286" s="9" t="s">
        <v>1743</v>
      </c>
      <c r="Q286" s="9" t="s">
        <v>1590</v>
      </c>
      <c r="R286" s="9" t="s">
        <v>1633</v>
      </c>
      <c r="S286" s="9" t="s">
        <v>2196</v>
      </c>
      <c r="T286" s="9" t="s">
        <v>1590</v>
      </c>
      <c r="U286" s="9" t="s">
        <v>1590</v>
      </c>
      <c r="V286" s="9" t="s">
        <v>1749</v>
      </c>
      <c r="W286" s="9" t="s">
        <v>1605</v>
      </c>
      <c r="X286" s="9" t="s">
        <v>84</v>
      </c>
      <c r="Y286" s="9" t="s">
        <v>1648</v>
      </c>
      <c r="Z286" s="9" t="s">
        <v>1608</v>
      </c>
      <c r="AA286" s="9" t="s">
        <v>1605</v>
      </c>
      <c r="AB286" s="9" t="s">
        <v>1605</v>
      </c>
      <c r="AC286" s="9" t="s">
        <v>1605</v>
      </c>
      <c r="AD286" s="9" t="s">
        <v>1605</v>
      </c>
      <c r="AE286" s="9" t="s">
        <v>957</v>
      </c>
    </row>
    <row r="287" spans="1:31" x14ac:dyDescent="0.25">
      <c r="A287" s="9" t="s">
        <v>1784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 s="9" t="s">
        <v>1591</v>
      </c>
      <c r="H287" s="9" t="s">
        <v>405</v>
      </c>
      <c r="I287" s="9" t="s">
        <v>1708</v>
      </c>
      <c r="J287" s="9" t="s">
        <v>2521</v>
      </c>
      <c r="K287" s="9" t="s">
        <v>2460</v>
      </c>
      <c r="L287" s="9" t="s">
        <v>2992</v>
      </c>
      <c r="M287" s="9" t="s">
        <v>1623</v>
      </c>
      <c r="N287" s="9" t="s">
        <v>1910</v>
      </c>
      <c r="O287" s="9" t="s">
        <v>1700</v>
      </c>
      <c r="P287" s="9" t="s">
        <v>2993</v>
      </c>
      <c r="Q287" s="9" t="s">
        <v>1745</v>
      </c>
      <c r="R287" s="9" t="s">
        <v>1905</v>
      </c>
      <c r="S287" s="9" t="s">
        <v>2136</v>
      </c>
      <c r="T287" s="9" t="s">
        <v>1682</v>
      </c>
      <c r="U287" s="9" t="s">
        <v>1628</v>
      </c>
      <c r="V287" s="9" t="s">
        <v>1939</v>
      </c>
      <c r="W287" s="9" t="s">
        <v>1605</v>
      </c>
      <c r="X287" s="9" t="s">
        <v>219</v>
      </c>
      <c r="Y287" s="9" t="s">
        <v>219</v>
      </c>
      <c r="Z287" s="9" t="s">
        <v>1605</v>
      </c>
      <c r="AA287" s="9" t="s">
        <v>1683</v>
      </c>
      <c r="AB287" s="9" t="s">
        <v>1590</v>
      </c>
      <c r="AC287" s="9" t="s">
        <v>1605</v>
      </c>
      <c r="AD287" s="9" t="s">
        <v>1629</v>
      </c>
      <c r="AE287" s="9" t="s">
        <v>957</v>
      </c>
    </row>
    <row r="288" spans="1:31" x14ac:dyDescent="0.25">
      <c r="A288" s="9" t="s">
        <v>2436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 s="9" t="s">
        <v>1652</v>
      </c>
      <c r="H288" s="9" t="s">
        <v>270</v>
      </c>
      <c r="I288" s="9" t="s">
        <v>2994</v>
      </c>
      <c r="J288" s="9" t="s">
        <v>1841</v>
      </c>
      <c r="K288" s="9" t="s">
        <v>2612</v>
      </c>
      <c r="L288" s="9" t="s">
        <v>2995</v>
      </c>
      <c r="M288" s="9" t="s">
        <v>2996</v>
      </c>
      <c r="N288" s="9" t="s">
        <v>2824</v>
      </c>
      <c r="O288" s="9" t="s">
        <v>2150</v>
      </c>
      <c r="P288" s="9" t="s">
        <v>2476</v>
      </c>
      <c r="Q288" s="9" t="s">
        <v>2605</v>
      </c>
      <c r="R288" s="9" t="s">
        <v>1822</v>
      </c>
      <c r="S288" s="9" t="s">
        <v>2141</v>
      </c>
      <c r="T288" s="9" t="s">
        <v>2779</v>
      </c>
      <c r="U288" s="9" t="s">
        <v>2146</v>
      </c>
      <c r="V288" s="9" t="s">
        <v>2052</v>
      </c>
      <c r="W288" s="9" t="s">
        <v>1590</v>
      </c>
      <c r="X288" s="9" t="s">
        <v>258</v>
      </c>
      <c r="Y288" s="9" t="s">
        <v>2997</v>
      </c>
      <c r="Z288" s="9" t="s">
        <v>1936</v>
      </c>
      <c r="AA288" s="9" t="s">
        <v>2205</v>
      </c>
      <c r="AB288" s="9" t="s">
        <v>1680</v>
      </c>
      <c r="AC288" s="9" t="s">
        <v>1633</v>
      </c>
      <c r="AD288" s="9" t="s">
        <v>2551</v>
      </c>
      <c r="AE288" s="9" t="s">
        <v>957</v>
      </c>
    </row>
    <row r="289" spans="1:31" x14ac:dyDescent="0.25">
      <c r="A289" s="9" t="s">
        <v>2998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 s="9" t="s">
        <v>1797</v>
      </c>
      <c r="H289" s="9" t="s">
        <v>528</v>
      </c>
      <c r="I289" s="9" t="s">
        <v>1849</v>
      </c>
      <c r="J289" s="9" t="s">
        <v>2481</v>
      </c>
      <c r="K289" s="9" t="s">
        <v>2535</v>
      </c>
      <c r="L289" s="9" t="s">
        <v>2999</v>
      </c>
      <c r="M289" s="9" t="s">
        <v>3000</v>
      </c>
      <c r="N289" s="9" t="s">
        <v>2119</v>
      </c>
      <c r="O289" s="9" t="s">
        <v>3001</v>
      </c>
      <c r="P289" s="9" t="s">
        <v>1925</v>
      </c>
      <c r="Q289" s="9" t="s">
        <v>2555</v>
      </c>
      <c r="R289" s="9" t="s">
        <v>2197</v>
      </c>
      <c r="S289" s="9" t="s">
        <v>1642</v>
      </c>
      <c r="T289" s="9" t="s">
        <v>2223</v>
      </c>
      <c r="U289" s="9" t="s">
        <v>1823</v>
      </c>
      <c r="V289" s="9" t="s">
        <v>1674</v>
      </c>
      <c r="W289" s="9" t="s">
        <v>1605</v>
      </c>
      <c r="X289" s="9" t="s">
        <v>242</v>
      </c>
      <c r="Y289" s="9" t="s">
        <v>2171</v>
      </c>
      <c r="Z289" s="9" t="s">
        <v>1667</v>
      </c>
      <c r="AA289" s="9" t="s">
        <v>2148</v>
      </c>
      <c r="AB289" s="9" t="s">
        <v>1628</v>
      </c>
      <c r="AC289" s="9" t="s">
        <v>1605</v>
      </c>
      <c r="AD289" s="9" t="s">
        <v>2213</v>
      </c>
      <c r="AE289" s="9" t="s">
        <v>957</v>
      </c>
    </row>
    <row r="290" spans="1:31" x14ac:dyDescent="0.25">
      <c r="A290" s="9" t="s">
        <v>1714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 s="9" t="s">
        <v>1591</v>
      </c>
      <c r="H290" s="9" t="s">
        <v>259</v>
      </c>
      <c r="I290" s="9" t="s">
        <v>1711</v>
      </c>
      <c r="J290" s="9" t="s">
        <v>2087</v>
      </c>
      <c r="K290" s="9" t="s">
        <v>1983</v>
      </c>
      <c r="L290" s="9" t="s">
        <v>3002</v>
      </c>
      <c r="M290" s="9" t="s">
        <v>3003</v>
      </c>
      <c r="N290" s="9" t="s">
        <v>1852</v>
      </c>
      <c r="O290" s="9" t="s">
        <v>1601</v>
      </c>
      <c r="P290" s="9" t="s">
        <v>3004</v>
      </c>
      <c r="Q290" s="9" t="s">
        <v>2723</v>
      </c>
      <c r="R290" s="9" t="s">
        <v>1593</v>
      </c>
      <c r="S290" s="9" t="s">
        <v>1747</v>
      </c>
      <c r="T290" s="9" t="s">
        <v>2084</v>
      </c>
      <c r="U290" s="9" t="s">
        <v>1671</v>
      </c>
      <c r="V290" s="9" t="s">
        <v>1818</v>
      </c>
      <c r="W290" s="9" t="s">
        <v>1605</v>
      </c>
      <c r="X290" s="9" t="s">
        <v>219</v>
      </c>
      <c r="Y290" s="9" t="s">
        <v>219</v>
      </c>
      <c r="Z290" s="9" t="s">
        <v>1605</v>
      </c>
      <c r="AA290" s="9" t="s">
        <v>1605</v>
      </c>
      <c r="AB290" s="9" t="s">
        <v>1605</v>
      </c>
      <c r="AC290" s="9" t="s">
        <v>1605</v>
      </c>
      <c r="AD290" s="9" t="s">
        <v>1590</v>
      </c>
      <c r="AE290" s="9" t="s">
        <v>957</v>
      </c>
    </row>
    <row r="291" spans="1:31" x14ac:dyDescent="0.25">
      <c r="A291" s="9" t="s">
        <v>1808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 s="9" t="s">
        <v>1632</v>
      </c>
      <c r="H291" s="9" t="s">
        <v>281</v>
      </c>
      <c r="I291" s="9" t="s">
        <v>3005</v>
      </c>
      <c r="J291" s="9" t="s">
        <v>2629</v>
      </c>
      <c r="K291" s="9" t="s">
        <v>2216</v>
      </c>
      <c r="L291" s="9" t="s">
        <v>3006</v>
      </c>
      <c r="M291" s="9" t="s">
        <v>3007</v>
      </c>
      <c r="N291" s="9" t="s">
        <v>2588</v>
      </c>
      <c r="O291" s="9" t="s">
        <v>2050</v>
      </c>
      <c r="P291" s="9" t="s">
        <v>1886</v>
      </c>
      <c r="Q291" s="9" t="s">
        <v>2816</v>
      </c>
      <c r="R291" s="9" t="s">
        <v>2641</v>
      </c>
      <c r="S291" s="9" t="s">
        <v>2055</v>
      </c>
      <c r="T291" s="9" t="s">
        <v>2235</v>
      </c>
      <c r="U291" s="9" t="s">
        <v>2439</v>
      </c>
      <c r="V291" s="9" t="s">
        <v>2851</v>
      </c>
      <c r="W291" s="9" t="s">
        <v>1605</v>
      </c>
      <c r="X291" s="9" t="s">
        <v>84</v>
      </c>
      <c r="Y291" s="9" t="s">
        <v>1648</v>
      </c>
      <c r="Z291" s="9" t="s">
        <v>1651</v>
      </c>
      <c r="AA291" s="9" t="s">
        <v>1650</v>
      </c>
      <c r="AB291" s="9" t="s">
        <v>1608</v>
      </c>
      <c r="AC291" s="9" t="s">
        <v>1605</v>
      </c>
      <c r="AD291" s="9" t="s">
        <v>1887</v>
      </c>
      <c r="AE291" s="9" t="s">
        <v>957</v>
      </c>
    </row>
    <row r="292" spans="1:31" x14ac:dyDescent="0.25">
      <c r="A292" s="9" t="s">
        <v>2625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 s="9" t="s">
        <v>1737</v>
      </c>
      <c r="H292" s="9" t="s">
        <v>198</v>
      </c>
      <c r="I292" s="9" t="s">
        <v>1917</v>
      </c>
      <c r="J292" s="9" t="s">
        <v>3008</v>
      </c>
      <c r="K292" s="9" t="s">
        <v>2425</v>
      </c>
      <c r="L292" s="9" t="s">
        <v>3009</v>
      </c>
      <c r="M292" s="9" t="s">
        <v>1812</v>
      </c>
      <c r="N292" s="9" t="s">
        <v>1824</v>
      </c>
      <c r="O292" s="9" t="s">
        <v>1928</v>
      </c>
      <c r="P292" s="9" t="s">
        <v>1875</v>
      </c>
      <c r="Q292" s="9" t="s">
        <v>1827</v>
      </c>
      <c r="R292" s="9" t="s">
        <v>2434</v>
      </c>
      <c r="S292" s="9" t="s">
        <v>2195</v>
      </c>
      <c r="T292" s="9" t="s">
        <v>1628</v>
      </c>
      <c r="U292" s="9" t="s">
        <v>1982</v>
      </c>
      <c r="V292" s="9" t="s">
        <v>2764</v>
      </c>
      <c r="W292" s="9" t="s">
        <v>1608</v>
      </c>
      <c r="X292" s="9" t="s">
        <v>249</v>
      </c>
      <c r="Y292" s="9" t="s">
        <v>2905</v>
      </c>
      <c r="Z292" s="9" t="s">
        <v>1680</v>
      </c>
      <c r="AA292" s="9" t="s">
        <v>1606</v>
      </c>
      <c r="AB292" s="9" t="s">
        <v>1790</v>
      </c>
      <c r="AC292" s="9" t="s">
        <v>1626</v>
      </c>
      <c r="AD292" s="9" t="s">
        <v>1717</v>
      </c>
      <c r="AE292" s="9" t="s">
        <v>957</v>
      </c>
    </row>
    <row r="293" spans="1:31" x14ac:dyDescent="0.25">
      <c r="A293" s="9" t="s">
        <v>1929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 s="9" t="s">
        <v>1774</v>
      </c>
      <c r="H293" s="9" t="s">
        <v>427</v>
      </c>
      <c r="I293" s="9" t="s">
        <v>2166</v>
      </c>
      <c r="J293" s="9" t="s">
        <v>2794</v>
      </c>
      <c r="K293" s="9" t="s">
        <v>2107</v>
      </c>
      <c r="L293" s="9" t="s">
        <v>3010</v>
      </c>
      <c r="M293" s="9" t="s">
        <v>3011</v>
      </c>
      <c r="N293" s="9" t="s">
        <v>2520</v>
      </c>
      <c r="O293" s="9" t="s">
        <v>2892</v>
      </c>
      <c r="P293" s="9" t="s">
        <v>2193</v>
      </c>
      <c r="Q293" s="9" t="s">
        <v>2638</v>
      </c>
      <c r="R293" s="9" t="s">
        <v>2237</v>
      </c>
      <c r="S293" s="9" t="s">
        <v>2141</v>
      </c>
      <c r="T293" s="9" t="s">
        <v>1960</v>
      </c>
      <c r="U293" s="9" t="s">
        <v>1713</v>
      </c>
      <c r="V293" s="9" t="s">
        <v>3012</v>
      </c>
      <c r="W293" s="9" t="s">
        <v>1608</v>
      </c>
      <c r="X293" s="9" t="s">
        <v>146</v>
      </c>
      <c r="Y293" s="9" t="s">
        <v>2607</v>
      </c>
      <c r="Z293" s="9" t="s">
        <v>1629</v>
      </c>
      <c r="AA293" s="9" t="s">
        <v>2221</v>
      </c>
      <c r="AB293" s="9" t="s">
        <v>1608</v>
      </c>
      <c r="AC293" s="9" t="s">
        <v>1605</v>
      </c>
      <c r="AD293" s="9" t="s">
        <v>2062</v>
      </c>
      <c r="AE293" s="9" t="s">
        <v>957</v>
      </c>
    </row>
    <row r="294" spans="1:31" x14ac:dyDescent="0.25">
      <c r="A294" s="9" t="s">
        <v>2520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 s="9" t="s">
        <v>1889</v>
      </c>
      <c r="H294" s="9" t="s">
        <v>526</v>
      </c>
      <c r="I294" s="9" t="s">
        <v>2912</v>
      </c>
      <c r="J294" s="9" t="s">
        <v>2408</v>
      </c>
      <c r="K294" s="9" t="s">
        <v>2000</v>
      </c>
      <c r="L294" s="9" t="s">
        <v>3013</v>
      </c>
      <c r="M294" s="9" t="s">
        <v>3014</v>
      </c>
      <c r="N294" s="9" t="s">
        <v>2410</v>
      </c>
      <c r="O294" s="9" t="s">
        <v>2965</v>
      </c>
      <c r="P294" s="9" t="s">
        <v>2858</v>
      </c>
      <c r="Q294" s="9" t="s">
        <v>2284</v>
      </c>
      <c r="R294" s="9" t="s">
        <v>2231</v>
      </c>
      <c r="S294" s="9" t="s">
        <v>1943</v>
      </c>
      <c r="T294" s="9" t="s">
        <v>1738</v>
      </c>
      <c r="U294" s="9" t="s">
        <v>2044</v>
      </c>
      <c r="V294" s="9" t="s">
        <v>1942</v>
      </c>
      <c r="W294" s="9" t="s">
        <v>1629</v>
      </c>
      <c r="X294" s="9" t="s">
        <v>3015</v>
      </c>
      <c r="Y294" s="9" t="s">
        <v>2962</v>
      </c>
      <c r="Z294" s="9" t="s">
        <v>1649</v>
      </c>
      <c r="AA294" s="9" t="s">
        <v>1885</v>
      </c>
      <c r="AB294" s="9" t="s">
        <v>1887</v>
      </c>
      <c r="AC294" s="9" t="s">
        <v>1608</v>
      </c>
      <c r="AD294" s="9" t="s">
        <v>1768</v>
      </c>
      <c r="AE294" s="9" t="s">
        <v>957</v>
      </c>
    </row>
    <row r="295" spans="1:31" x14ac:dyDescent="0.25">
      <c r="A295" s="9" t="s">
        <v>2293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 s="9" t="s">
        <v>1718</v>
      </c>
      <c r="H295" s="9" t="s">
        <v>267</v>
      </c>
      <c r="I295" s="9" t="s">
        <v>2709</v>
      </c>
      <c r="J295" s="9" t="s">
        <v>2441</v>
      </c>
      <c r="K295" s="9" t="s">
        <v>2819</v>
      </c>
      <c r="L295" s="9" t="s">
        <v>3016</v>
      </c>
      <c r="M295" s="9" t="s">
        <v>3017</v>
      </c>
      <c r="N295" s="9" t="s">
        <v>1901</v>
      </c>
      <c r="O295" s="9" t="s">
        <v>1873</v>
      </c>
      <c r="P295" s="9" t="s">
        <v>2113</v>
      </c>
      <c r="Q295" s="9" t="s">
        <v>2042</v>
      </c>
      <c r="R295" s="9" t="s">
        <v>2624</v>
      </c>
      <c r="S295" s="9" t="s">
        <v>2731</v>
      </c>
      <c r="T295" s="9" t="s">
        <v>1603</v>
      </c>
      <c r="U295" s="9" t="s">
        <v>1597</v>
      </c>
      <c r="V295" s="9" t="s">
        <v>2398</v>
      </c>
      <c r="W295" s="9" t="s">
        <v>1605</v>
      </c>
      <c r="X295" s="9" t="s">
        <v>178</v>
      </c>
      <c r="Y295" s="9" t="s">
        <v>2427</v>
      </c>
      <c r="Z295" s="9" t="s">
        <v>1790</v>
      </c>
      <c r="AA295" s="9" t="s">
        <v>1745</v>
      </c>
      <c r="AB295" s="9" t="s">
        <v>1667</v>
      </c>
      <c r="AC295" s="9" t="s">
        <v>1633</v>
      </c>
      <c r="AD295" s="9" t="s">
        <v>1880</v>
      </c>
      <c r="AE295" s="9" t="s">
        <v>957</v>
      </c>
    </row>
    <row r="296" spans="1:31" x14ac:dyDescent="0.25">
      <c r="A296" s="9" t="s">
        <v>2024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 s="9" t="s">
        <v>1754</v>
      </c>
      <c r="H296" s="9" t="s">
        <v>371</v>
      </c>
      <c r="I296" s="9" t="s">
        <v>2324</v>
      </c>
      <c r="J296" s="9" t="s">
        <v>2521</v>
      </c>
      <c r="K296" s="9" t="s">
        <v>2511</v>
      </c>
      <c r="L296" s="9" t="s">
        <v>3018</v>
      </c>
      <c r="M296" s="9" t="s">
        <v>2252</v>
      </c>
      <c r="N296" s="9" t="s">
        <v>1982</v>
      </c>
      <c r="O296" s="9" t="s">
        <v>1789</v>
      </c>
      <c r="P296" s="9" t="s">
        <v>1962</v>
      </c>
      <c r="Q296" s="9" t="s">
        <v>1603</v>
      </c>
      <c r="R296" s="9" t="s">
        <v>1905</v>
      </c>
      <c r="S296" s="9" t="s">
        <v>1765</v>
      </c>
      <c r="T296" s="9" t="s">
        <v>1606</v>
      </c>
      <c r="U296" s="9" t="s">
        <v>1662</v>
      </c>
      <c r="V296" s="9" t="s">
        <v>2252</v>
      </c>
      <c r="W296" s="9" t="s">
        <v>1605</v>
      </c>
      <c r="X296" s="9" t="s">
        <v>84</v>
      </c>
      <c r="Y296" s="9" t="s">
        <v>1648</v>
      </c>
      <c r="Z296" s="9" t="s">
        <v>1590</v>
      </c>
      <c r="AA296" s="9" t="s">
        <v>1651</v>
      </c>
      <c r="AB296" s="9" t="s">
        <v>1633</v>
      </c>
      <c r="AC296" s="9" t="s">
        <v>1608</v>
      </c>
      <c r="AD296" s="9" t="s">
        <v>1651</v>
      </c>
      <c r="AE296" s="9" t="s">
        <v>957</v>
      </c>
    </row>
    <row r="297" spans="1:31" x14ac:dyDescent="0.25">
      <c r="A297" s="9" t="s">
        <v>2170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 s="9" t="s">
        <v>1718</v>
      </c>
      <c r="H297" s="9" t="s">
        <v>142</v>
      </c>
      <c r="I297" s="9" t="s">
        <v>2004</v>
      </c>
      <c r="J297" s="9" t="s">
        <v>2316</v>
      </c>
      <c r="K297" s="9" t="s">
        <v>2884</v>
      </c>
      <c r="L297" s="9" t="s">
        <v>3019</v>
      </c>
      <c r="M297" s="9" t="s">
        <v>3020</v>
      </c>
      <c r="N297" s="9" t="s">
        <v>2816</v>
      </c>
      <c r="O297" s="9" t="s">
        <v>1654</v>
      </c>
      <c r="P297" s="9" t="s">
        <v>2476</v>
      </c>
      <c r="Q297" s="9" t="s">
        <v>2548</v>
      </c>
      <c r="R297" s="9" t="s">
        <v>2046</v>
      </c>
      <c r="S297" s="9" t="s">
        <v>2350</v>
      </c>
      <c r="T297" s="9" t="s">
        <v>1678</v>
      </c>
      <c r="U297" s="9" t="s">
        <v>1762</v>
      </c>
      <c r="V297" s="9" t="s">
        <v>1820</v>
      </c>
      <c r="W297" s="9" t="s">
        <v>1605</v>
      </c>
      <c r="X297" s="9" t="s">
        <v>363</v>
      </c>
      <c r="Y297" s="9" t="s">
        <v>1665</v>
      </c>
      <c r="Z297" s="9" t="s">
        <v>1683</v>
      </c>
      <c r="AA297" s="9" t="s">
        <v>1880</v>
      </c>
      <c r="AB297" s="9" t="s">
        <v>1590</v>
      </c>
      <c r="AC297" s="9" t="s">
        <v>1605</v>
      </c>
      <c r="AD297" s="9" t="s">
        <v>2172</v>
      </c>
      <c r="AE297" s="9" t="s">
        <v>957</v>
      </c>
    </row>
    <row r="298" spans="1:31" x14ac:dyDescent="0.25">
      <c r="A298" s="9" t="s">
        <v>2558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 s="9" t="s">
        <v>1797</v>
      </c>
      <c r="H298" s="9" t="s">
        <v>3021</v>
      </c>
      <c r="I298" s="9" t="s">
        <v>2645</v>
      </c>
      <c r="J298" s="9" t="s">
        <v>2064</v>
      </c>
      <c r="K298" s="9" t="s">
        <v>1763</v>
      </c>
      <c r="L298" s="9" t="s">
        <v>3022</v>
      </c>
      <c r="M298" s="9" t="s">
        <v>3023</v>
      </c>
      <c r="N298" s="9" t="s">
        <v>1671</v>
      </c>
      <c r="O298" s="9" t="s">
        <v>1783</v>
      </c>
      <c r="P298" s="9" t="s">
        <v>1772</v>
      </c>
      <c r="Q298" s="9" t="s">
        <v>1810</v>
      </c>
      <c r="R298" s="9" t="s">
        <v>2600</v>
      </c>
      <c r="S298" s="9" t="s">
        <v>1772</v>
      </c>
      <c r="T298" s="9" t="s">
        <v>1850</v>
      </c>
      <c r="U298" s="9" t="s">
        <v>2344</v>
      </c>
      <c r="V298" s="9" t="s">
        <v>3024</v>
      </c>
      <c r="W298" s="9" t="s">
        <v>1605</v>
      </c>
      <c r="X298" s="9" t="s">
        <v>114</v>
      </c>
      <c r="Y298" s="9" t="s">
        <v>2186</v>
      </c>
      <c r="Z298" s="9" t="s">
        <v>1633</v>
      </c>
      <c r="AA298" s="9" t="s">
        <v>1752</v>
      </c>
      <c r="AB298" s="9" t="s">
        <v>1633</v>
      </c>
      <c r="AC298" s="9" t="s">
        <v>1605</v>
      </c>
      <c r="AD298" s="9" t="s">
        <v>2172</v>
      </c>
      <c r="AE298" s="9" t="s">
        <v>957</v>
      </c>
    </row>
    <row r="299" spans="1:31" x14ac:dyDescent="0.25">
      <c r="A299" s="9" t="s">
        <v>2344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 s="9" t="s">
        <v>1889</v>
      </c>
      <c r="H299" s="9" t="s">
        <v>346</v>
      </c>
      <c r="I299" s="9" t="s">
        <v>3025</v>
      </c>
      <c r="J299" s="9" t="s">
        <v>2387</v>
      </c>
      <c r="K299" s="9" t="s">
        <v>1911</v>
      </c>
      <c r="L299" s="9" t="s">
        <v>3026</v>
      </c>
      <c r="M299" s="9" t="s">
        <v>3027</v>
      </c>
      <c r="N299" s="9" t="s">
        <v>1897</v>
      </c>
      <c r="O299" s="9" t="s">
        <v>2509</v>
      </c>
      <c r="P299" s="9" t="s">
        <v>2731</v>
      </c>
      <c r="Q299" s="9" t="s">
        <v>2867</v>
      </c>
      <c r="R299" s="9" t="s">
        <v>2264</v>
      </c>
      <c r="S299" s="9" t="s">
        <v>3028</v>
      </c>
      <c r="T299" s="9" t="s">
        <v>1600</v>
      </c>
      <c r="U299" s="9" t="s">
        <v>2210</v>
      </c>
      <c r="V299" s="9" t="s">
        <v>2661</v>
      </c>
      <c r="W299" s="9" t="s">
        <v>1608</v>
      </c>
      <c r="X299" s="9" t="s">
        <v>225</v>
      </c>
      <c r="Y299" s="9" t="s">
        <v>2690</v>
      </c>
      <c r="Z299" s="9" t="s">
        <v>1629</v>
      </c>
      <c r="AA299" s="9" t="s">
        <v>1910</v>
      </c>
      <c r="AB299" s="9" t="s">
        <v>1606</v>
      </c>
      <c r="AC299" s="9" t="s">
        <v>1651</v>
      </c>
      <c r="AD299" s="9" t="s">
        <v>1598</v>
      </c>
      <c r="AE299" s="9" t="s">
        <v>957</v>
      </c>
    </row>
    <row r="300" spans="1:31" x14ac:dyDescent="0.25">
      <c r="A300" s="9" t="s">
        <v>1741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 s="9" t="s">
        <v>1889</v>
      </c>
      <c r="H300" s="9" t="s">
        <v>3029</v>
      </c>
      <c r="I300" s="9" t="s">
        <v>2004</v>
      </c>
      <c r="J300" s="9" t="s">
        <v>2206</v>
      </c>
      <c r="K300" s="9" t="s">
        <v>1849</v>
      </c>
      <c r="L300" s="9" t="s">
        <v>3030</v>
      </c>
      <c r="M300" s="9" t="s">
        <v>3031</v>
      </c>
      <c r="N300" s="9" t="s">
        <v>1897</v>
      </c>
      <c r="O300" s="9" t="s">
        <v>1837</v>
      </c>
      <c r="P300" s="9" t="s">
        <v>1930</v>
      </c>
      <c r="Q300" s="9" t="s">
        <v>3032</v>
      </c>
      <c r="R300" s="9" t="s">
        <v>1945</v>
      </c>
      <c r="S300" s="9" t="s">
        <v>2316</v>
      </c>
      <c r="T300" s="9" t="s">
        <v>2284</v>
      </c>
      <c r="U300" s="9" t="s">
        <v>1641</v>
      </c>
      <c r="V300" s="9" t="s">
        <v>3033</v>
      </c>
      <c r="W300" s="9" t="s">
        <v>1590</v>
      </c>
      <c r="X300" s="9" t="s">
        <v>363</v>
      </c>
      <c r="Y300" s="9" t="s">
        <v>1811</v>
      </c>
      <c r="Z300" s="9" t="s">
        <v>1626</v>
      </c>
      <c r="AA300" s="9" t="s">
        <v>1769</v>
      </c>
      <c r="AB300" s="9" t="s">
        <v>1631</v>
      </c>
      <c r="AC300" s="9" t="s">
        <v>1605</v>
      </c>
      <c r="AD300" s="9" t="s">
        <v>2112</v>
      </c>
      <c r="AE300" s="9" t="s">
        <v>957</v>
      </c>
    </row>
    <row r="301" spans="1:31" x14ac:dyDescent="0.25">
      <c r="A301" s="9" t="s">
        <v>2366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 s="9" t="s">
        <v>3034</v>
      </c>
      <c r="H301" s="9" t="s">
        <v>390</v>
      </c>
      <c r="I301" s="9" t="s">
        <v>1708</v>
      </c>
      <c r="J301" s="9" t="s">
        <v>2103</v>
      </c>
      <c r="K301" s="9" t="s">
        <v>2036</v>
      </c>
      <c r="L301" s="9" t="s">
        <v>3035</v>
      </c>
      <c r="M301" s="9" t="s">
        <v>2176</v>
      </c>
      <c r="N301" s="9" t="s">
        <v>1752</v>
      </c>
      <c r="O301" s="9" t="s">
        <v>2062</v>
      </c>
      <c r="P301" s="9" t="s">
        <v>1886</v>
      </c>
      <c r="Q301" s="9" t="s">
        <v>2089</v>
      </c>
      <c r="R301" s="9" t="s">
        <v>1752</v>
      </c>
      <c r="S301" s="9" t="s">
        <v>2473</v>
      </c>
      <c r="T301" s="9" t="s">
        <v>1683</v>
      </c>
      <c r="U301" s="9" t="s">
        <v>1767</v>
      </c>
      <c r="V301" s="9" t="s">
        <v>1890</v>
      </c>
      <c r="W301" s="9" t="s">
        <v>1605</v>
      </c>
      <c r="X301" s="9" t="s">
        <v>219</v>
      </c>
      <c r="Y301" s="9" t="s">
        <v>219</v>
      </c>
      <c r="Z301" s="9" t="s">
        <v>1605</v>
      </c>
      <c r="AA301" s="9" t="s">
        <v>1633</v>
      </c>
      <c r="AB301" s="9" t="s">
        <v>1605</v>
      </c>
      <c r="AC301" s="9" t="s">
        <v>1605</v>
      </c>
      <c r="AD301" s="9" t="s">
        <v>1629</v>
      </c>
      <c r="AE301" s="9" t="s">
        <v>957</v>
      </c>
    </row>
    <row r="302" spans="1:31" x14ac:dyDescent="0.25">
      <c r="A302" s="9" t="s">
        <v>2555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 s="9" t="s">
        <v>1652</v>
      </c>
      <c r="H302" s="9" t="s">
        <v>192</v>
      </c>
      <c r="I302" s="9" t="s">
        <v>1724</v>
      </c>
      <c r="J302" s="9" t="s">
        <v>2709</v>
      </c>
      <c r="K302" s="9" t="s">
        <v>2245</v>
      </c>
      <c r="L302" s="9" t="s">
        <v>3036</v>
      </c>
      <c r="M302" s="9" t="s">
        <v>2220</v>
      </c>
      <c r="N302" s="9" t="s">
        <v>1593</v>
      </c>
      <c r="O302" s="9" t="s">
        <v>2165</v>
      </c>
      <c r="P302" s="9" t="s">
        <v>1875</v>
      </c>
      <c r="Q302" s="9" t="s">
        <v>1640</v>
      </c>
      <c r="R302" s="9" t="s">
        <v>1953</v>
      </c>
      <c r="S302" s="9" t="s">
        <v>2685</v>
      </c>
      <c r="T302" s="9" t="s">
        <v>1974</v>
      </c>
      <c r="U302" s="9" t="s">
        <v>1678</v>
      </c>
      <c r="V302" s="9" t="s">
        <v>2109</v>
      </c>
      <c r="W302" s="9" t="s">
        <v>1590</v>
      </c>
      <c r="X302" s="9" t="s">
        <v>184</v>
      </c>
      <c r="Y302" s="9" t="s">
        <v>2811</v>
      </c>
      <c r="Z302" s="9" t="s">
        <v>1733</v>
      </c>
      <c r="AA302" s="9" t="s">
        <v>1716</v>
      </c>
      <c r="AB302" s="9" t="s">
        <v>1682</v>
      </c>
      <c r="AC302" s="9" t="s">
        <v>1590</v>
      </c>
      <c r="AD302" s="9" t="s">
        <v>1905</v>
      </c>
      <c r="AE302" s="9" t="s">
        <v>957</v>
      </c>
    </row>
    <row r="303" spans="1:31" x14ac:dyDescent="0.25">
      <c r="A303" s="9" t="s">
        <v>2803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 s="9" t="s">
        <v>2362</v>
      </c>
      <c r="H303" s="9" t="s">
        <v>238</v>
      </c>
      <c r="I303" s="9" t="s">
        <v>2625</v>
      </c>
      <c r="J303" s="9" t="s">
        <v>2556</v>
      </c>
      <c r="K303" s="9" t="s">
        <v>1886</v>
      </c>
      <c r="L303" s="9" t="s">
        <v>3037</v>
      </c>
      <c r="M303" s="9" t="s">
        <v>2442</v>
      </c>
      <c r="N303" s="9" t="s">
        <v>2088</v>
      </c>
      <c r="O303" s="9" t="s">
        <v>2200</v>
      </c>
      <c r="P303" s="9" t="s">
        <v>1930</v>
      </c>
      <c r="Q303" s="9" t="s">
        <v>2209</v>
      </c>
      <c r="R303" s="9" t="s">
        <v>1907</v>
      </c>
      <c r="S303" s="9" t="s">
        <v>2510</v>
      </c>
      <c r="T303" s="9" t="s">
        <v>1982</v>
      </c>
      <c r="U303" s="9" t="s">
        <v>2089</v>
      </c>
      <c r="V303" s="9" t="s">
        <v>2390</v>
      </c>
      <c r="W303" s="9" t="s">
        <v>1605</v>
      </c>
      <c r="X303" s="9" t="s">
        <v>114</v>
      </c>
      <c r="Y303" s="9" t="s">
        <v>2186</v>
      </c>
      <c r="Z303" s="9" t="s">
        <v>1631</v>
      </c>
      <c r="AA303" s="9" t="s">
        <v>1954</v>
      </c>
      <c r="AB303" s="9" t="s">
        <v>1608</v>
      </c>
      <c r="AC303" s="9" t="s">
        <v>1605</v>
      </c>
      <c r="AD303" s="9" t="s">
        <v>1738</v>
      </c>
      <c r="AE303" s="9" t="s">
        <v>957</v>
      </c>
    </row>
    <row r="304" spans="1:31" x14ac:dyDescent="0.25">
      <c r="A304" s="9" t="s">
        <v>2291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 s="9" t="s">
        <v>1737</v>
      </c>
      <c r="H304" s="9" t="s">
        <v>497</v>
      </c>
      <c r="I304" s="9" t="s">
        <v>1883</v>
      </c>
      <c r="J304" s="9" t="s">
        <v>3038</v>
      </c>
      <c r="K304" s="9" t="s">
        <v>2249</v>
      </c>
      <c r="L304" s="9" t="s">
        <v>3039</v>
      </c>
      <c r="M304" s="9" t="s">
        <v>3040</v>
      </c>
      <c r="N304" s="9" t="s">
        <v>1734</v>
      </c>
      <c r="O304" s="9" t="s">
        <v>1866</v>
      </c>
      <c r="P304" s="9" t="s">
        <v>2104</v>
      </c>
      <c r="Q304" s="9" t="s">
        <v>2686</v>
      </c>
      <c r="R304" s="9" t="s">
        <v>2341</v>
      </c>
      <c r="S304" s="9" t="s">
        <v>1939</v>
      </c>
      <c r="T304" s="9" t="s">
        <v>1876</v>
      </c>
      <c r="U304" s="9" t="s">
        <v>1658</v>
      </c>
      <c r="V304" s="9" t="s">
        <v>3041</v>
      </c>
      <c r="W304" s="9" t="s">
        <v>1605</v>
      </c>
      <c r="X304" s="9" t="s">
        <v>219</v>
      </c>
      <c r="Y304" s="9" t="s">
        <v>219</v>
      </c>
      <c r="Z304" s="9" t="s">
        <v>1605</v>
      </c>
      <c r="AA304" s="9" t="s">
        <v>1790</v>
      </c>
      <c r="AB304" s="9" t="s">
        <v>1631</v>
      </c>
      <c r="AC304" s="9" t="s">
        <v>1590</v>
      </c>
      <c r="AD304" s="9" t="s">
        <v>1662</v>
      </c>
      <c r="AE304" s="9" t="s">
        <v>957</v>
      </c>
    </row>
    <row r="305" spans="1:31" x14ac:dyDescent="0.25">
      <c r="A305" s="9" t="s">
        <v>2321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 s="9" t="s">
        <v>1652</v>
      </c>
      <c r="H305" s="9" t="s">
        <v>398</v>
      </c>
      <c r="I305" s="9" t="s">
        <v>2108</v>
      </c>
      <c r="J305" s="9" t="s">
        <v>1736</v>
      </c>
      <c r="K305" s="9" t="s">
        <v>2861</v>
      </c>
      <c r="L305" s="9" t="s">
        <v>3042</v>
      </c>
      <c r="M305" s="9" t="s">
        <v>2500</v>
      </c>
      <c r="N305" s="9" t="s">
        <v>1789</v>
      </c>
      <c r="O305" s="9" t="s">
        <v>1796</v>
      </c>
      <c r="P305" s="9" t="s">
        <v>2689</v>
      </c>
      <c r="Q305" s="9" t="s">
        <v>1602</v>
      </c>
      <c r="R305" s="9" t="s">
        <v>1954</v>
      </c>
      <c r="S305" s="9" t="s">
        <v>2298</v>
      </c>
      <c r="T305" s="9" t="s">
        <v>1651</v>
      </c>
      <c r="U305" s="9" t="s">
        <v>1733</v>
      </c>
      <c r="V305" s="9" t="s">
        <v>2246</v>
      </c>
      <c r="W305" s="9" t="s">
        <v>1605</v>
      </c>
      <c r="X305" s="9" t="s">
        <v>219</v>
      </c>
      <c r="Y305" s="9" t="s">
        <v>219</v>
      </c>
      <c r="Z305" s="9" t="s">
        <v>1590</v>
      </c>
      <c r="AA305" s="9" t="s">
        <v>1626</v>
      </c>
      <c r="AB305" s="9" t="s">
        <v>1590</v>
      </c>
      <c r="AC305" s="9" t="s">
        <v>1605</v>
      </c>
      <c r="AD305" s="9" t="s">
        <v>1667</v>
      </c>
      <c r="AE305" s="9" t="s">
        <v>957</v>
      </c>
    </row>
    <row r="306" spans="1:31" x14ac:dyDescent="0.25">
      <c r="A306" s="9" t="s">
        <v>2781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 s="9" t="s">
        <v>2017</v>
      </c>
      <c r="H306" s="9" t="s">
        <v>293</v>
      </c>
      <c r="I306" s="9" t="s">
        <v>2435</v>
      </c>
      <c r="J306" s="9" t="s">
        <v>1704</v>
      </c>
      <c r="K306" s="9" t="s">
        <v>1838</v>
      </c>
      <c r="L306" s="9" t="s">
        <v>3043</v>
      </c>
      <c r="M306" s="9" t="s">
        <v>3044</v>
      </c>
      <c r="N306" s="9" t="s">
        <v>1762</v>
      </c>
      <c r="O306" s="9" t="s">
        <v>2700</v>
      </c>
      <c r="P306" s="9" t="s">
        <v>2018</v>
      </c>
      <c r="Q306" s="9" t="s">
        <v>1890</v>
      </c>
      <c r="R306" s="9" t="s">
        <v>2634</v>
      </c>
      <c r="S306" s="9" t="s">
        <v>2420</v>
      </c>
      <c r="T306" s="9" t="s">
        <v>2232</v>
      </c>
      <c r="U306" s="9" t="s">
        <v>1762</v>
      </c>
      <c r="V306" s="9" t="s">
        <v>2852</v>
      </c>
      <c r="W306" s="9" t="s">
        <v>1605</v>
      </c>
      <c r="X306" s="9" t="s">
        <v>84</v>
      </c>
      <c r="Y306" s="9" t="s">
        <v>1648</v>
      </c>
      <c r="Z306" s="9" t="s">
        <v>1608</v>
      </c>
      <c r="AA306" s="9" t="s">
        <v>1986</v>
      </c>
      <c r="AB306" s="9" t="s">
        <v>1605</v>
      </c>
      <c r="AC306" s="9" t="s">
        <v>1605</v>
      </c>
      <c r="AD306" s="9" t="s">
        <v>1663</v>
      </c>
      <c r="AE306" s="9" t="s">
        <v>957</v>
      </c>
    </row>
    <row r="307" spans="1:31" x14ac:dyDescent="0.25">
      <c r="A307" s="9" t="s">
        <v>2012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 s="9" t="s">
        <v>2017</v>
      </c>
      <c r="H307" s="9" t="s">
        <v>363</v>
      </c>
      <c r="I307" s="9" t="s">
        <v>1790</v>
      </c>
      <c r="J307" s="9" t="s">
        <v>1738</v>
      </c>
      <c r="K307" s="9" t="s">
        <v>1613</v>
      </c>
      <c r="L307" s="9" t="s">
        <v>2848</v>
      </c>
      <c r="M307" s="9" t="s">
        <v>1874</v>
      </c>
      <c r="N307" s="9" t="s">
        <v>1626</v>
      </c>
      <c r="O307" s="9" t="s">
        <v>1733</v>
      </c>
      <c r="P307" s="9" t="s">
        <v>1599</v>
      </c>
      <c r="Q307" s="9" t="s">
        <v>1733</v>
      </c>
      <c r="R307" s="9" t="s">
        <v>1606</v>
      </c>
      <c r="S307" s="9" t="s">
        <v>2387</v>
      </c>
      <c r="T307" s="9" t="s">
        <v>1608</v>
      </c>
      <c r="U307" s="9" t="s">
        <v>1631</v>
      </c>
      <c r="V307" s="9" t="s">
        <v>1743</v>
      </c>
      <c r="W307" s="9" t="s">
        <v>1605</v>
      </c>
      <c r="X307" s="9" t="s">
        <v>219</v>
      </c>
      <c r="Y307" s="9" t="s">
        <v>219</v>
      </c>
      <c r="Z307" s="9" t="s">
        <v>1605</v>
      </c>
      <c r="AA307" s="9" t="s">
        <v>1608</v>
      </c>
      <c r="AB307" s="9" t="s">
        <v>1608</v>
      </c>
      <c r="AC307" s="9" t="s">
        <v>1605</v>
      </c>
      <c r="AD307" s="9" t="s">
        <v>1631</v>
      </c>
      <c r="AE307" s="9" t="s">
        <v>957</v>
      </c>
    </row>
    <row r="308" spans="1:31" x14ac:dyDescent="0.25">
      <c r="A308" s="9" t="s">
        <v>2453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 s="9" t="s">
        <v>2017</v>
      </c>
      <c r="H308" s="9" t="s">
        <v>289</v>
      </c>
      <c r="I308" s="9" t="s">
        <v>1869</v>
      </c>
      <c r="J308" s="9" t="s">
        <v>2317</v>
      </c>
      <c r="K308" s="9" t="s">
        <v>2043</v>
      </c>
      <c r="L308" s="9" t="s">
        <v>1944</v>
      </c>
      <c r="M308" s="9" t="s">
        <v>1898</v>
      </c>
      <c r="N308" s="9" t="s">
        <v>1649</v>
      </c>
      <c r="O308" s="9" t="s">
        <v>1982</v>
      </c>
      <c r="P308" s="9" t="s">
        <v>1999</v>
      </c>
      <c r="Q308" s="9" t="s">
        <v>1790</v>
      </c>
      <c r="R308" s="9" t="s">
        <v>1650</v>
      </c>
      <c r="S308" s="9" t="s">
        <v>2951</v>
      </c>
      <c r="T308" s="9" t="s">
        <v>1631</v>
      </c>
      <c r="U308" s="9" t="s">
        <v>1626</v>
      </c>
      <c r="V308" s="9" t="s">
        <v>1795</v>
      </c>
      <c r="W308" s="9" t="s">
        <v>1605</v>
      </c>
      <c r="X308" s="9" t="s">
        <v>84</v>
      </c>
      <c r="Y308" s="9" t="s">
        <v>1648</v>
      </c>
      <c r="Z308" s="9" t="s">
        <v>1590</v>
      </c>
      <c r="AA308" s="9" t="s">
        <v>1651</v>
      </c>
      <c r="AB308" s="9" t="s">
        <v>1590</v>
      </c>
      <c r="AC308" s="9" t="s">
        <v>1605</v>
      </c>
      <c r="AD308" s="9" t="s">
        <v>1666</v>
      </c>
      <c r="AE308" s="9" t="s">
        <v>957</v>
      </c>
    </row>
    <row r="309" spans="1:31" x14ac:dyDescent="0.25">
      <c r="A309" s="9" t="s">
        <v>1623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 s="9" t="s">
        <v>1751</v>
      </c>
      <c r="H309" s="9" t="s">
        <v>114</v>
      </c>
      <c r="I309" s="9" t="s">
        <v>1667</v>
      </c>
      <c r="J309" s="9" t="s">
        <v>1628</v>
      </c>
      <c r="K309" s="9" t="s">
        <v>1913</v>
      </c>
      <c r="L309" s="9" t="s">
        <v>2509</v>
      </c>
      <c r="M309" s="9" t="s">
        <v>2130</v>
      </c>
      <c r="N309" s="9" t="s">
        <v>1683</v>
      </c>
      <c r="O309" s="9" t="s">
        <v>1683</v>
      </c>
      <c r="P309" s="9" t="s">
        <v>1749</v>
      </c>
      <c r="Q309" s="9" t="s">
        <v>1651</v>
      </c>
      <c r="R309" s="9" t="s">
        <v>1683</v>
      </c>
      <c r="S309" s="9" t="s">
        <v>2145</v>
      </c>
      <c r="T309" s="9" t="s">
        <v>1608</v>
      </c>
      <c r="U309" s="9" t="s">
        <v>1608</v>
      </c>
      <c r="V309" s="9" t="s">
        <v>1749</v>
      </c>
      <c r="W309" s="9" t="s">
        <v>1605</v>
      </c>
      <c r="X309" s="9" t="s">
        <v>219</v>
      </c>
      <c r="Y309" s="9" t="s">
        <v>219</v>
      </c>
      <c r="Z309" s="9" t="s">
        <v>1605</v>
      </c>
      <c r="AA309" s="9" t="s">
        <v>1608</v>
      </c>
      <c r="AB309" s="9" t="s">
        <v>1590</v>
      </c>
      <c r="AC309" s="9" t="s">
        <v>1590</v>
      </c>
      <c r="AD309" s="9" t="s">
        <v>1608</v>
      </c>
      <c r="AE309" s="9" t="s">
        <v>957</v>
      </c>
    </row>
    <row r="310" spans="1:31" x14ac:dyDescent="0.25">
      <c r="A310" s="9" t="s">
        <v>2576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 s="9" t="s">
        <v>1889</v>
      </c>
      <c r="H310" s="9" t="s">
        <v>528</v>
      </c>
      <c r="I310" s="9" t="s">
        <v>1693</v>
      </c>
      <c r="J310" s="9" t="s">
        <v>1758</v>
      </c>
      <c r="K310" s="9" t="s">
        <v>2838</v>
      </c>
      <c r="L310" s="9" t="s">
        <v>3045</v>
      </c>
      <c r="M310" s="9" t="s">
        <v>3046</v>
      </c>
      <c r="N310" s="9" t="s">
        <v>2058</v>
      </c>
      <c r="O310" s="9" t="s">
        <v>1730</v>
      </c>
      <c r="P310" s="9" t="s">
        <v>2019</v>
      </c>
      <c r="Q310" s="9" t="s">
        <v>2224</v>
      </c>
      <c r="R310" s="9" t="s">
        <v>2775</v>
      </c>
      <c r="S310" s="9" t="s">
        <v>2776</v>
      </c>
      <c r="T310" s="9" t="s">
        <v>1852</v>
      </c>
      <c r="U310" s="9" t="s">
        <v>2242</v>
      </c>
      <c r="V310" s="9" t="s">
        <v>2033</v>
      </c>
      <c r="W310" s="9" t="s">
        <v>1631</v>
      </c>
      <c r="X310" s="9" t="s">
        <v>411</v>
      </c>
      <c r="Y310" s="9" t="s">
        <v>2757</v>
      </c>
      <c r="Z310" s="9" t="s">
        <v>1974</v>
      </c>
      <c r="AA310" s="9" t="s">
        <v>1796</v>
      </c>
      <c r="AB310" s="9" t="s">
        <v>1717</v>
      </c>
      <c r="AC310" s="9" t="s">
        <v>1608</v>
      </c>
      <c r="AD310" s="9" t="s">
        <v>1823</v>
      </c>
      <c r="AE310" s="9" t="s">
        <v>957</v>
      </c>
    </row>
    <row r="311" spans="1:31" x14ac:dyDescent="0.25">
      <c r="A311" s="9" t="s">
        <v>2081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 s="9" t="s">
        <v>1652</v>
      </c>
      <c r="H311" s="9" t="s">
        <v>3047</v>
      </c>
      <c r="I311" s="9" t="s">
        <v>2108</v>
      </c>
      <c r="J311" s="9" t="s">
        <v>2226</v>
      </c>
      <c r="K311" s="9" t="s">
        <v>1694</v>
      </c>
      <c r="L311" s="9" t="s">
        <v>3048</v>
      </c>
      <c r="M311" s="9" t="s">
        <v>2855</v>
      </c>
      <c r="N311" s="9" t="s">
        <v>1905</v>
      </c>
      <c r="O311" s="9" t="s">
        <v>1769</v>
      </c>
      <c r="P311" s="9" t="s">
        <v>1773</v>
      </c>
      <c r="Q311" s="9" t="s">
        <v>1662</v>
      </c>
      <c r="R311" s="9" t="s">
        <v>1936</v>
      </c>
      <c r="S311" s="9" t="s">
        <v>3049</v>
      </c>
      <c r="T311" s="9" t="s">
        <v>1666</v>
      </c>
      <c r="U311" s="9" t="s">
        <v>1683</v>
      </c>
      <c r="V311" s="9" t="s">
        <v>1884</v>
      </c>
      <c r="W311" s="9" t="s">
        <v>1590</v>
      </c>
      <c r="X311" s="9" t="s">
        <v>202</v>
      </c>
      <c r="Y311" s="9" t="s">
        <v>2361</v>
      </c>
      <c r="Z311" s="9" t="s">
        <v>1631</v>
      </c>
      <c r="AA311" s="9" t="s">
        <v>1629</v>
      </c>
      <c r="AB311" s="9" t="s">
        <v>1633</v>
      </c>
      <c r="AC311" s="9" t="s">
        <v>1631</v>
      </c>
      <c r="AD311" s="9" t="s">
        <v>1733</v>
      </c>
      <c r="AE311" s="9" t="s">
        <v>957</v>
      </c>
    </row>
    <row r="312" spans="1:31" x14ac:dyDescent="0.25">
      <c r="A312" s="9" t="s">
        <v>2379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 s="9" t="s">
        <v>1718</v>
      </c>
      <c r="H312" s="9" t="s">
        <v>526</v>
      </c>
      <c r="I312" s="9" t="s">
        <v>3050</v>
      </c>
      <c r="J312" s="9" t="s">
        <v>3051</v>
      </c>
      <c r="K312" s="9" t="s">
        <v>2234</v>
      </c>
      <c r="L312" s="9" t="s">
        <v>3052</v>
      </c>
      <c r="M312" s="9" t="s">
        <v>3053</v>
      </c>
      <c r="N312" s="9" t="s">
        <v>2500</v>
      </c>
      <c r="O312" s="9" t="s">
        <v>1725</v>
      </c>
      <c r="P312" s="9" t="s">
        <v>2002</v>
      </c>
      <c r="Q312" s="9" t="s">
        <v>1620</v>
      </c>
      <c r="R312" s="9" t="s">
        <v>2582</v>
      </c>
      <c r="S312" s="9" t="s">
        <v>1855</v>
      </c>
      <c r="T312" s="9" t="s">
        <v>2359</v>
      </c>
      <c r="U312" s="9" t="s">
        <v>2262</v>
      </c>
      <c r="V312" s="9" t="s">
        <v>3054</v>
      </c>
      <c r="W312" s="9" t="s">
        <v>1608</v>
      </c>
      <c r="X312" s="9" t="s">
        <v>117</v>
      </c>
      <c r="Y312" s="9" t="s">
        <v>2016</v>
      </c>
      <c r="Z312" s="9" t="s">
        <v>1633</v>
      </c>
      <c r="AA312" s="9" t="s">
        <v>1708</v>
      </c>
      <c r="AB312" s="9" t="s">
        <v>1735</v>
      </c>
      <c r="AC312" s="9" t="s">
        <v>1633</v>
      </c>
      <c r="AD312" s="9" t="s">
        <v>1675</v>
      </c>
      <c r="AE312" s="9" t="s">
        <v>957</v>
      </c>
    </row>
    <row r="313" spans="1:31" x14ac:dyDescent="0.25">
      <c r="A313" s="9" t="s">
        <v>2883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 s="9" t="s">
        <v>1797</v>
      </c>
      <c r="H313" s="9" t="s">
        <v>232</v>
      </c>
      <c r="I313" s="9" t="s">
        <v>2299</v>
      </c>
      <c r="J313" s="9" t="s">
        <v>1928</v>
      </c>
      <c r="K313" s="9" t="s">
        <v>3055</v>
      </c>
      <c r="L313" s="9" t="s">
        <v>3056</v>
      </c>
      <c r="M313" s="9" t="s">
        <v>2861</v>
      </c>
      <c r="N313" s="9" t="s">
        <v>2352</v>
      </c>
      <c r="O313" s="9" t="s">
        <v>2137</v>
      </c>
      <c r="P313" s="9" t="s">
        <v>2097</v>
      </c>
      <c r="Q313" s="9" t="s">
        <v>2324</v>
      </c>
      <c r="R313" s="9" t="s">
        <v>1675</v>
      </c>
      <c r="S313" s="9" t="s">
        <v>2354</v>
      </c>
      <c r="T313" s="9" t="s">
        <v>1790</v>
      </c>
      <c r="U313" s="9" t="s">
        <v>2085</v>
      </c>
      <c r="V313" s="9" t="s">
        <v>2346</v>
      </c>
      <c r="W313" s="9" t="s">
        <v>1590</v>
      </c>
      <c r="X313" s="9" t="s">
        <v>202</v>
      </c>
      <c r="Y313" s="9" t="s">
        <v>2361</v>
      </c>
      <c r="Z313" s="9" t="s">
        <v>1633</v>
      </c>
      <c r="AA313" s="9" t="s">
        <v>1767</v>
      </c>
      <c r="AB313" s="9" t="s">
        <v>1590</v>
      </c>
      <c r="AC313" s="9" t="s">
        <v>1605</v>
      </c>
      <c r="AD313" s="9" t="s">
        <v>1667</v>
      </c>
      <c r="AE313" s="9" t="s">
        <v>957</v>
      </c>
    </row>
    <row r="314" spans="1:31" x14ac:dyDescent="0.25">
      <c r="A314" s="9" t="s">
        <v>1846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 s="9" t="s">
        <v>1797</v>
      </c>
      <c r="H314" s="9" t="s">
        <v>136</v>
      </c>
      <c r="I314" s="9" t="s">
        <v>2482</v>
      </c>
      <c r="J314" s="9" t="s">
        <v>2028</v>
      </c>
      <c r="K314" s="9" t="s">
        <v>2360</v>
      </c>
      <c r="L314" s="9" t="s">
        <v>3057</v>
      </c>
      <c r="M314" s="9" t="s">
        <v>2069</v>
      </c>
      <c r="N314" s="9" t="s">
        <v>2201</v>
      </c>
      <c r="O314" s="9" t="s">
        <v>2212</v>
      </c>
      <c r="P314" s="9" t="s">
        <v>2674</v>
      </c>
      <c r="Q314" s="9" t="s">
        <v>2112</v>
      </c>
      <c r="R314" s="9" t="s">
        <v>2062</v>
      </c>
      <c r="S314" s="9" t="s">
        <v>2113</v>
      </c>
      <c r="T314" s="9" t="s">
        <v>1733</v>
      </c>
      <c r="U314" s="9" t="s">
        <v>1668</v>
      </c>
      <c r="V314" s="9" t="s">
        <v>2246</v>
      </c>
      <c r="W314" s="9" t="s">
        <v>1605</v>
      </c>
      <c r="X314" s="9" t="s">
        <v>202</v>
      </c>
      <c r="Y314" s="9" t="s">
        <v>1788</v>
      </c>
      <c r="Z314" s="9" t="s">
        <v>1633</v>
      </c>
      <c r="AA314" s="9" t="s">
        <v>1733</v>
      </c>
      <c r="AB314" s="9" t="s">
        <v>1666</v>
      </c>
      <c r="AC314" s="9" t="s">
        <v>1590</v>
      </c>
      <c r="AD314" s="9" t="s">
        <v>1794</v>
      </c>
      <c r="AE314" s="9" t="s">
        <v>957</v>
      </c>
    </row>
    <row r="315" spans="1:31" x14ac:dyDescent="0.25">
      <c r="A315" s="9" t="s">
        <v>3058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 s="9" t="s">
        <v>1754</v>
      </c>
      <c r="H315" s="9" t="s">
        <v>146</v>
      </c>
      <c r="I315" s="9" t="s">
        <v>1794</v>
      </c>
      <c r="J315" s="9" t="s">
        <v>1954</v>
      </c>
      <c r="K315" s="9" t="s">
        <v>2547</v>
      </c>
      <c r="L315" s="9" t="s">
        <v>1836</v>
      </c>
      <c r="M315" s="9" t="s">
        <v>2213</v>
      </c>
      <c r="N315" s="9" t="s">
        <v>1606</v>
      </c>
      <c r="O315" s="9" t="s">
        <v>1794</v>
      </c>
      <c r="P315" s="9" t="s">
        <v>2178</v>
      </c>
      <c r="Q315" s="9" t="s">
        <v>1666</v>
      </c>
      <c r="R315" s="9" t="s">
        <v>1629</v>
      </c>
      <c r="S315" s="9" t="s">
        <v>1604</v>
      </c>
      <c r="T315" s="9" t="s">
        <v>1605</v>
      </c>
      <c r="U315" s="9" t="s">
        <v>1590</v>
      </c>
      <c r="V315" s="9" t="s">
        <v>1744</v>
      </c>
      <c r="W315" s="9" t="s">
        <v>1605</v>
      </c>
      <c r="X315" s="9" t="s">
        <v>219</v>
      </c>
      <c r="Y315" s="9" t="s">
        <v>219</v>
      </c>
      <c r="Z315" s="9" t="s">
        <v>1605</v>
      </c>
      <c r="AA315" s="9" t="s">
        <v>1605</v>
      </c>
      <c r="AB315" s="9" t="s">
        <v>1605</v>
      </c>
      <c r="AC315" s="9" t="s">
        <v>1605</v>
      </c>
      <c r="AD315" s="9" t="s">
        <v>1590</v>
      </c>
      <c r="AE315" s="9" t="s">
        <v>957</v>
      </c>
    </row>
    <row r="316" spans="1:31" x14ac:dyDescent="0.25">
      <c r="A316" s="9" t="s">
        <v>1920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 s="9" t="s">
        <v>2017</v>
      </c>
      <c r="H316" s="9" t="s">
        <v>557</v>
      </c>
      <c r="I316" s="9" t="s">
        <v>3059</v>
      </c>
      <c r="J316" s="9" t="s">
        <v>3060</v>
      </c>
      <c r="K316" s="9" t="s">
        <v>2382</v>
      </c>
      <c r="L316" s="9" t="s">
        <v>3061</v>
      </c>
      <c r="M316" s="9" t="s">
        <v>3062</v>
      </c>
      <c r="N316" s="9" t="s">
        <v>2014</v>
      </c>
      <c r="O316" s="9" t="s">
        <v>1714</v>
      </c>
      <c r="P316" s="9" t="s">
        <v>3063</v>
      </c>
      <c r="Q316" s="9" t="s">
        <v>2192</v>
      </c>
      <c r="R316" s="9" t="s">
        <v>1697</v>
      </c>
      <c r="S316" s="9" t="s">
        <v>3064</v>
      </c>
      <c r="T316" s="9" t="s">
        <v>2299</v>
      </c>
      <c r="U316" s="9" t="s">
        <v>2432</v>
      </c>
      <c r="V316" s="9" t="s">
        <v>2679</v>
      </c>
      <c r="W316" s="9" t="s">
        <v>1605</v>
      </c>
      <c r="X316" s="9" t="s">
        <v>363</v>
      </c>
      <c r="Y316" s="9" t="s">
        <v>1665</v>
      </c>
      <c r="Z316" s="9" t="s">
        <v>1633</v>
      </c>
      <c r="AA316" s="9" t="s">
        <v>1603</v>
      </c>
      <c r="AB316" s="9" t="s">
        <v>1633</v>
      </c>
      <c r="AC316" s="9" t="s">
        <v>1590</v>
      </c>
      <c r="AD316" s="9" t="s">
        <v>2044</v>
      </c>
      <c r="AE316" s="9" t="s">
        <v>957</v>
      </c>
    </row>
    <row r="317" spans="1:31" x14ac:dyDescent="0.25">
      <c r="A317" s="9" t="s">
        <v>2367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 s="9" t="s">
        <v>1718</v>
      </c>
      <c r="H317" s="9" t="s">
        <v>249</v>
      </c>
      <c r="I317" s="9" t="s">
        <v>1952</v>
      </c>
      <c r="J317" s="9" t="s">
        <v>1761</v>
      </c>
      <c r="K317" s="9" t="s">
        <v>2572</v>
      </c>
      <c r="L317" s="9" t="s">
        <v>3065</v>
      </c>
      <c r="M317" s="9" t="s">
        <v>1704</v>
      </c>
      <c r="N317" s="9" t="s">
        <v>1769</v>
      </c>
      <c r="O317" s="9" t="s">
        <v>2213</v>
      </c>
      <c r="P317" s="9" t="s">
        <v>2298</v>
      </c>
      <c r="Q317" s="9" t="s">
        <v>2085</v>
      </c>
      <c r="R317" s="9" t="s">
        <v>1880</v>
      </c>
      <c r="S317" s="9" t="s">
        <v>1913</v>
      </c>
      <c r="T317" s="9" t="s">
        <v>1628</v>
      </c>
      <c r="U317" s="9" t="s">
        <v>1887</v>
      </c>
      <c r="V317" s="9" t="s">
        <v>3066</v>
      </c>
      <c r="W317" s="9" t="s">
        <v>1605</v>
      </c>
      <c r="X317" s="9" t="s">
        <v>202</v>
      </c>
      <c r="Y317" s="9" t="s">
        <v>1788</v>
      </c>
      <c r="Z317" s="9" t="s">
        <v>1633</v>
      </c>
      <c r="AA317" s="9" t="s">
        <v>1631</v>
      </c>
      <c r="AB317" s="9" t="s">
        <v>1631</v>
      </c>
      <c r="AC317" s="9" t="s">
        <v>1590</v>
      </c>
      <c r="AD317" s="9" t="s">
        <v>1651</v>
      </c>
      <c r="AE317" s="9" t="s">
        <v>957</v>
      </c>
    </row>
    <row r="318" spans="1:31" x14ac:dyDescent="0.25">
      <c r="A318" s="9" t="s">
        <v>2965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 s="9" t="s">
        <v>2414</v>
      </c>
      <c r="H318" s="9" t="s">
        <v>258</v>
      </c>
      <c r="I318" s="9" t="s">
        <v>1868</v>
      </c>
      <c r="J318" s="9" t="s">
        <v>2284</v>
      </c>
      <c r="K318" s="9" t="s">
        <v>2019</v>
      </c>
      <c r="L318" s="9" t="s">
        <v>3067</v>
      </c>
      <c r="M318" s="9" t="s">
        <v>3068</v>
      </c>
      <c r="N318" s="9" t="s">
        <v>1668</v>
      </c>
      <c r="O318" s="9" t="s">
        <v>1668</v>
      </c>
      <c r="P318" s="9" t="s">
        <v>1749</v>
      </c>
      <c r="Q318" s="9" t="s">
        <v>1954</v>
      </c>
      <c r="R318" s="9" t="s">
        <v>1954</v>
      </c>
      <c r="S318" s="9" t="s">
        <v>1749</v>
      </c>
      <c r="T318" s="9" t="s">
        <v>1662</v>
      </c>
      <c r="U318" s="9" t="s">
        <v>1663</v>
      </c>
      <c r="V318" s="9" t="s">
        <v>1664</v>
      </c>
      <c r="W318" s="9" t="s">
        <v>1605</v>
      </c>
      <c r="X318" s="9" t="s">
        <v>219</v>
      </c>
      <c r="Y318" s="9" t="s">
        <v>219</v>
      </c>
      <c r="Z318" s="9" t="s">
        <v>1605</v>
      </c>
      <c r="AA318" s="9" t="s">
        <v>1605</v>
      </c>
      <c r="AB318" s="9" t="s">
        <v>1605</v>
      </c>
      <c r="AC318" s="9" t="s">
        <v>1605</v>
      </c>
      <c r="AD318" s="9" t="s">
        <v>1605</v>
      </c>
      <c r="AE318" s="9" t="s">
        <v>957</v>
      </c>
    </row>
    <row r="319" spans="1:31" x14ac:dyDescent="0.25">
      <c r="A319" s="9" t="s">
        <v>2207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 s="9" t="s">
        <v>1652</v>
      </c>
      <c r="H319" s="9" t="s">
        <v>293</v>
      </c>
      <c r="I319" s="9" t="s">
        <v>2087</v>
      </c>
      <c r="J319" s="9" t="s">
        <v>3066</v>
      </c>
      <c r="K319" s="9" t="s">
        <v>2370</v>
      </c>
      <c r="L319" s="9" t="s">
        <v>3069</v>
      </c>
      <c r="M319" s="9" t="s">
        <v>3070</v>
      </c>
      <c r="N319" s="9" t="s">
        <v>2028</v>
      </c>
      <c r="O319" s="9" t="s">
        <v>1949</v>
      </c>
      <c r="P319" s="9" t="s">
        <v>1705</v>
      </c>
      <c r="Q319" s="9" t="s">
        <v>1898</v>
      </c>
      <c r="R319" s="9" t="s">
        <v>1901</v>
      </c>
      <c r="S319" s="9" t="s">
        <v>1763</v>
      </c>
      <c r="T319" s="9" t="s">
        <v>1933</v>
      </c>
      <c r="U319" s="9" t="s">
        <v>2599</v>
      </c>
      <c r="V319" s="9" t="s">
        <v>1950</v>
      </c>
      <c r="W319" s="9" t="s">
        <v>1605</v>
      </c>
      <c r="X319" s="9" t="s">
        <v>146</v>
      </c>
      <c r="Y319" s="9" t="s">
        <v>2811</v>
      </c>
      <c r="Z319" s="9" t="s">
        <v>1733</v>
      </c>
      <c r="AA319" s="9" t="s">
        <v>1680</v>
      </c>
      <c r="AB319" s="9" t="s">
        <v>1629</v>
      </c>
      <c r="AC319" s="9" t="s">
        <v>1683</v>
      </c>
      <c r="AD319" s="9" t="s">
        <v>1680</v>
      </c>
      <c r="AE319" s="9" t="s">
        <v>957</v>
      </c>
    </row>
    <row r="320" spans="1:31" x14ac:dyDescent="0.25">
      <c r="A320" s="9" t="s">
        <v>2972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 s="9" t="s">
        <v>1669</v>
      </c>
      <c r="H320" s="9" t="s">
        <v>352</v>
      </c>
      <c r="I320" s="9" t="s">
        <v>3071</v>
      </c>
      <c r="J320" s="9" t="s">
        <v>3072</v>
      </c>
      <c r="K320" s="9" t="s">
        <v>2768</v>
      </c>
      <c r="L320" s="9" t="s">
        <v>3073</v>
      </c>
      <c r="M320" s="9" t="s">
        <v>3074</v>
      </c>
      <c r="N320" s="9" t="s">
        <v>2698</v>
      </c>
      <c r="O320" s="9" t="s">
        <v>1851</v>
      </c>
      <c r="P320" s="9" t="s">
        <v>2699</v>
      </c>
      <c r="Q320" s="9" t="s">
        <v>3075</v>
      </c>
      <c r="R320" s="9" t="s">
        <v>3076</v>
      </c>
      <c r="S320" s="9" t="s">
        <v>3077</v>
      </c>
      <c r="T320" s="9" t="s">
        <v>2205</v>
      </c>
      <c r="U320" s="9" t="s">
        <v>2641</v>
      </c>
      <c r="V320" s="9" t="s">
        <v>2001</v>
      </c>
      <c r="W320" s="9" t="s">
        <v>1631</v>
      </c>
      <c r="X320" s="9" t="s">
        <v>99</v>
      </c>
      <c r="Y320" s="9" t="s">
        <v>2199</v>
      </c>
      <c r="Z320" s="9" t="s">
        <v>1733</v>
      </c>
      <c r="AA320" s="9" t="s">
        <v>2281</v>
      </c>
      <c r="AB320" s="9" t="s">
        <v>1683</v>
      </c>
      <c r="AC320" s="9" t="s">
        <v>1590</v>
      </c>
      <c r="AD320" s="9" t="s">
        <v>1627</v>
      </c>
      <c r="AE320" s="9" t="s">
        <v>957</v>
      </c>
    </row>
    <row r="321" spans="1:31" x14ac:dyDescent="0.25">
      <c r="A321" s="9" t="s">
        <v>2621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 s="9" t="s">
        <v>1718</v>
      </c>
      <c r="H321" s="9" t="s">
        <v>3078</v>
      </c>
      <c r="I321" s="9" t="s">
        <v>3079</v>
      </c>
      <c r="J321" s="9" t="s">
        <v>2814</v>
      </c>
      <c r="K321" s="9" t="s">
        <v>1704</v>
      </c>
      <c r="L321" s="9" t="s">
        <v>3080</v>
      </c>
      <c r="M321" s="9" t="s">
        <v>3081</v>
      </c>
      <c r="N321" s="9" t="s">
        <v>2157</v>
      </c>
      <c r="O321" s="9" t="s">
        <v>2346</v>
      </c>
      <c r="P321" s="9" t="s">
        <v>2452</v>
      </c>
      <c r="Q321" s="9" t="s">
        <v>2026</v>
      </c>
      <c r="R321" s="9" t="s">
        <v>2109</v>
      </c>
      <c r="S321" s="9" t="s">
        <v>1819</v>
      </c>
      <c r="T321" s="9" t="s">
        <v>1641</v>
      </c>
      <c r="U321" s="9" t="s">
        <v>1654</v>
      </c>
      <c r="V321" s="9" t="s">
        <v>2083</v>
      </c>
      <c r="W321" s="9" t="s">
        <v>1631</v>
      </c>
      <c r="X321" s="9" t="s">
        <v>341</v>
      </c>
      <c r="Y321" s="9" t="s">
        <v>2257</v>
      </c>
      <c r="Z321" s="9" t="s">
        <v>1789</v>
      </c>
      <c r="AA321" s="9" t="s">
        <v>1852</v>
      </c>
      <c r="AB321" s="9" t="s">
        <v>1738</v>
      </c>
      <c r="AC321" s="9" t="s">
        <v>1633</v>
      </c>
      <c r="AD321" s="9" t="s">
        <v>2352</v>
      </c>
      <c r="AE321" s="9" t="s">
        <v>957</v>
      </c>
    </row>
    <row r="322" spans="1:31" x14ac:dyDescent="0.25">
      <c r="A322" s="9" t="s">
        <v>2892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 s="9" t="s">
        <v>1737</v>
      </c>
      <c r="H322" s="9" t="s">
        <v>250</v>
      </c>
      <c r="I322" s="9" t="s">
        <v>1861</v>
      </c>
      <c r="J322" s="9" t="s">
        <v>2699</v>
      </c>
      <c r="K322" s="9" t="s">
        <v>2166</v>
      </c>
      <c r="L322" s="9" t="s">
        <v>3082</v>
      </c>
      <c r="M322" s="9" t="s">
        <v>2411</v>
      </c>
      <c r="N322" s="9" t="s">
        <v>2890</v>
      </c>
      <c r="O322" s="9" t="s">
        <v>1928</v>
      </c>
      <c r="P322" s="9" t="s">
        <v>3083</v>
      </c>
      <c r="Q322" s="9" t="s">
        <v>3084</v>
      </c>
      <c r="R322" s="9" t="s">
        <v>3085</v>
      </c>
      <c r="S322" s="9" t="s">
        <v>3086</v>
      </c>
      <c r="T322" s="9" t="s">
        <v>2084</v>
      </c>
      <c r="U322" s="9" t="s">
        <v>1764</v>
      </c>
      <c r="V322" s="9" t="s">
        <v>2519</v>
      </c>
      <c r="W322" s="9" t="s">
        <v>1605</v>
      </c>
      <c r="X322" s="9" t="s">
        <v>84</v>
      </c>
      <c r="Y322" s="9" t="s">
        <v>1648</v>
      </c>
      <c r="Z322" s="9" t="s">
        <v>1590</v>
      </c>
      <c r="AA322" s="9" t="s">
        <v>1660</v>
      </c>
      <c r="AB322" s="9" t="s">
        <v>1590</v>
      </c>
      <c r="AC322" s="9" t="s">
        <v>1605</v>
      </c>
      <c r="AD322" s="9" t="s">
        <v>2172</v>
      </c>
      <c r="AE322" s="9" t="s">
        <v>957</v>
      </c>
    </row>
    <row r="323" spans="1:31" x14ac:dyDescent="0.25">
      <c r="A323" s="9" t="s">
        <v>1873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 s="9" t="s">
        <v>1774</v>
      </c>
      <c r="H323" s="9" t="s">
        <v>94</v>
      </c>
      <c r="I323" s="9" t="s">
        <v>1822</v>
      </c>
      <c r="J323" s="9" t="s">
        <v>1645</v>
      </c>
      <c r="K323" s="9" t="s">
        <v>2298</v>
      </c>
      <c r="L323" s="9" t="s">
        <v>3087</v>
      </c>
      <c r="M323" s="9" t="s">
        <v>3088</v>
      </c>
      <c r="N323" s="9" t="s">
        <v>2357</v>
      </c>
      <c r="O323" s="9" t="s">
        <v>1833</v>
      </c>
      <c r="P323" s="9" t="s">
        <v>2382</v>
      </c>
      <c r="Q323" s="9" t="s">
        <v>3089</v>
      </c>
      <c r="R323" s="9" t="s">
        <v>2609</v>
      </c>
      <c r="S323" s="9" t="s">
        <v>1770</v>
      </c>
      <c r="T323" s="9" t="s">
        <v>2584</v>
      </c>
      <c r="U323" s="9" t="s">
        <v>2297</v>
      </c>
      <c r="V323" s="9" t="s">
        <v>1911</v>
      </c>
      <c r="W323" s="9" t="s">
        <v>1605</v>
      </c>
      <c r="X323" s="9" t="s">
        <v>219</v>
      </c>
      <c r="Y323" s="9" t="s">
        <v>219</v>
      </c>
      <c r="Z323" s="9" t="s">
        <v>1605</v>
      </c>
      <c r="AA323" s="9" t="s">
        <v>1794</v>
      </c>
      <c r="AB323" s="9" t="s">
        <v>1590</v>
      </c>
      <c r="AC323" s="9" t="s">
        <v>1605</v>
      </c>
      <c r="AD323" s="9" t="s">
        <v>1753</v>
      </c>
      <c r="AE323" s="9" t="s">
        <v>957</v>
      </c>
    </row>
    <row r="324" spans="1:31" x14ac:dyDescent="0.25">
      <c r="A324" s="9" t="s">
        <v>2197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 s="9" t="s">
        <v>1718</v>
      </c>
      <c r="H324" s="9" t="s">
        <v>779</v>
      </c>
      <c r="I324" s="9" t="s">
        <v>3090</v>
      </c>
      <c r="J324" s="9" t="s">
        <v>1664</v>
      </c>
      <c r="K324" s="9" t="s">
        <v>2667</v>
      </c>
      <c r="L324" s="9" t="s">
        <v>3091</v>
      </c>
      <c r="M324" s="9" t="s">
        <v>3092</v>
      </c>
      <c r="N324" s="9" t="s">
        <v>2103</v>
      </c>
      <c r="O324" s="9" t="s">
        <v>2177</v>
      </c>
      <c r="P324" s="9" t="s">
        <v>2460</v>
      </c>
      <c r="Q324" s="9" t="s">
        <v>1898</v>
      </c>
      <c r="R324" s="9" t="s">
        <v>1969</v>
      </c>
      <c r="S324" s="9" t="s">
        <v>2311</v>
      </c>
      <c r="T324" s="9" t="s">
        <v>1923</v>
      </c>
      <c r="U324" s="9" t="s">
        <v>2588</v>
      </c>
      <c r="V324" s="9" t="s">
        <v>3093</v>
      </c>
      <c r="W324" s="9" t="s">
        <v>1605</v>
      </c>
      <c r="X324" s="9" t="s">
        <v>363</v>
      </c>
      <c r="Y324" s="9" t="s">
        <v>1665</v>
      </c>
      <c r="Z324" s="9" t="s">
        <v>1666</v>
      </c>
      <c r="AA324" s="9" t="s">
        <v>1769</v>
      </c>
      <c r="AB324" s="9" t="s">
        <v>1651</v>
      </c>
      <c r="AC324" s="9" t="s">
        <v>1590</v>
      </c>
      <c r="AD324" s="9" t="s">
        <v>1955</v>
      </c>
      <c r="AE324" s="9" t="s">
        <v>957</v>
      </c>
    </row>
    <row r="325" spans="1:31" x14ac:dyDescent="0.25">
      <c r="A325" s="9" t="s">
        <v>2122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 s="9" t="s">
        <v>1797</v>
      </c>
      <c r="H325" s="9" t="s">
        <v>451</v>
      </c>
      <c r="I325" s="9" t="s">
        <v>2558</v>
      </c>
      <c r="J325" s="9" t="s">
        <v>2409</v>
      </c>
      <c r="K325" s="9" t="s">
        <v>2145</v>
      </c>
      <c r="L325" s="9" t="s">
        <v>3094</v>
      </c>
      <c r="M325" s="9" t="s">
        <v>1684</v>
      </c>
      <c r="N325" s="9" t="s">
        <v>2489</v>
      </c>
      <c r="O325" s="9" t="s">
        <v>1730</v>
      </c>
      <c r="P325" s="9" t="s">
        <v>2309</v>
      </c>
      <c r="Q325" s="9" t="s">
        <v>1803</v>
      </c>
      <c r="R325" s="9" t="s">
        <v>1923</v>
      </c>
      <c r="S325" s="9" t="s">
        <v>2868</v>
      </c>
      <c r="T325" s="9" t="s">
        <v>1717</v>
      </c>
      <c r="U325" s="9" t="s">
        <v>1839</v>
      </c>
      <c r="V325" s="9" t="s">
        <v>2337</v>
      </c>
      <c r="W325" s="9" t="s">
        <v>1651</v>
      </c>
      <c r="X325" s="9" t="s">
        <v>238</v>
      </c>
      <c r="Y325" s="9" t="s">
        <v>1826</v>
      </c>
      <c r="Z325" s="9" t="s">
        <v>1602</v>
      </c>
      <c r="AA325" s="9" t="s">
        <v>1668</v>
      </c>
      <c r="AB325" s="9" t="s">
        <v>1667</v>
      </c>
      <c r="AC325" s="9" t="s">
        <v>1590</v>
      </c>
      <c r="AD325" s="9" t="s">
        <v>1663</v>
      </c>
      <c r="AE325" s="9" t="s">
        <v>957</v>
      </c>
    </row>
    <row r="326" spans="1:31" x14ac:dyDescent="0.25">
      <c r="A326" s="9" t="s">
        <v>2867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 s="9" t="s">
        <v>1669</v>
      </c>
      <c r="H326" s="9" t="s">
        <v>3095</v>
      </c>
      <c r="I326" s="9" t="s">
        <v>2678</v>
      </c>
      <c r="J326" s="9" t="s">
        <v>3064</v>
      </c>
      <c r="K326" s="9" t="s">
        <v>2216</v>
      </c>
      <c r="L326" s="9" t="s">
        <v>3096</v>
      </c>
      <c r="M326" s="9" t="s">
        <v>3097</v>
      </c>
      <c r="N326" s="9" t="s">
        <v>2673</v>
      </c>
      <c r="O326" s="9" t="s">
        <v>1890</v>
      </c>
      <c r="P326" s="9" t="s">
        <v>1637</v>
      </c>
      <c r="Q326" s="9" t="s">
        <v>2803</v>
      </c>
      <c r="R326" s="9" t="s">
        <v>2537</v>
      </c>
      <c r="S326" s="9" t="s">
        <v>1849</v>
      </c>
      <c r="T326" s="9" t="s">
        <v>1868</v>
      </c>
      <c r="U326" s="9" t="s">
        <v>2521</v>
      </c>
      <c r="V326" s="9" t="s">
        <v>2913</v>
      </c>
      <c r="W326" s="9" t="s">
        <v>1631</v>
      </c>
      <c r="X326" s="9" t="s">
        <v>133</v>
      </c>
      <c r="Y326" s="9" t="s">
        <v>2302</v>
      </c>
      <c r="Z326" s="9" t="s">
        <v>1602</v>
      </c>
      <c r="AA326" s="9" t="s">
        <v>1887</v>
      </c>
      <c r="AB326" s="9" t="s">
        <v>1668</v>
      </c>
      <c r="AC326" s="9" t="s">
        <v>1682</v>
      </c>
      <c r="AD326" s="9" t="s">
        <v>1974</v>
      </c>
      <c r="AE326" s="9" t="s">
        <v>957</v>
      </c>
    </row>
    <row r="327" spans="1:31" x14ac:dyDescent="0.25">
      <c r="A327" s="9" t="s">
        <v>2670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 s="9" t="s">
        <v>1754</v>
      </c>
      <c r="H327" s="9" t="s">
        <v>571</v>
      </c>
      <c r="I327" s="9" t="s">
        <v>2598</v>
      </c>
      <c r="J327" s="9" t="s">
        <v>2957</v>
      </c>
      <c r="K327" s="9" t="s">
        <v>1777</v>
      </c>
      <c r="L327" s="9" t="s">
        <v>3098</v>
      </c>
      <c r="M327" s="9" t="s">
        <v>3099</v>
      </c>
      <c r="N327" s="9" t="s">
        <v>2196</v>
      </c>
      <c r="O327" s="9" t="s">
        <v>2326</v>
      </c>
      <c r="P327" s="9" t="s">
        <v>3100</v>
      </c>
      <c r="Q327" s="9" t="s">
        <v>2892</v>
      </c>
      <c r="R327" s="9" t="s">
        <v>2096</v>
      </c>
      <c r="S327" s="9" t="s">
        <v>1618</v>
      </c>
      <c r="T327" s="9" t="s">
        <v>2084</v>
      </c>
      <c r="U327" s="9" t="s">
        <v>1968</v>
      </c>
      <c r="V327" s="9" t="s">
        <v>3066</v>
      </c>
      <c r="W327" s="9" t="s">
        <v>1605</v>
      </c>
      <c r="X327" s="9" t="s">
        <v>202</v>
      </c>
      <c r="Y327" s="9" t="s">
        <v>1788</v>
      </c>
      <c r="Z327" s="9" t="s">
        <v>1651</v>
      </c>
      <c r="AA327" s="9" t="s">
        <v>2085</v>
      </c>
      <c r="AB327" s="9" t="s">
        <v>1651</v>
      </c>
      <c r="AC327" s="9" t="s">
        <v>1608</v>
      </c>
      <c r="AD327" s="9" t="s">
        <v>1789</v>
      </c>
      <c r="AE327" s="9" t="s">
        <v>957</v>
      </c>
    </row>
    <row r="328" spans="1:31" x14ac:dyDescent="0.25">
      <c r="A328" s="9" t="s">
        <v>2003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 s="9" t="s">
        <v>2017</v>
      </c>
      <c r="H328" s="9" t="s">
        <v>363</v>
      </c>
      <c r="I328" s="9" t="s">
        <v>1626</v>
      </c>
      <c r="J328" s="9" t="s">
        <v>1735</v>
      </c>
      <c r="K328" s="9" t="s">
        <v>1604</v>
      </c>
      <c r="L328" s="9" t="s">
        <v>2131</v>
      </c>
      <c r="M328" s="9" t="s">
        <v>1700</v>
      </c>
      <c r="N328" s="9" t="s">
        <v>1666</v>
      </c>
      <c r="O328" s="9" t="s">
        <v>1683</v>
      </c>
      <c r="P328" s="9" t="s">
        <v>1884</v>
      </c>
      <c r="Q328" s="9" t="s">
        <v>1608</v>
      </c>
      <c r="R328" s="9" t="s">
        <v>1631</v>
      </c>
      <c r="S328" s="9" t="s">
        <v>1743</v>
      </c>
      <c r="T328" s="9" t="s">
        <v>1590</v>
      </c>
      <c r="U328" s="9" t="s">
        <v>1608</v>
      </c>
      <c r="V328" s="9" t="s">
        <v>2246</v>
      </c>
      <c r="W328" s="9" t="s">
        <v>1605</v>
      </c>
      <c r="X328" s="9" t="s">
        <v>219</v>
      </c>
      <c r="Y328" s="9" t="s">
        <v>219</v>
      </c>
      <c r="Z328" s="9" t="s">
        <v>1605</v>
      </c>
      <c r="AA328" s="9" t="s">
        <v>1608</v>
      </c>
      <c r="AB328" s="9" t="s">
        <v>1605</v>
      </c>
      <c r="AC328" s="9" t="s">
        <v>1605</v>
      </c>
      <c r="AD328" s="9" t="s">
        <v>1590</v>
      </c>
      <c r="AE328" s="9" t="s">
        <v>957</v>
      </c>
    </row>
    <row r="329" spans="1:31" x14ac:dyDescent="0.25">
      <c r="A329" s="9" t="s">
        <v>2577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 s="9" t="s">
        <v>1889</v>
      </c>
      <c r="H329" s="9" t="s">
        <v>84</v>
      </c>
      <c r="I329" s="9" t="s">
        <v>1651</v>
      </c>
      <c r="J329" s="9" t="s">
        <v>1683</v>
      </c>
      <c r="K329" s="9" t="s">
        <v>2145</v>
      </c>
      <c r="L329" s="9" t="s">
        <v>2108</v>
      </c>
      <c r="M329" s="9" t="s">
        <v>1663</v>
      </c>
      <c r="N329" s="9" t="s">
        <v>1633</v>
      </c>
      <c r="O329" s="9" t="s">
        <v>1651</v>
      </c>
      <c r="P329" s="9" t="s">
        <v>1672</v>
      </c>
      <c r="Q329" s="9" t="s">
        <v>1605</v>
      </c>
      <c r="R329" s="9" t="s">
        <v>1605</v>
      </c>
      <c r="S329" s="9" t="s">
        <v>77</v>
      </c>
      <c r="T329" s="9" t="s">
        <v>1590</v>
      </c>
      <c r="U329" s="9" t="s">
        <v>1608</v>
      </c>
      <c r="V329" s="9" t="s">
        <v>2246</v>
      </c>
      <c r="W329" s="9" t="s">
        <v>1605</v>
      </c>
      <c r="X329" s="9" t="s">
        <v>219</v>
      </c>
      <c r="Y329" s="9" t="s">
        <v>219</v>
      </c>
      <c r="Z329" s="9" t="s">
        <v>1590</v>
      </c>
      <c r="AA329" s="9" t="s">
        <v>1590</v>
      </c>
      <c r="AB329" s="9" t="s">
        <v>1590</v>
      </c>
      <c r="AC329" s="9" t="s">
        <v>1590</v>
      </c>
      <c r="AD329" s="9" t="s">
        <v>1590</v>
      </c>
      <c r="AE329" s="9" t="s">
        <v>957</v>
      </c>
    </row>
    <row r="330" spans="1:31" x14ac:dyDescent="0.25">
      <c r="A330" s="9" t="s">
        <v>2741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 s="9" t="s">
        <v>1737</v>
      </c>
      <c r="H330" s="9" t="s">
        <v>363</v>
      </c>
      <c r="I330" s="9" t="s">
        <v>1717</v>
      </c>
      <c r="J330" s="9" t="s">
        <v>1974</v>
      </c>
      <c r="K330" s="9" t="s">
        <v>2336</v>
      </c>
      <c r="L330" s="9" t="s">
        <v>1821</v>
      </c>
      <c r="M330" s="9" t="s">
        <v>2987</v>
      </c>
      <c r="N330" s="9" t="s">
        <v>1735</v>
      </c>
      <c r="O330" s="9" t="s">
        <v>1607</v>
      </c>
      <c r="P330" s="9" t="s">
        <v>2335</v>
      </c>
      <c r="Q330" s="9" t="s">
        <v>1733</v>
      </c>
      <c r="R330" s="9" t="s">
        <v>1667</v>
      </c>
      <c r="S330" s="9" t="s">
        <v>1743</v>
      </c>
      <c r="T330" s="9" t="s">
        <v>1683</v>
      </c>
      <c r="U330" s="9" t="s">
        <v>1735</v>
      </c>
      <c r="V330" s="9" t="s">
        <v>2549</v>
      </c>
      <c r="W330" s="9" t="s">
        <v>1605</v>
      </c>
      <c r="X330" s="9" t="s">
        <v>219</v>
      </c>
      <c r="Y330" s="9" t="s">
        <v>219</v>
      </c>
      <c r="Z330" s="9" t="s">
        <v>1605</v>
      </c>
      <c r="AA330" s="9" t="s">
        <v>1651</v>
      </c>
      <c r="AB330" s="9" t="s">
        <v>1605</v>
      </c>
      <c r="AC330" s="9" t="s">
        <v>1605</v>
      </c>
      <c r="AD330" s="9" t="s">
        <v>1666</v>
      </c>
      <c r="AE330" s="9" t="s">
        <v>957</v>
      </c>
    </row>
    <row r="331" spans="1:31" x14ac:dyDescent="0.25">
      <c r="A331" s="9" t="s">
        <v>1989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 s="9" t="s">
        <v>1797</v>
      </c>
      <c r="H331" s="9" t="s">
        <v>190</v>
      </c>
      <c r="I331" s="9" t="s">
        <v>1766</v>
      </c>
      <c r="J331" s="9" t="s">
        <v>1836</v>
      </c>
      <c r="K331" s="9" t="s">
        <v>2249</v>
      </c>
      <c r="L331" s="9" t="s">
        <v>3101</v>
      </c>
      <c r="M331" s="9" t="s">
        <v>2934</v>
      </c>
      <c r="N331" s="9" t="s">
        <v>1627</v>
      </c>
      <c r="O331" s="9" t="s">
        <v>1734</v>
      </c>
      <c r="P331" s="9" t="s">
        <v>2389</v>
      </c>
      <c r="Q331" s="9" t="s">
        <v>2201</v>
      </c>
      <c r="R331" s="9" t="s">
        <v>2148</v>
      </c>
      <c r="S331" s="9" t="s">
        <v>2153</v>
      </c>
      <c r="T331" s="9" t="s">
        <v>1680</v>
      </c>
      <c r="U331" s="9" t="s">
        <v>1650</v>
      </c>
      <c r="V331" s="9" t="s">
        <v>2249</v>
      </c>
      <c r="W331" s="9" t="s">
        <v>1631</v>
      </c>
      <c r="X331" s="9" t="s">
        <v>382</v>
      </c>
      <c r="Y331" s="9" t="s">
        <v>2005</v>
      </c>
      <c r="Z331" s="9" t="s">
        <v>1767</v>
      </c>
      <c r="AA331" s="9" t="s">
        <v>1735</v>
      </c>
      <c r="AB331" s="9" t="s">
        <v>1683</v>
      </c>
      <c r="AC331" s="9" t="s">
        <v>1605</v>
      </c>
      <c r="AD331" s="9" t="s">
        <v>1682</v>
      </c>
      <c r="AE331" s="9" t="s">
        <v>957</v>
      </c>
    </row>
    <row r="332" spans="1:31" x14ac:dyDescent="0.25">
      <c r="A332" s="9" t="s">
        <v>2174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 s="9" t="s">
        <v>1841</v>
      </c>
      <c r="H332" s="9" t="s">
        <v>242</v>
      </c>
      <c r="I332" s="9" t="s">
        <v>1683</v>
      </c>
      <c r="J332" s="9" t="s">
        <v>1606</v>
      </c>
      <c r="K332" s="9" t="s">
        <v>2279</v>
      </c>
      <c r="L332" s="9" t="s">
        <v>2284</v>
      </c>
      <c r="M332" s="9" t="s">
        <v>1651</v>
      </c>
      <c r="N332" s="9" t="s">
        <v>1631</v>
      </c>
      <c r="O332" s="9" t="s">
        <v>1631</v>
      </c>
      <c r="P332" s="9" t="s">
        <v>1749</v>
      </c>
      <c r="Q332" s="9" t="s">
        <v>1633</v>
      </c>
      <c r="R332" s="9" t="s">
        <v>1666</v>
      </c>
      <c r="S332" s="9" t="s">
        <v>1743</v>
      </c>
      <c r="T332" s="9" t="s">
        <v>1605</v>
      </c>
      <c r="U332" s="9" t="s">
        <v>1608</v>
      </c>
      <c r="V332" s="9" t="s">
        <v>1744</v>
      </c>
      <c r="W332" s="9" t="s">
        <v>1605</v>
      </c>
      <c r="X332" s="9" t="s">
        <v>219</v>
      </c>
      <c r="Y332" s="9" t="s">
        <v>219</v>
      </c>
      <c r="Z332" s="9" t="s">
        <v>1605</v>
      </c>
      <c r="AA332" s="9" t="s">
        <v>1605</v>
      </c>
      <c r="AB332" s="9" t="s">
        <v>1605</v>
      </c>
      <c r="AC332" s="9" t="s">
        <v>1605</v>
      </c>
      <c r="AD332" s="9" t="s">
        <v>1605</v>
      </c>
      <c r="AE332" s="9" t="s">
        <v>957</v>
      </c>
    </row>
    <row r="333" spans="1:31" x14ac:dyDescent="0.25">
      <c r="A333" s="9" t="s">
        <v>2418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 s="9" t="s">
        <v>1591</v>
      </c>
      <c r="H333" s="9" t="s">
        <v>390</v>
      </c>
      <c r="I333" s="9" t="s">
        <v>1641</v>
      </c>
      <c r="J333" s="9" t="s">
        <v>2281</v>
      </c>
      <c r="K333" s="9" t="s">
        <v>2731</v>
      </c>
      <c r="L333" s="9" t="s">
        <v>3017</v>
      </c>
      <c r="M333" s="9" t="s">
        <v>1930</v>
      </c>
      <c r="N333" s="9" t="s">
        <v>2221</v>
      </c>
      <c r="O333" s="9" t="s">
        <v>1852</v>
      </c>
      <c r="P333" s="9" t="s">
        <v>1599</v>
      </c>
      <c r="Q333" s="9" t="s">
        <v>1796</v>
      </c>
      <c r="R333" s="9" t="s">
        <v>1869</v>
      </c>
      <c r="S333" s="9" t="s">
        <v>2228</v>
      </c>
      <c r="T333" s="9" t="s">
        <v>1626</v>
      </c>
      <c r="U333" s="9" t="s">
        <v>1735</v>
      </c>
      <c r="V333" s="9" t="s">
        <v>1604</v>
      </c>
      <c r="W333" s="9" t="s">
        <v>1605</v>
      </c>
      <c r="X333" s="9" t="s">
        <v>219</v>
      </c>
      <c r="Y333" s="9" t="s">
        <v>219</v>
      </c>
      <c r="Z333" s="9" t="s">
        <v>1590</v>
      </c>
      <c r="AA333" s="9" t="s">
        <v>1626</v>
      </c>
      <c r="AB333" s="9" t="s">
        <v>1605</v>
      </c>
      <c r="AC333" s="9" t="s">
        <v>1605</v>
      </c>
      <c r="AD333" s="9" t="s">
        <v>1683</v>
      </c>
      <c r="AE333" s="9" t="s">
        <v>957</v>
      </c>
    </row>
    <row r="334" spans="1:31" x14ac:dyDescent="0.25">
      <c r="A334" s="9" t="s">
        <v>1795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 s="9" t="s">
        <v>1652</v>
      </c>
      <c r="H334" s="9" t="s">
        <v>478</v>
      </c>
      <c r="I334" s="9" t="s">
        <v>2053</v>
      </c>
      <c r="J334" s="9" t="s">
        <v>2898</v>
      </c>
      <c r="K334" s="9" t="s">
        <v>1884</v>
      </c>
      <c r="L334" s="9" t="s">
        <v>3102</v>
      </c>
      <c r="M334" s="9" t="s">
        <v>3103</v>
      </c>
      <c r="N334" s="9" t="s">
        <v>1671</v>
      </c>
      <c r="O334" s="9" t="s">
        <v>2433</v>
      </c>
      <c r="P334" s="9" t="s">
        <v>2387</v>
      </c>
      <c r="Q334" s="9" t="s">
        <v>2686</v>
      </c>
      <c r="R334" s="9" t="s">
        <v>2651</v>
      </c>
      <c r="S334" s="9" t="s">
        <v>2055</v>
      </c>
      <c r="T334" s="9" t="s">
        <v>1954</v>
      </c>
      <c r="U334" s="9" t="s">
        <v>1974</v>
      </c>
      <c r="V334" s="9" t="s">
        <v>2864</v>
      </c>
      <c r="W334" s="9" t="s">
        <v>1608</v>
      </c>
      <c r="X334" s="9" t="s">
        <v>786</v>
      </c>
      <c r="Y334" s="9" t="s">
        <v>2171</v>
      </c>
      <c r="Z334" s="9" t="s">
        <v>1668</v>
      </c>
      <c r="AA334" s="9" t="s">
        <v>1738</v>
      </c>
      <c r="AB334" s="9" t="s">
        <v>1682</v>
      </c>
      <c r="AC334" s="9" t="s">
        <v>1590</v>
      </c>
      <c r="AD334" s="9" t="s">
        <v>1663</v>
      </c>
      <c r="AE334" s="9" t="s">
        <v>957</v>
      </c>
    </row>
    <row r="335" spans="1:31" x14ac:dyDescent="0.25">
      <c r="A335" s="9" t="s">
        <v>1862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 s="9" t="s">
        <v>2159</v>
      </c>
      <c r="H335" s="9" t="s">
        <v>581</v>
      </c>
      <c r="I335" s="9" t="s">
        <v>2125</v>
      </c>
      <c r="J335" s="9" t="s">
        <v>1741</v>
      </c>
      <c r="K335" s="9" t="s">
        <v>2335</v>
      </c>
      <c r="L335" s="9" t="s">
        <v>3104</v>
      </c>
      <c r="M335" s="9" t="s">
        <v>3105</v>
      </c>
      <c r="N335" s="9" t="s">
        <v>2108</v>
      </c>
      <c r="O335" s="9" t="s">
        <v>2317</v>
      </c>
      <c r="P335" s="9" t="s">
        <v>1838</v>
      </c>
      <c r="Q335" s="9" t="s">
        <v>1866</v>
      </c>
      <c r="R335" s="9" t="s">
        <v>2231</v>
      </c>
      <c r="S335" s="9" t="s">
        <v>2382</v>
      </c>
      <c r="T335" s="9" t="s">
        <v>1876</v>
      </c>
      <c r="U335" s="9" t="s">
        <v>2221</v>
      </c>
      <c r="V335" s="9" t="s">
        <v>1856</v>
      </c>
      <c r="W335" s="9" t="s">
        <v>1590</v>
      </c>
      <c r="X335" s="9" t="s">
        <v>202</v>
      </c>
      <c r="Y335" s="9" t="s">
        <v>2361</v>
      </c>
      <c r="Z335" s="9" t="s">
        <v>1590</v>
      </c>
      <c r="AA335" s="9" t="s">
        <v>1682</v>
      </c>
      <c r="AB335" s="9" t="s">
        <v>1590</v>
      </c>
      <c r="AC335" s="9" t="s">
        <v>1605</v>
      </c>
      <c r="AD335" s="9" t="s">
        <v>1767</v>
      </c>
      <c r="AE335" s="9" t="s">
        <v>957</v>
      </c>
    </row>
    <row r="336" spans="1:31" x14ac:dyDescent="0.25">
      <c r="A336" s="9" t="s">
        <v>2675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 s="9" t="s">
        <v>1591</v>
      </c>
      <c r="H336" s="9" t="s">
        <v>238</v>
      </c>
      <c r="I336" s="9" t="s">
        <v>1870</v>
      </c>
      <c r="J336" s="9" t="s">
        <v>1643</v>
      </c>
      <c r="K336" s="9" t="s">
        <v>2136</v>
      </c>
      <c r="L336" s="9" t="s">
        <v>3106</v>
      </c>
      <c r="M336" s="9" t="s">
        <v>2795</v>
      </c>
      <c r="N336" s="9" t="s">
        <v>2034</v>
      </c>
      <c r="O336" s="9" t="s">
        <v>2324</v>
      </c>
      <c r="P336" s="9" t="s">
        <v>2107</v>
      </c>
      <c r="Q336" s="9" t="s">
        <v>2213</v>
      </c>
      <c r="R336" s="9" t="s">
        <v>2212</v>
      </c>
      <c r="S336" s="9" t="s">
        <v>2852</v>
      </c>
      <c r="T336" s="9" t="s">
        <v>1742</v>
      </c>
      <c r="U336" s="9" t="s">
        <v>1662</v>
      </c>
      <c r="V336" s="9" t="s">
        <v>2858</v>
      </c>
      <c r="W336" s="9" t="s">
        <v>1605</v>
      </c>
      <c r="X336" s="9" t="s">
        <v>202</v>
      </c>
      <c r="Y336" s="9" t="s">
        <v>1788</v>
      </c>
      <c r="Z336" s="9" t="s">
        <v>1633</v>
      </c>
      <c r="AA336" s="9" t="s">
        <v>1790</v>
      </c>
      <c r="AB336" s="9" t="s">
        <v>1631</v>
      </c>
      <c r="AC336" s="9" t="s">
        <v>1605</v>
      </c>
      <c r="AD336" s="9" t="s">
        <v>1767</v>
      </c>
      <c r="AE336" s="9" t="s">
        <v>957</v>
      </c>
    </row>
    <row r="337" spans="1:31" x14ac:dyDescent="0.25">
      <c r="A337" s="9" t="s">
        <v>1980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 s="9" t="s">
        <v>1591</v>
      </c>
      <c r="H337" s="9" t="s">
        <v>135</v>
      </c>
      <c r="I337" s="9" t="s">
        <v>3058</v>
      </c>
      <c r="J337" s="9" t="s">
        <v>1771</v>
      </c>
      <c r="K337" s="9" t="s">
        <v>2449</v>
      </c>
      <c r="L337" s="9" t="s">
        <v>3107</v>
      </c>
      <c r="M337" s="9" t="s">
        <v>3108</v>
      </c>
      <c r="N337" s="9" t="s">
        <v>1761</v>
      </c>
      <c r="O337" s="9" t="s">
        <v>2050</v>
      </c>
      <c r="P337" s="9" t="s">
        <v>1847</v>
      </c>
      <c r="Q337" s="9" t="s">
        <v>2301</v>
      </c>
      <c r="R337" s="9" t="s">
        <v>2573</v>
      </c>
      <c r="S337" s="9" t="s">
        <v>2241</v>
      </c>
      <c r="T337" s="9" t="s">
        <v>2044</v>
      </c>
      <c r="U337" s="9" t="s">
        <v>1869</v>
      </c>
      <c r="V337" s="9" t="s">
        <v>2116</v>
      </c>
      <c r="W337" s="9" t="s">
        <v>1590</v>
      </c>
      <c r="X337" s="9" t="s">
        <v>114</v>
      </c>
      <c r="Y337" s="9" t="s">
        <v>1985</v>
      </c>
      <c r="Z337" s="9" t="s">
        <v>1683</v>
      </c>
      <c r="AA337" s="9" t="s">
        <v>1717</v>
      </c>
      <c r="AB337" s="9" t="s">
        <v>1651</v>
      </c>
      <c r="AC337" s="9" t="s">
        <v>1590</v>
      </c>
      <c r="AD337" s="9" t="s">
        <v>1790</v>
      </c>
      <c r="AE337" s="9" t="s">
        <v>957</v>
      </c>
    </row>
    <row r="338" spans="1:31" x14ac:dyDescent="0.25">
      <c r="A338" s="9" t="s">
        <v>2812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 s="9" t="s">
        <v>1992</v>
      </c>
      <c r="H338" s="9" t="s">
        <v>325</v>
      </c>
      <c r="I338" s="9" t="s">
        <v>1933</v>
      </c>
      <c r="J338" s="9" t="s">
        <v>2209</v>
      </c>
      <c r="K338" s="9" t="s">
        <v>2879</v>
      </c>
      <c r="L338" s="9" t="s">
        <v>3109</v>
      </c>
      <c r="M338" s="9" t="s">
        <v>2274</v>
      </c>
      <c r="N338" s="9" t="s">
        <v>1796</v>
      </c>
      <c r="O338" s="9" t="s">
        <v>1700</v>
      </c>
      <c r="P338" s="9" t="s">
        <v>1830</v>
      </c>
      <c r="Q338" s="9" t="s">
        <v>2044</v>
      </c>
      <c r="R338" s="9" t="s">
        <v>1796</v>
      </c>
      <c r="S338" s="9" t="s">
        <v>1849</v>
      </c>
      <c r="T338" s="9" t="s">
        <v>1629</v>
      </c>
      <c r="U338" s="9" t="s">
        <v>1628</v>
      </c>
      <c r="V338" s="9" t="s">
        <v>3110</v>
      </c>
      <c r="W338" s="9" t="s">
        <v>1605</v>
      </c>
      <c r="X338" s="9" t="s">
        <v>202</v>
      </c>
      <c r="Y338" s="9" t="s">
        <v>1788</v>
      </c>
      <c r="Z338" s="9" t="s">
        <v>1631</v>
      </c>
      <c r="AA338" s="9" t="s">
        <v>1666</v>
      </c>
      <c r="AB338" s="9" t="s">
        <v>1631</v>
      </c>
      <c r="AC338" s="9" t="s">
        <v>1605</v>
      </c>
      <c r="AD338" s="9" t="s">
        <v>1626</v>
      </c>
      <c r="AE338" s="9" t="s">
        <v>957</v>
      </c>
    </row>
    <row r="339" spans="1:31" x14ac:dyDescent="0.25">
      <c r="A339" s="9" t="s">
        <v>2660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 s="9" t="s">
        <v>1718</v>
      </c>
      <c r="H339" s="9" t="s">
        <v>3111</v>
      </c>
      <c r="I339" s="9" t="s">
        <v>2668</v>
      </c>
      <c r="J339" s="9" t="s">
        <v>1914</v>
      </c>
      <c r="K339" s="9" t="s">
        <v>2919</v>
      </c>
      <c r="L339" s="9" t="s">
        <v>3112</v>
      </c>
      <c r="M339" s="9" t="s">
        <v>3113</v>
      </c>
      <c r="N339" s="9" t="s">
        <v>2803</v>
      </c>
      <c r="O339" s="9" t="s">
        <v>2621</v>
      </c>
      <c r="P339" s="9" t="s">
        <v>2699</v>
      </c>
      <c r="Q339" s="9" t="s">
        <v>2670</v>
      </c>
      <c r="R339" s="9" t="s">
        <v>2570</v>
      </c>
      <c r="S339" s="9" t="s">
        <v>2278</v>
      </c>
      <c r="T339" s="9" t="s">
        <v>1658</v>
      </c>
      <c r="U339" s="9" t="s">
        <v>1827</v>
      </c>
      <c r="V339" s="9" t="s">
        <v>2597</v>
      </c>
      <c r="W339" s="9" t="s">
        <v>1605</v>
      </c>
      <c r="X339" s="9" t="s">
        <v>117</v>
      </c>
      <c r="Y339" s="9" t="s">
        <v>1732</v>
      </c>
      <c r="Z339" s="9" t="s">
        <v>1606</v>
      </c>
      <c r="AA339" s="9" t="s">
        <v>2089</v>
      </c>
      <c r="AB339" s="9" t="s">
        <v>1633</v>
      </c>
      <c r="AC339" s="9" t="s">
        <v>1605</v>
      </c>
      <c r="AD339" s="9" t="s">
        <v>2085</v>
      </c>
      <c r="AE339" s="9" t="s">
        <v>957</v>
      </c>
    </row>
    <row r="340" spans="1:31" x14ac:dyDescent="0.25">
      <c r="A340" s="9" t="s">
        <v>2570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 s="9" t="s">
        <v>1797</v>
      </c>
      <c r="H340" s="9" t="s">
        <v>587</v>
      </c>
      <c r="I340" s="9" t="s">
        <v>1920</v>
      </c>
      <c r="J340" s="9" t="s">
        <v>3114</v>
      </c>
      <c r="K340" s="9" t="s">
        <v>1705</v>
      </c>
      <c r="L340" s="9" t="s">
        <v>3115</v>
      </c>
      <c r="M340" s="9" t="s">
        <v>3116</v>
      </c>
      <c r="N340" s="9" t="s">
        <v>1678</v>
      </c>
      <c r="O340" s="9" t="s">
        <v>1678</v>
      </c>
      <c r="P340" s="9" t="s">
        <v>1749</v>
      </c>
      <c r="Q340" s="9" t="s">
        <v>1870</v>
      </c>
      <c r="R340" s="9" t="s">
        <v>2106</v>
      </c>
      <c r="S340" s="9" t="s">
        <v>3086</v>
      </c>
      <c r="T340" s="9" t="s">
        <v>2235</v>
      </c>
      <c r="U340" s="9" t="s">
        <v>1948</v>
      </c>
      <c r="V340" s="9" t="s">
        <v>2795</v>
      </c>
      <c r="W340" s="9" t="s">
        <v>1605</v>
      </c>
      <c r="X340" s="9" t="s">
        <v>84</v>
      </c>
      <c r="Y340" s="9" t="s">
        <v>1648</v>
      </c>
      <c r="Z340" s="9" t="s">
        <v>1590</v>
      </c>
      <c r="AA340" s="9" t="s">
        <v>1605</v>
      </c>
      <c r="AB340" s="9" t="s">
        <v>1605</v>
      </c>
      <c r="AC340" s="9" t="s">
        <v>1605</v>
      </c>
      <c r="AD340" s="9" t="s">
        <v>1605</v>
      </c>
      <c r="AE340" s="9" t="s">
        <v>957</v>
      </c>
    </row>
    <row r="341" spans="1:31" x14ac:dyDescent="0.25">
      <c r="A341" s="9" t="s">
        <v>1967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 s="9" t="s">
        <v>1797</v>
      </c>
      <c r="H341" s="9" t="s">
        <v>291</v>
      </c>
      <c r="I341" s="9" t="s">
        <v>1695</v>
      </c>
      <c r="J341" s="9" t="s">
        <v>2581</v>
      </c>
      <c r="K341" s="9" t="s">
        <v>2572</v>
      </c>
      <c r="L341" s="9" t="s">
        <v>3117</v>
      </c>
      <c r="M341" s="9" t="s">
        <v>1892</v>
      </c>
      <c r="N341" s="9" t="s">
        <v>1663</v>
      </c>
      <c r="O341" s="9" t="s">
        <v>1975</v>
      </c>
      <c r="P341" s="9" t="s">
        <v>3118</v>
      </c>
      <c r="Q341" s="9" t="s">
        <v>2221</v>
      </c>
      <c r="R341" s="9" t="s">
        <v>1601</v>
      </c>
      <c r="S341" s="9" t="s">
        <v>1981</v>
      </c>
      <c r="T341" s="9" t="s">
        <v>1649</v>
      </c>
      <c r="U341" s="9" t="s">
        <v>2089</v>
      </c>
      <c r="V341" s="9" t="s">
        <v>2035</v>
      </c>
      <c r="W341" s="9" t="s">
        <v>1605</v>
      </c>
      <c r="X341" s="9" t="s">
        <v>219</v>
      </c>
      <c r="Y341" s="9" t="s">
        <v>219</v>
      </c>
      <c r="Z341" s="9" t="s">
        <v>1605</v>
      </c>
      <c r="AA341" s="9" t="s">
        <v>1733</v>
      </c>
      <c r="AB341" s="9" t="s">
        <v>1605</v>
      </c>
      <c r="AC341" s="9" t="s">
        <v>1605</v>
      </c>
      <c r="AD341" s="9" t="s">
        <v>1628</v>
      </c>
      <c r="AE341" s="9" t="s">
        <v>957</v>
      </c>
    </row>
    <row r="342" spans="1:31" x14ac:dyDescent="0.25">
      <c r="A342" s="9" t="s">
        <v>2854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 s="9" t="s">
        <v>2159</v>
      </c>
      <c r="H342" s="9" t="s">
        <v>293</v>
      </c>
      <c r="I342" s="9" t="s">
        <v>2014</v>
      </c>
      <c r="J342" s="9" t="s">
        <v>2617</v>
      </c>
      <c r="K342" s="9" t="s">
        <v>1871</v>
      </c>
      <c r="L342" s="9" t="s">
        <v>3119</v>
      </c>
      <c r="M342" s="9" t="s">
        <v>3120</v>
      </c>
      <c r="N342" s="9" t="s">
        <v>2584</v>
      </c>
      <c r="O342" s="9" t="s">
        <v>2210</v>
      </c>
      <c r="P342" s="9" t="s">
        <v>2206</v>
      </c>
      <c r="Q342" s="9" t="s">
        <v>2130</v>
      </c>
      <c r="R342" s="9" t="s">
        <v>2088</v>
      </c>
      <c r="S342" s="9" t="s">
        <v>2249</v>
      </c>
      <c r="T342" s="9" t="s">
        <v>1717</v>
      </c>
      <c r="U342" s="9" t="s">
        <v>1869</v>
      </c>
      <c r="V342" s="9" t="s">
        <v>3090</v>
      </c>
      <c r="W342" s="9" t="s">
        <v>1666</v>
      </c>
      <c r="X342" s="9" t="s">
        <v>3047</v>
      </c>
      <c r="Y342" s="9" t="s">
        <v>3121</v>
      </c>
      <c r="Z342" s="9" t="s">
        <v>1717</v>
      </c>
      <c r="AA342" s="9" t="s">
        <v>1668</v>
      </c>
      <c r="AB342" s="9" t="s">
        <v>1767</v>
      </c>
      <c r="AC342" s="9" t="s">
        <v>1633</v>
      </c>
      <c r="AD342" s="9" t="s">
        <v>1789</v>
      </c>
      <c r="AE342" s="9" t="s">
        <v>957</v>
      </c>
    </row>
    <row r="343" spans="1:31" x14ac:dyDescent="0.25">
      <c r="A343" s="9" t="s">
        <v>2419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 s="9" t="s">
        <v>2017</v>
      </c>
      <c r="H343" s="9" t="s">
        <v>2540</v>
      </c>
      <c r="I343" s="9" t="s">
        <v>3122</v>
      </c>
      <c r="J343" s="9" t="s">
        <v>2612</v>
      </c>
      <c r="K343" s="9" t="s">
        <v>1655</v>
      </c>
      <c r="L343" s="9" t="s">
        <v>3123</v>
      </c>
      <c r="M343" s="9" t="s">
        <v>3124</v>
      </c>
      <c r="N343" s="9" t="s">
        <v>2576</v>
      </c>
      <c r="O343" s="9" t="s">
        <v>1635</v>
      </c>
      <c r="P343" s="9" t="s">
        <v>1704</v>
      </c>
      <c r="Q343" s="9" t="s">
        <v>2169</v>
      </c>
      <c r="R343" s="9" t="s">
        <v>2366</v>
      </c>
      <c r="S343" s="9" t="s">
        <v>3125</v>
      </c>
      <c r="T343" s="9" t="s">
        <v>1876</v>
      </c>
      <c r="U343" s="9" t="s">
        <v>2103</v>
      </c>
      <c r="V343" s="9" t="s">
        <v>2634</v>
      </c>
      <c r="W343" s="9" t="s">
        <v>1631</v>
      </c>
      <c r="X343" s="9" t="s">
        <v>405</v>
      </c>
      <c r="Y343" s="9" t="s">
        <v>2073</v>
      </c>
      <c r="Z343" s="9" t="s">
        <v>1680</v>
      </c>
      <c r="AA343" s="9" t="s">
        <v>1745</v>
      </c>
      <c r="AB343" s="9" t="s">
        <v>1936</v>
      </c>
      <c r="AC343" s="9" t="s">
        <v>1633</v>
      </c>
      <c r="AD343" s="9" t="s">
        <v>1868</v>
      </c>
      <c r="AE343" s="9" t="s">
        <v>957</v>
      </c>
    </row>
    <row r="344" spans="1:31" x14ac:dyDescent="0.25">
      <c r="A344" s="9" t="s">
        <v>2556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 s="9" t="s">
        <v>1632</v>
      </c>
      <c r="H344" s="9" t="s">
        <v>324</v>
      </c>
      <c r="I344" s="9" t="s">
        <v>1853</v>
      </c>
      <c r="J344" s="9" t="s">
        <v>1907</v>
      </c>
      <c r="K344" s="9" t="s">
        <v>3126</v>
      </c>
      <c r="L344" s="9" t="s">
        <v>3105</v>
      </c>
      <c r="M344" s="9" t="s">
        <v>2908</v>
      </c>
      <c r="N344" s="9" t="s">
        <v>1975</v>
      </c>
      <c r="O344" s="9" t="s">
        <v>2212</v>
      </c>
      <c r="P344" s="9" t="s">
        <v>2572</v>
      </c>
      <c r="Q344" s="9" t="s">
        <v>1602</v>
      </c>
      <c r="R344" s="9" t="s">
        <v>1974</v>
      </c>
      <c r="S344" s="9" t="s">
        <v>2269</v>
      </c>
      <c r="T344" s="9" t="s">
        <v>1667</v>
      </c>
      <c r="U344" s="9" t="s">
        <v>1738</v>
      </c>
      <c r="V344" s="9" t="s">
        <v>1799</v>
      </c>
      <c r="W344" s="9" t="s">
        <v>1605</v>
      </c>
      <c r="X344" s="9" t="s">
        <v>242</v>
      </c>
      <c r="Y344" s="9" t="s">
        <v>2171</v>
      </c>
      <c r="Z344" s="9" t="s">
        <v>1683</v>
      </c>
      <c r="AA344" s="9" t="s">
        <v>1633</v>
      </c>
      <c r="AB344" s="9" t="s">
        <v>1631</v>
      </c>
      <c r="AC344" s="9" t="s">
        <v>1631</v>
      </c>
      <c r="AD344" s="9" t="s">
        <v>1666</v>
      </c>
      <c r="AE344" s="9" t="s">
        <v>957</v>
      </c>
    </row>
    <row r="345" spans="1:31" x14ac:dyDescent="0.25">
      <c r="A345" s="9" t="s">
        <v>2133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 s="9" t="s">
        <v>1797</v>
      </c>
      <c r="H345" s="9" t="s">
        <v>3127</v>
      </c>
      <c r="I345" s="9" t="s">
        <v>3128</v>
      </c>
      <c r="J345" s="9" t="s">
        <v>3129</v>
      </c>
      <c r="K345" s="9" t="s">
        <v>2316</v>
      </c>
      <c r="L345" s="9" t="s">
        <v>3130</v>
      </c>
      <c r="M345" s="9" t="s">
        <v>3131</v>
      </c>
      <c r="N345" s="9" t="s">
        <v>2383</v>
      </c>
      <c r="O345" s="9" t="s">
        <v>1711</v>
      </c>
      <c r="P345" s="9" t="s">
        <v>2113</v>
      </c>
      <c r="Q345" s="9" t="s">
        <v>1799</v>
      </c>
      <c r="R345" s="9" t="s">
        <v>1776</v>
      </c>
      <c r="S345" s="9" t="s">
        <v>2396</v>
      </c>
      <c r="T345" s="9" t="s">
        <v>2581</v>
      </c>
      <c r="U345" s="9" t="s">
        <v>2652</v>
      </c>
      <c r="V345" s="9" t="s">
        <v>3132</v>
      </c>
      <c r="W345" s="9" t="s">
        <v>1590</v>
      </c>
      <c r="X345" s="9" t="s">
        <v>84</v>
      </c>
      <c r="Y345" s="9" t="s">
        <v>1826</v>
      </c>
      <c r="Z345" s="9" t="s">
        <v>1633</v>
      </c>
      <c r="AA345" s="9" t="s">
        <v>1678</v>
      </c>
      <c r="AB345" s="9" t="s">
        <v>1631</v>
      </c>
      <c r="AC345" s="9" t="s">
        <v>1605</v>
      </c>
      <c r="AD345" s="9" t="s">
        <v>2280</v>
      </c>
      <c r="AE345" s="9" t="s">
        <v>957</v>
      </c>
    </row>
    <row r="346" spans="1:31" x14ac:dyDescent="0.25">
      <c r="A346" s="9" t="s">
        <v>2987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 s="9" t="s">
        <v>1737</v>
      </c>
      <c r="H346" s="9" t="s">
        <v>149</v>
      </c>
      <c r="I346" s="9" t="s">
        <v>3133</v>
      </c>
      <c r="J346" s="9" t="s">
        <v>3134</v>
      </c>
      <c r="K346" s="9" t="s">
        <v>2153</v>
      </c>
      <c r="L346" s="9" t="s">
        <v>3135</v>
      </c>
      <c r="M346" s="9" t="s">
        <v>3136</v>
      </c>
      <c r="N346" s="9" t="s">
        <v>2548</v>
      </c>
      <c r="O346" s="9" t="s">
        <v>2938</v>
      </c>
      <c r="P346" s="9" t="s">
        <v>1694</v>
      </c>
      <c r="Q346" s="9" t="s">
        <v>3137</v>
      </c>
      <c r="R346" s="9" t="s">
        <v>3138</v>
      </c>
      <c r="S346" s="9" t="s">
        <v>2667</v>
      </c>
      <c r="T346" s="9" t="s">
        <v>1908</v>
      </c>
      <c r="U346" s="9" t="s">
        <v>1730</v>
      </c>
      <c r="V346" s="9" t="s">
        <v>2217</v>
      </c>
      <c r="W346" s="9" t="s">
        <v>1683</v>
      </c>
      <c r="X346" s="9" t="s">
        <v>194</v>
      </c>
      <c r="Y346" s="9" t="s">
        <v>1973</v>
      </c>
      <c r="Z346" s="9" t="s">
        <v>1717</v>
      </c>
      <c r="AA346" s="9" t="s">
        <v>2413</v>
      </c>
      <c r="AB346" s="9" t="s">
        <v>2044</v>
      </c>
      <c r="AC346" s="9" t="s">
        <v>1626</v>
      </c>
      <c r="AD346" s="9" t="s">
        <v>2074</v>
      </c>
      <c r="AE346" s="9" t="s">
        <v>957</v>
      </c>
    </row>
    <row r="347" spans="1:31" x14ac:dyDescent="0.25">
      <c r="A347" s="9" t="s">
        <v>2944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 s="9" t="s">
        <v>1797</v>
      </c>
      <c r="H347" s="9" t="s">
        <v>103</v>
      </c>
      <c r="I347" s="9" t="s">
        <v>1955</v>
      </c>
      <c r="J347" s="9" t="s">
        <v>2223</v>
      </c>
      <c r="K347" s="9" t="s">
        <v>1604</v>
      </c>
      <c r="L347" s="9" t="s">
        <v>3139</v>
      </c>
      <c r="M347" s="9" t="s">
        <v>1776</v>
      </c>
      <c r="N347" s="9" t="s">
        <v>1606</v>
      </c>
      <c r="O347" s="9" t="s">
        <v>1606</v>
      </c>
      <c r="P347" s="9" t="s">
        <v>1749</v>
      </c>
      <c r="Q347" s="9" t="s">
        <v>1954</v>
      </c>
      <c r="R347" s="9" t="s">
        <v>1650</v>
      </c>
      <c r="S347" s="9" t="s">
        <v>2571</v>
      </c>
      <c r="T347" s="9" t="s">
        <v>1666</v>
      </c>
      <c r="U347" s="9" t="s">
        <v>1790</v>
      </c>
      <c r="V347" s="9" t="s">
        <v>1784</v>
      </c>
      <c r="W347" s="9" t="s">
        <v>1605</v>
      </c>
      <c r="X347" s="9" t="s">
        <v>219</v>
      </c>
      <c r="Y347" s="9" t="s">
        <v>219</v>
      </c>
      <c r="Z347" s="9" t="s">
        <v>1605</v>
      </c>
      <c r="AA347" s="9" t="s">
        <v>1590</v>
      </c>
      <c r="AB347" s="9" t="s">
        <v>1605</v>
      </c>
      <c r="AC347" s="9" t="s">
        <v>1605</v>
      </c>
      <c r="AD347" s="9" t="s">
        <v>1605</v>
      </c>
      <c r="AE347" s="9" t="s">
        <v>957</v>
      </c>
    </row>
    <row r="348" spans="1:31" x14ac:dyDescent="0.25">
      <c r="A348" s="9" t="s">
        <v>2146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 s="9" t="s">
        <v>1632</v>
      </c>
      <c r="H348" s="9" t="s">
        <v>202</v>
      </c>
      <c r="I348" s="9" t="s">
        <v>1626</v>
      </c>
      <c r="J348" s="9" t="s">
        <v>1733</v>
      </c>
      <c r="K348" s="9" t="s">
        <v>1599</v>
      </c>
      <c r="L348" s="9" t="s">
        <v>2233</v>
      </c>
      <c r="M348" s="9" t="s">
        <v>1789</v>
      </c>
      <c r="N348" s="9" t="s">
        <v>1666</v>
      </c>
      <c r="O348" s="9" t="s">
        <v>1666</v>
      </c>
      <c r="P348" s="9" t="s">
        <v>1749</v>
      </c>
      <c r="Q348" s="9" t="s">
        <v>1590</v>
      </c>
      <c r="R348" s="9" t="s">
        <v>1590</v>
      </c>
      <c r="S348" s="9" t="s">
        <v>1749</v>
      </c>
      <c r="T348" s="9" t="s">
        <v>1608</v>
      </c>
      <c r="U348" s="9" t="s">
        <v>1631</v>
      </c>
      <c r="V348" s="9" t="s">
        <v>1743</v>
      </c>
      <c r="W348" s="9" t="s">
        <v>1605</v>
      </c>
      <c r="X348" s="9" t="s">
        <v>219</v>
      </c>
      <c r="Y348" s="9" t="s">
        <v>219</v>
      </c>
      <c r="Z348" s="9" t="s">
        <v>1590</v>
      </c>
      <c r="AA348" s="9" t="s">
        <v>1605</v>
      </c>
      <c r="AB348" s="9" t="s">
        <v>1605</v>
      </c>
      <c r="AC348" s="9" t="s">
        <v>1605</v>
      </c>
      <c r="AD348" s="9" t="s">
        <v>1605</v>
      </c>
      <c r="AE348" s="9" t="s">
        <v>957</v>
      </c>
    </row>
    <row r="349" spans="1:31" x14ac:dyDescent="0.25">
      <c r="A349" s="9" t="s">
        <v>1984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 s="9" t="s">
        <v>1737</v>
      </c>
      <c r="H349" s="9" t="s">
        <v>194</v>
      </c>
      <c r="I349" s="9" t="s">
        <v>1949</v>
      </c>
      <c r="J349" s="9" t="s">
        <v>2779</v>
      </c>
      <c r="K349" s="9" t="s">
        <v>2072</v>
      </c>
      <c r="L349" s="9" t="s">
        <v>3140</v>
      </c>
      <c r="M349" s="9" t="s">
        <v>2698</v>
      </c>
      <c r="N349" s="9" t="s">
        <v>1658</v>
      </c>
      <c r="O349" s="9" t="s">
        <v>2521</v>
      </c>
      <c r="P349" s="9" t="s">
        <v>1594</v>
      </c>
      <c r="Q349" s="9" t="s">
        <v>2223</v>
      </c>
      <c r="R349" s="9" t="s">
        <v>2108</v>
      </c>
      <c r="S349" s="9" t="s">
        <v>2015</v>
      </c>
      <c r="T349" s="9" t="s">
        <v>1794</v>
      </c>
      <c r="U349" s="9" t="s">
        <v>1954</v>
      </c>
      <c r="V349" s="9" t="s">
        <v>2547</v>
      </c>
      <c r="W349" s="9" t="s">
        <v>1590</v>
      </c>
      <c r="X349" s="9" t="s">
        <v>146</v>
      </c>
      <c r="Y349" s="9" t="s">
        <v>1681</v>
      </c>
      <c r="Z349" s="9" t="s">
        <v>1683</v>
      </c>
      <c r="AA349" s="9" t="s">
        <v>1742</v>
      </c>
      <c r="AB349" s="9" t="s">
        <v>1666</v>
      </c>
      <c r="AC349" s="9" t="s">
        <v>1590</v>
      </c>
      <c r="AD349" s="9" t="s">
        <v>1742</v>
      </c>
      <c r="AE349" s="9" t="s">
        <v>957</v>
      </c>
    </row>
    <row r="350" spans="1:31" x14ac:dyDescent="0.25">
      <c r="A350" s="9" t="s">
        <v>1917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 s="9" t="s">
        <v>2414</v>
      </c>
      <c r="H350" s="9" t="s">
        <v>190</v>
      </c>
      <c r="I350" s="9" t="s">
        <v>2602</v>
      </c>
      <c r="J350" s="9" t="s">
        <v>1917</v>
      </c>
      <c r="K350" s="9" t="s">
        <v>2819</v>
      </c>
      <c r="L350" s="9" t="s">
        <v>3141</v>
      </c>
      <c r="M350" s="9" t="s">
        <v>3142</v>
      </c>
      <c r="N350" s="9" t="s">
        <v>1796</v>
      </c>
      <c r="O350" s="9" t="s">
        <v>1796</v>
      </c>
      <c r="P350" s="9" t="s">
        <v>1749</v>
      </c>
      <c r="Q350" s="9" t="s">
        <v>2105</v>
      </c>
      <c r="R350" s="9" t="s">
        <v>2259</v>
      </c>
      <c r="S350" s="9" t="s">
        <v>2114</v>
      </c>
      <c r="T350" s="9" t="s">
        <v>1853</v>
      </c>
      <c r="U350" s="9" t="s">
        <v>2210</v>
      </c>
      <c r="V350" s="9" t="s">
        <v>2850</v>
      </c>
      <c r="W350" s="9" t="s">
        <v>1605</v>
      </c>
      <c r="X350" s="9" t="s">
        <v>219</v>
      </c>
      <c r="Y350" s="9" t="s">
        <v>219</v>
      </c>
      <c r="Z350" s="9" t="s">
        <v>1605</v>
      </c>
      <c r="AA350" s="9" t="s">
        <v>1608</v>
      </c>
      <c r="AB350" s="9" t="s">
        <v>1605</v>
      </c>
      <c r="AC350" s="9" t="s">
        <v>1605</v>
      </c>
      <c r="AD350" s="9" t="s">
        <v>1590</v>
      </c>
      <c r="AE350" s="9" t="s">
        <v>957</v>
      </c>
    </row>
    <row r="351" spans="1:31" x14ac:dyDescent="0.25">
      <c r="A351" s="9" t="s">
        <v>2394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 s="9" t="s">
        <v>1841</v>
      </c>
      <c r="H351" s="9" t="s">
        <v>186</v>
      </c>
      <c r="I351" s="9" t="s">
        <v>2312</v>
      </c>
      <c r="J351" s="9" t="s">
        <v>3143</v>
      </c>
      <c r="K351" s="9" t="s">
        <v>1877</v>
      </c>
      <c r="L351" s="9" t="s">
        <v>3144</v>
      </c>
      <c r="M351" s="9" t="s">
        <v>3145</v>
      </c>
      <c r="N351" s="9" t="s">
        <v>2500</v>
      </c>
      <c r="O351" s="9" t="s">
        <v>2654</v>
      </c>
      <c r="P351" s="9" t="s">
        <v>1939</v>
      </c>
      <c r="Q351" s="9" t="s">
        <v>2890</v>
      </c>
      <c r="R351" s="9" t="s">
        <v>2972</v>
      </c>
      <c r="S351" s="9" t="s">
        <v>1822</v>
      </c>
      <c r="T351" s="9" t="s">
        <v>2235</v>
      </c>
      <c r="U351" s="9" t="s">
        <v>2439</v>
      </c>
      <c r="V351" s="9" t="s">
        <v>2851</v>
      </c>
      <c r="W351" s="9" t="s">
        <v>1629</v>
      </c>
      <c r="X351" s="9" t="s">
        <v>2732</v>
      </c>
      <c r="Y351" s="9" t="s">
        <v>1879</v>
      </c>
      <c r="Z351" s="9" t="s">
        <v>1982</v>
      </c>
      <c r="AA351" s="9" t="s">
        <v>1752</v>
      </c>
      <c r="AB351" s="9" t="s">
        <v>1974</v>
      </c>
      <c r="AC351" s="9" t="s">
        <v>1631</v>
      </c>
      <c r="AD351" s="9" t="s">
        <v>2413</v>
      </c>
      <c r="AE351" s="9" t="s">
        <v>957</v>
      </c>
    </row>
    <row r="352" spans="1:31" x14ac:dyDescent="0.25">
      <c r="A352" s="9" t="s">
        <v>2096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 s="9" t="s">
        <v>1669</v>
      </c>
      <c r="H352" s="9" t="s">
        <v>390</v>
      </c>
      <c r="I352" s="9" t="s">
        <v>2700</v>
      </c>
      <c r="J352" s="9" t="s">
        <v>1897</v>
      </c>
      <c r="K352" s="9" t="s">
        <v>2400</v>
      </c>
      <c r="L352" s="9" t="s">
        <v>3146</v>
      </c>
      <c r="M352" s="9" t="s">
        <v>2316</v>
      </c>
      <c r="N352" s="9" t="s">
        <v>2352</v>
      </c>
      <c r="O352" s="9" t="s">
        <v>1675</v>
      </c>
      <c r="P352" s="9" t="s">
        <v>1726</v>
      </c>
      <c r="Q352" s="9" t="s">
        <v>1868</v>
      </c>
      <c r="R352" s="9" t="s">
        <v>1874</v>
      </c>
      <c r="S352" s="9" t="s">
        <v>2136</v>
      </c>
      <c r="T352" s="9" t="s">
        <v>1682</v>
      </c>
      <c r="U352" s="9" t="s">
        <v>1887</v>
      </c>
      <c r="V352" s="9" t="s">
        <v>3147</v>
      </c>
      <c r="W352" s="9" t="s">
        <v>1605</v>
      </c>
      <c r="X352" s="9" t="s">
        <v>114</v>
      </c>
      <c r="Y352" s="9" t="s">
        <v>2186</v>
      </c>
      <c r="Z352" s="9" t="s">
        <v>1631</v>
      </c>
      <c r="AA352" s="9" t="s">
        <v>1735</v>
      </c>
      <c r="AB352" s="9" t="s">
        <v>1651</v>
      </c>
      <c r="AC352" s="9" t="s">
        <v>1631</v>
      </c>
      <c r="AD352" s="9" t="s">
        <v>1767</v>
      </c>
      <c r="AE352" s="9" t="s">
        <v>957</v>
      </c>
    </row>
    <row r="353" spans="1:31" x14ac:dyDescent="0.25">
      <c r="A353" s="9" t="s">
        <v>2472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 s="9" t="s">
        <v>1797</v>
      </c>
      <c r="H353" s="9" t="s">
        <v>741</v>
      </c>
      <c r="I353" s="9" t="s">
        <v>2418</v>
      </c>
      <c r="J353" s="9" t="s">
        <v>2618</v>
      </c>
      <c r="K353" s="9" t="s">
        <v>2035</v>
      </c>
      <c r="L353" s="9" t="s">
        <v>3148</v>
      </c>
      <c r="M353" s="9" t="s">
        <v>3149</v>
      </c>
      <c r="N353" s="9" t="s">
        <v>2700</v>
      </c>
      <c r="O353" s="9" t="s">
        <v>1968</v>
      </c>
      <c r="P353" s="9" t="s">
        <v>1637</v>
      </c>
      <c r="Q353" s="9" t="s">
        <v>1676</v>
      </c>
      <c r="R353" s="9" t="s">
        <v>2131</v>
      </c>
      <c r="S353" s="9" t="s">
        <v>1604</v>
      </c>
      <c r="T353" s="9" t="s">
        <v>1738</v>
      </c>
      <c r="U353" s="9" t="s">
        <v>1880</v>
      </c>
      <c r="V353" s="9" t="s">
        <v>3110</v>
      </c>
      <c r="W353" s="9" t="s">
        <v>1631</v>
      </c>
      <c r="X353" s="9" t="s">
        <v>382</v>
      </c>
      <c r="Y353" s="9" t="s">
        <v>2005</v>
      </c>
      <c r="Z353" s="9" t="s">
        <v>1667</v>
      </c>
      <c r="AA353" s="9" t="s">
        <v>1682</v>
      </c>
      <c r="AB353" s="9" t="s">
        <v>1733</v>
      </c>
      <c r="AC353" s="9" t="s">
        <v>1666</v>
      </c>
      <c r="AD353" s="9" t="s">
        <v>1839</v>
      </c>
      <c r="AE353" s="9" t="s">
        <v>957</v>
      </c>
    </row>
    <row r="354" spans="1:31" x14ac:dyDescent="0.25">
      <c r="A354" s="9" t="s">
        <v>2208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 s="9" t="s">
        <v>1669</v>
      </c>
      <c r="H354" s="9" t="s">
        <v>692</v>
      </c>
      <c r="I354" s="9" t="s">
        <v>2983</v>
      </c>
      <c r="J354" s="9" t="s">
        <v>1703</v>
      </c>
      <c r="K354" s="9" t="s">
        <v>1647</v>
      </c>
      <c r="L354" s="9" t="s">
        <v>3150</v>
      </c>
      <c r="M354" s="9" t="s">
        <v>3151</v>
      </c>
      <c r="N354" s="9" t="s">
        <v>1836</v>
      </c>
      <c r="O354" s="9" t="s">
        <v>1696</v>
      </c>
      <c r="P354" s="9" t="s">
        <v>2104</v>
      </c>
      <c r="Q354" s="9" t="s">
        <v>1671</v>
      </c>
      <c r="R354" s="9" t="s">
        <v>2952</v>
      </c>
      <c r="S354" s="9" t="s">
        <v>2979</v>
      </c>
      <c r="T354" s="9" t="s">
        <v>2221</v>
      </c>
      <c r="U354" s="9" t="s">
        <v>2088</v>
      </c>
      <c r="V354" s="9" t="s">
        <v>2307</v>
      </c>
      <c r="W354" s="9" t="s">
        <v>1633</v>
      </c>
      <c r="X354" s="9" t="s">
        <v>302</v>
      </c>
      <c r="Y354" s="9" t="s">
        <v>2962</v>
      </c>
      <c r="Z354" s="9" t="s">
        <v>1742</v>
      </c>
      <c r="AA354" s="9" t="s">
        <v>1603</v>
      </c>
      <c r="AB354" s="9" t="s">
        <v>1738</v>
      </c>
      <c r="AC354" s="9" t="s">
        <v>1733</v>
      </c>
      <c r="AD354" s="9" t="s">
        <v>1876</v>
      </c>
      <c r="AE354" s="9" t="s">
        <v>957</v>
      </c>
    </row>
    <row r="355" spans="1:31" x14ac:dyDescent="0.25">
      <c r="A355" s="9" t="s">
        <v>2126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 s="9" t="s">
        <v>1718</v>
      </c>
      <c r="H355" s="9" t="s">
        <v>76</v>
      </c>
      <c r="I355" s="9" t="s">
        <v>1910</v>
      </c>
      <c r="J355" s="9" t="s">
        <v>2324</v>
      </c>
      <c r="K355" s="9" t="s">
        <v>2447</v>
      </c>
      <c r="L355" s="9" t="s">
        <v>1765</v>
      </c>
      <c r="M355" s="9" t="s">
        <v>2530</v>
      </c>
      <c r="N355" s="9" t="s">
        <v>1717</v>
      </c>
      <c r="O355" s="9" t="s">
        <v>1905</v>
      </c>
      <c r="P355" s="9" t="s">
        <v>1821</v>
      </c>
      <c r="Q355" s="9" t="s">
        <v>1628</v>
      </c>
      <c r="R355" s="9" t="s">
        <v>1738</v>
      </c>
      <c r="S355" s="9" t="s">
        <v>2245</v>
      </c>
      <c r="T355" s="9" t="s">
        <v>1631</v>
      </c>
      <c r="U355" s="9" t="s">
        <v>1666</v>
      </c>
      <c r="V355" s="9" t="s">
        <v>2246</v>
      </c>
      <c r="W355" s="9" t="s">
        <v>1605</v>
      </c>
      <c r="X355" s="9" t="s">
        <v>84</v>
      </c>
      <c r="Y355" s="9" t="s">
        <v>1648</v>
      </c>
      <c r="Z355" s="9" t="s">
        <v>1608</v>
      </c>
      <c r="AA355" s="9" t="s">
        <v>1651</v>
      </c>
      <c r="AB355" s="9" t="s">
        <v>1605</v>
      </c>
      <c r="AC355" s="9" t="s">
        <v>1605</v>
      </c>
      <c r="AD355" s="9" t="s">
        <v>1651</v>
      </c>
      <c r="AE355" s="9" t="s">
        <v>957</v>
      </c>
    </row>
    <row r="356" spans="1:31" x14ac:dyDescent="0.25">
      <c r="A356" s="9" t="s">
        <v>2227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 s="9" t="s">
        <v>1632</v>
      </c>
      <c r="H356" s="9" t="s">
        <v>219</v>
      </c>
      <c r="I356" s="9" t="s">
        <v>1608</v>
      </c>
      <c r="J356" s="9" t="s">
        <v>1631</v>
      </c>
      <c r="K356" s="9" t="s">
        <v>1743</v>
      </c>
      <c r="L356" s="9" t="s">
        <v>1975</v>
      </c>
      <c r="M356" s="9" t="s">
        <v>1590</v>
      </c>
      <c r="N356" s="9" t="s">
        <v>1605</v>
      </c>
      <c r="O356" s="9" t="s">
        <v>1605</v>
      </c>
      <c r="P356" s="9" t="s">
        <v>77</v>
      </c>
      <c r="Q356" s="9" t="s">
        <v>1590</v>
      </c>
      <c r="R356" s="9" t="s">
        <v>1608</v>
      </c>
      <c r="S356" s="9" t="s">
        <v>2246</v>
      </c>
      <c r="T356" s="9" t="s">
        <v>1590</v>
      </c>
      <c r="U356" s="9" t="s">
        <v>1590</v>
      </c>
      <c r="V356" s="9" t="s">
        <v>1749</v>
      </c>
      <c r="W356" s="9" t="s">
        <v>1605</v>
      </c>
      <c r="X356" s="9" t="s">
        <v>219</v>
      </c>
      <c r="Y356" s="9" t="s">
        <v>219</v>
      </c>
      <c r="Z356" s="9" t="s">
        <v>1605</v>
      </c>
      <c r="AA356" s="9" t="s">
        <v>1605</v>
      </c>
      <c r="AB356" s="9" t="s">
        <v>1605</v>
      </c>
      <c r="AC356" s="9" t="s">
        <v>1605</v>
      </c>
      <c r="AD356" s="9" t="s">
        <v>1605</v>
      </c>
      <c r="AE356" s="9" t="s">
        <v>957</v>
      </c>
    </row>
    <row r="357" spans="1:31" x14ac:dyDescent="0.25">
      <c r="A357" s="9" t="s">
        <v>1863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 s="9" t="s">
        <v>1718</v>
      </c>
      <c r="H357" s="9" t="s">
        <v>1798</v>
      </c>
      <c r="I357" s="9" t="s">
        <v>2499</v>
      </c>
      <c r="J357" s="9" t="s">
        <v>1999</v>
      </c>
      <c r="K357" s="9" t="s">
        <v>3152</v>
      </c>
      <c r="L357" s="9" t="s">
        <v>3153</v>
      </c>
      <c r="M357" s="9" t="s">
        <v>3154</v>
      </c>
      <c r="N357" s="9" t="s">
        <v>1627</v>
      </c>
      <c r="O357" s="9" t="s">
        <v>1627</v>
      </c>
      <c r="P357" s="9" t="s">
        <v>1749</v>
      </c>
      <c r="Q357" s="9" t="s">
        <v>2856</v>
      </c>
      <c r="R357" s="9" t="s">
        <v>2432</v>
      </c>
      <c r="S357" s="9" t="s">
        <v>3155</v>
      </c>
      <c r="T357" s="9" t="s">
        <v>2520</v>
      </c>
      <c r="U357" s="9" t="s">
        <v>2664</v>
      </c>
      <c r="V357" s="9" t="s">
        <v>2191</v>
      </c>
      <c r="W357" s="9" t="s">
        <v>1605</v>
      </c>
      <c r="X357" s="9" t="s">
        <v>219</v>
      </c>
      <c r="Y357" s="9" t="s">
        <v>219</v>
      </c>
      <c r="Z357" s="9" t="s">
        <v>1605</v>
      </c>
      <c r="AA357" s="9" t="s">
        <v>1633</v>
      </c>
      <c r="AB357" s="9" t="s">
        <v>1605</v>
      </c>
      <c r="AC357" s="9" t="s">
        <v>1605</v>
      </c>
      <c r="AD357" s="9" t="s">
        <v>1590</v>
      </c>
      <c r="AE357" s="9" t="s">
        <v>957</v>
      </c>
    </row>
    <row r="358" spans="1:31" x14ac:dyDescent="0.25">
      <c r="A358" s="9" t="s">
        <v>2383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 s="9" t="s">
        <v>1609</v>
      </c>
      <c r="H358" s="9" t="s">
        <v>322</v>
      </c>
      <c r="I358" s="9" t="s">
        <v>2044</v>
      </c>
      <c r="J358" s="9" t="s">
        <v>1660</v>
      </c>
      <c r="K358" s="9" t="s">
        <v>2659</v>
      </c>
      <c r="L358" s="9" t="s">
        <v>3156</v>
      </c>
      <c r="M358" s="9" t="s">
        <v>2588</v>
      </c>
      <c r="N358" s="9" t="s">
        <v>1668</v>
      </c>
      <c r="O358" s="9" t="s">
        <v>1680</v>
      </c>
      <c r="P358" s="9" t="s">
        <v>1672</v>
      </c>
      <c r="Q358" s="9" t="s">
        <v>1742</v>
      </c>
      <c r="R358" s="9" t="s">
        <v>1680</v>
      </c>
      <c r="S358" s="9" t="s">
        <v>2695</v>
      </c>
      <c r="T358" s="9" t="s">
        <v>1608</v>
      </c>
      <c r="U358" s="9" t="s">
        <v>1626</v>
      </c>
      <c r="V358" s="9" t="s">
        <v>2013</v>
      </c>
      <c r="W358" s="9" t="s">
        <v>1605</v>
      </c>
      <c r="X358" s="9" t="s">
        <v>219</v>
      </c>
      <c r="Y358" s="9" t="s">
        <v>219</v>
      </c>
      <c r="Z358" s="9" t="s">
        <v>1605</v>
      </c>
      <c r="AA358" s="9" t="s">
        <v>1633</v>
      </c>
      <c r="AB358" s="9" t="s">
        <v>1605</v>
      </c>
      <c r="AC358" s="9" t="s">
        <v>1605</v>
      </c>
      <c r="AD358" s="9" t="s">
        <v>1633</v>
      </c>
      <c r="AE358" s="9" t="s">
        <v>957</v>
      </c>
    </row>
    <row r="359" spans="1:31" x14ac:dyDescent="0.25">
      <c r="A359" s="9" t="s">
        <v>2934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 s="9" t="s">
        <v>1669</v>
      </c>
      <c r="H359" s="9" t="s">
        <v>377</v>
      </c>
      <c r="I359" s="9" t="s">
        <v>2379</v>
      </c>
      <c r="J359" s="9" t="s">
        <v>3157</v>
      </c>
      <c r="K359" s="9" t="s">
        <v>3028</v>
      </c>
      <c r="L359" s="9" t="s">
        <v>3158</v>
      </c>
      <c r="M359" s="9" t="s">
        <v>2597</v>
      </c>
      <c r="N359" s="9" t="s">
        <v>2599</v>
      </c>
      <c r="O359" s="9" t="s">
        <v>2042</v>
      </c>
      <c r="P359" s="9" t="s">
        <v>3054</v>
      </c>
      <c r="Q359" s="9" t="s">
        <v>2439</v>
      </c>
      <c r="R359" s="9" t="s">
        <v>2200</v>
      </c>
      <c r="S359" s="9" t="s">
        <v>2879</v>
      </c>
      <c r="T359" s="9" t="s">
        <v>1936</v>
      </c>
      <c r="U359" s="9" t="s">
        <v>2085</v>
      </c>
      <c r="V359" s="9" t="s">
        <v>1743</v>
      </c>
      <c r="W359" s="9" t="s">
        <v>1629</v>
      </c>
      <c r="X359" s="9" t="s">
        <v>583</v>
      </c>
      <c r="Y359" s="9" t="s">
        <v>3159</v>
      </c>
      <c r="Z359" s="9" t="s">
        <v>1602</v>
      </c>
      <c r="AA359" s="9" t="s">
        <v>1794</v>
      </c>
      <c r="AB359" s="9" t="s">
        <v>1742</v>
      </c>
      <c r="AC359" s="9" t="s">
        <v>1631</v>
      </c>
      <c r="AD359" s="9" t="s">
        <v>1649</v>
      </c>
      <c r="AE359" s="9" t="s">
        <v>957</v>
      </c>
    </row>
    <row r="360" spans="1:31" x14ac:dyDescent="0.25">
      <c r="A360" s="9" t="s">
        <v>1848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 s="9" t="s">
        <v>1992</v>
      </c>
      <c r="H360" s="9" t="s">
        <v>286</v>
      </c>
      <c r="I360" s="9" t="s">
        <v>2590</v>
      </c>
      <c r="J360" s="9" t="s">
        <v>2309</v>
      </c>
      <c r="K360" s="9" t="s">
        <v>2360</v>
      </c>
      <c r="L360" s="9" t="s">
        <v>3160</v>
      </c>
      <c r="M360" s="9" t="s">
        <v>3161</v>
      </c>
      <c r="N360" s="9" t="s">
        <v>2321</v>
      </c>
      <c r="O360" s="9" t="s">
        <v>2227</v>
      </c>
      <c r="P360" s="9" t="s">
        <v>1932</v>
      </c>
      <c r="Q360" s="9" t="s">
        <v>1919</v>
      </c>
      <c r="R360" s="9" t="s">
        <v>2965</v>
      </c>
      <c r="S360" s="9" t="s">
        <v>2449</v>
      </c>
      <c r="T360" s="9" t="s">
        <v>1905</v>
      </c>
      <c r="U360" s="9" t="s">
        <v>1785</v>
      </c>
      <c r="V360" s="9" t="s">
        <v>1851</v>
      </c>
      <c r="W360" s="9" t="s">
        <v>1605</v>
      </c>
      <c r="X360" s="9" t="s">
        <v>363</v>
      </c>
      <c r="Y360" s="9" t="s">
        <v>1665</v>
      </c>
      <c r="Z360" s="9" t="s">
        <v>1651</v>
      </c>
      <c r="AA360" s="9" t="s">
        <v>1603</v>
      </c>
      <c r="AB360" s="9" t="s">
        <v>1607</v>
      </c>
      <c r="AC360" s="9" t="s">
        <v>1633</v>
      </c>
      <c r="AD360" s="9" t="s">
        <v>1752</v>
      </c>
      <c r="AE360" s="9" t="s">
        <v>957</v>
      </c>
    </row>
    <row r="361" spans="1:31" x14ac:dyDescent="0.25">
      <c r="A361" s="9" t="s">
        <v>1883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 s="9" t="s">
        <v>2017</v>
      </c>
      <c r="H361" s="9" t="s">
        <v>576</v>
      </c>
      <c r="I361" s="9" t="s">
        <v>2670</v>
      </c>
      <c r="J361" s="9" t="s">
        <v>2346</v>
      </c>
      <c r="K361" s="9" t="s">
        <v>2868</v>
      </c>
      <c r="L361" s="9" t="s">
        <v>3162</v>
      </c>
      <c r="M361" s="9" t="s">
        <v>3163</v>
      </c>
      <c r="N361" s="9" t="s">
        <v>2185</v>
      </c>
      <c r="O361" s="9" t="s">
        <v>2357</v>
      </c>
      <c r="P361" s="9" t="s">
        <v>2510</v>
      </c>
      <c r="Q361" s="9" t="s">
        <v>2074</v>
      </c>
      <c r="R361" s="9" t="s">
        <v>2276</v>
      </c>
      <c r="S361" s="9" t="s">
        <v>2211</v>
      </c>
      <c r="T361" s="9" t="s">
        <v>1739</v>
      </c>
      <c r="U361" s="9" t="s">
        <v>2148</v>
      </c>
      <c r="V361" s="9" t="s">
        <v>1918</v>
      </c>
      <c r="W361" s="9" t="s">
        <v>1651</v>
      </c>
      <c r="X361" s="9" t="s">
        <v>302</v>
      </c>
      <c r="Y361" s="9" t="s">
        <v>3164</v>
      </c>
      <c r="Z361" s="9" t="s">
        <v>1717</v>
      </c>
      <c r="AA361" s="9" t="s">
        <v>1717</v>
      </c>
      <c r="AB361" s="9" t="s">
        <v>1794</v>
      </c>
      <c r="AC361" s="9" t="s">
        <v>1631</v>
      </c>
      <c r="AD361" s="9" t="s">
        <v>1839</v>
      </c>
      <c r="AE361" s="9" t="s">
        <v>957</v>
      </c>
    </row>
    <row r="362" spans="1:31" x14ac:dyDescent="0.25">
      <c r="A362" s="9" t="s">
        <v>2537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 s="9" t="s">
        <v>1591</v>
      </c>
      <c r="H362" s="9" t="s">
        <v>188</v>
      </c>
      <c r="I362" s="9" t="s">
        <v>2226</v>
      </c>
      <c r="J362" s="9" t="s">
        <v>2105</v>
      </c>
      <c r="K362" s="9" t="s">
        <v>2000</v>
      </c>
      <c r="L362" s="9" t="s">
        <v>3165</v>
      </c>
      <c r="M362" s="9" t="s">
        <v>2301</v>
      </c>
      <c r="N362" s="9" t="s">
        <v>2213</v>
      </c>
      <c r="O362" s="9" t="s">
        <v>1678</v>
      </c>
      <c r="P362" s="9" t="s">
        <v>2031</v>
      </c>
      <c r="Q362" s="9" t="s">
        <v>1738</v>
      </c>
      <c r="R362" s="9" t="s">
        <v>1954</v>
      </c>
      <c r="S362" s="9" t="s">
        <v>2198</v>
      </c>
      <c r="T362" s="9" t="s">
        <v>1633</v>
      </c>
      <c r="U362" s="9" t="s">
        <v>1626</v>
      </c>
      <c r="V362" s="9" t="s">
        <v>3166</v>
      </c>
      <c r="W362" s="9" t="s">
        <v>1605</v>
      </c>
      <c r="X362" s="9" t="s">
        <v>84</v>
      </c>
      <c r="Y362" s="9" t="s">
        <v>1648</v>
      </c>
      <c r="Z362" s="9" t="s">
        <v>1608</v>
      </c>
      <c r="AA362" s="9" t="s">
        <v>1633</v>
      </c>
      <c r="AB362" s="9" t="s">
        <v>1590</v>
      </c>
      <c r="AC362" s="9" t="s">
        <v>1605</v>
      </c>
      <c r="AD362" s="9" t="s">
        <v>1651</v>
      </c>
      <c r="AE362" s="9" t="s">
        <v>957</v>
      </c>
    </row>
    <row r="363" spans="1:31" x14ac:dyDescent="0.25">
      <c r="A363" s="9" t="s">
        <v>1710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 s="9" t="s">
        <v>1591</v>
      </c>
      <c r="H363" s="9" t="s">
        <v>769</v>
      </c>
      <c r="I363" s="9" t="s">
        <v>1622</v>
      </c>
      <c r="J363" s="9" t="s">
        <v>1967</v>
      </c>
      <c r="K363" s="9" t="s">
        <v>2536</v>
      </c>
      <c r="L363" s="9" t="s">
        <v>3167</v>
      </c>
      <c r="M363" s="9" t="s">
        <v>3168</v>
      </c>
      <c r="N363" s="9" t="s">
        <v>2422</v>
      </c>
      <c r="O363" s="9" t="s">
        <v>1948</v>
      </c>
      <c r="P363" s="9" t="s">
        <v>1991</v>
      </c>
      <c r="Q363" s="9" t="s">
        <v>1736</v>
      </c>
      <c r="R363" s="9" t="s">
        <v>1866</v>
      </c>
      <c r="S363" s="9" t="s">
        <v>2448</v>
      </c>
      <c r="T363" s="9" t="s">
        <v>1738</v>
      </c>
      <c r="U363" s="9" t="s">
        <v>1868</v>
      </c>
      <c r="V363" s="9" t="s">
        <v>2122</v>
      </c>
      <c r="W363" s="9" t="s">
        <v>1605</v>
      </c>
      <c r="X363" s="9" t="s">
        <v>84</v>
      </c>
      <c r="Y363" s="9" t="s">
        <v>1648</v>
      </c>
      <c r="Z363" s="9" t="s">
        <v>1608</v>
      </c>
      <c r="AA363" s="9" t="s">
        <v>1767</v>
      </c>
      <c r="AB363" s="9" t="s">
        <v>1666</v>
      </c>
      <c r="AC363" s="9" t="s">
        <v>1631</v>
      </c>
      <c r="AD363" s="9" t="s">
        <v>1628</v>
      </c>
      <c r="AE363" s="9" t="s">
        <v>957</v>
      </c>
    </row>
    <row r="364" spans="1:31" x14ac:dyDescent="0.25">
      <c r="A364" s="9" t="s">
        <v>3114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 s="9" t="s">
        <v>1774</v>
      </c>
      <c r="H364" s="9" t="s">
        <v>612</v>
      </c>
      <c r="I364" s="9" t="s">
        <v>1786</v>
      </c>
      <c r="J364" s="9" t="s">
        <v>2439</v>
      </c>
      <c r="K364" s="9" t="s">
        <v>1944</v>
      </c>
      <c r="L364" s="9" t="s">
        <v>3169</v>
      </c>
      <c r="M364" s="9" t="s">
        <v>2372</v>
      </c>
      <c r="N364" s="9" t="s">
        <v>1986</v>
      </c>
      <c r="O364" s="9" t="s">
        <v>1649</v>
      </c>
      <c r="P364" s="9" t="s">
        <v>2420</v>
      </c>
      <c r="Q364" s="9" t="s">
        <v>1905</v>
      </c>
      <c r="R364" s="9" t="s">
        <v>1768</v>
      </c>
      <c r="S364" s="9" t="s">
        <v>1838</v>
      </c>
      <c r="T364" s="9" t="s">
        <v>1668</v>
      </c>
      <c r="U364" s="9" t="s">
        <v>1680</v>
      </c>
      <c r="V364" s="9" t="s">
        <v>1672</v>
      </c>
      <c r="W364" s="9" t="s">
        <v>1605</v>
      </c>
      <c r="X364" s="9" t="s">
        <v>219</v>
      </c>
      <c r="Y364" s="9" t="s">
        <v>219</v>
      </c>
      <c r="Z364" s="9" t="s">
        <v>1605</v>
      </c>
      <c r="AA364" s="9" t="s">
        <v>1626</v>
      </c>
      <c r="AB364" s="9" t="s">
        <v>1605</v>
      </c>
      <c r="AC364" s="9" t="s">
        <v>1605</v>
      </c>
      <c r="AD364" s="9" t="s">
        <v>1633</v>
      </c>
      <c r="AE364" s="9" t="s">
        <v>957</v>
      </c>
    </row>
    <row r="365" spans="1:31" x14ac:dyDescent="0.25">
      <c r="A365" s="9" t="s">
        <v>1859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 s="9" t="s">
        <v>1774</v>
      </c>
      <c r="H365" s="9" t="s">
        <v>363</v>
      </c>
      <c r="I365" s="9" t="s">
        <v>1790</v>
      </c>
      <c r="J365" s="9" t="s">
        <v>1753</v>
      </c>
      <c r="K365" s="9" t="s">
        <v>1791</v>
      </c>
      <c r="L365" s="9" t="s">
        <v>2752</v>
      </c>
      <c r="M365" s="9" t="s">
        <v>2299</v>
      </c>
      <c r="N365" s="9" t="s">
        <v>1733</v>
      </c>
      <c r="O365" s="9" t="s">
        <v>1733</v>
      </c>
      <c r="P365" s="9" t="s">
        <v>1749</v>
      </c>
      <c r="Q365" s="9" t="s">
        <v>1683</v>
      </c>
      <c r="R365" s="9" t="s">
        <v>1683</v>
      </c>
      <c r="S365" s="9" t="s">
        <v>1749</v>
      </c>
      <c r="T365" s="9" t="s">
        <v>1633</v>
      </c>
      <c r="U365" s="9" t="s">
        <v>1651</v>
      </c>
      <c r="V365" s="9" t="s">
        <v>1672</v>
      </c>
      <c r="W365" s="9" t="s">
        <v>1605</v>
      </c>
      <c r="X365" s="9" t="s">
        <v>219</v>
      </c>
      <c r="Y365" s="9" t="s">
        <v>219</v>
      </c>
      <c r="Z365" s="9" t="s">
        <v>1605</v>
      </c>
      <c r="AA365" s="9" t="s">
        <v>1631</v>
      </c>
      <c r="AB365" s="9" t="s">
        <v>1605</v>
      </c>
      <c r="AC365" s="9" t="s">
        <v>1605</v>
      </c>
      <c r="AD365" s="9" t="s">
        <v>1631</v>
      </c>
      <c r="AE365" s="9" t="s">
        <v>957</v>
      </c>
    </row>
    <row r="366" spans="1:31" x14ac:dyDescent="0.25">
      <c r="A366" s="9" t="s">
        <v>2855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 s="9" t="s">
        <v>1591</v>
      </c>
      <c r="H366" s="9" t="s">
        <v>352</v>
      </c>
      <c r="I366" s="9" t="s">
        <v>3147</v>
      </c>
      <c r="J366" s="9" t="s">
        <v>2668</v>
      </c>
      <c r="K366" s="9" t="s">
        <v>3170</v>
      </c>
      <c r="L366" s="9" t="s">
        <v>3171</v>
      </c>
      <c r="M366" s="9" t="s">
        <v>3172</v>
      </c>
      <c r="N366" s="9" t="s">
        <v>1827</v>
      </c>
      <c r="O366" s="9" t="s">
        <v>1827</v>
      </c>
      <c r="P366" s="9" t="s">
        <v>1749</v>
      </c>
      <c r="Q366" s="9" t="s">
        <v>1968</v>
      </c>
      <c r="R366" s="9" t="s">
        <v>2656</v>
      </c>
      <c r="S366" s="9" t="s">
        <v>2993</v>
      </c>
      <c r="T366" s="9" t="s">
        <v>2403</v>
      </c>
      <c r="U366" s="9" t="s">
        <v>3137</v>
      </c>
      <c r="V366" s="9" t="s">
        <v>1946</v>
      </c>
      <c r="W366" s="9" t="s">
        <v>1605</v>
      </c>
      <c r="X366" s="9" t="s">
        <v>219</v>
      </c>
      <c r="Y366" s="9" t="s">
        <v>219</v>
      </c>
      <c r="Z366" s="9" t="s">
        <v>1605</v>
      </c>
      <c r="AA366" s="9" t="s">
        <v>1651</v>
      </c>
      <c r="AB366" s="9" t="s">
        <v>1605</v>
      </c>
      <c r="AC366" s="9" t="s">
        <v>1605</v>
      </c>
      <c r="AD366" s="9" t="s">
        <v>1605</v>
      </c>
      <c r="AE366" s="9" t="s">
        <v>957</v>
      </c>
    </row>
    <row r="367" spans="1:31" x14ac:dyDescent="0.25">
      <c r="A367" s="9" t="s">
        <v>3173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 s="9" t="s">
        <v>1797</v>
      </c>
      <c r="H367" s="9" t="s">
        <v>171</v>
      </c>
      <c r="I367" s="9" t="s">
        <v>1756</v>
      </c>
      <c r="J367" s="9" t="s">
        <v>3174</v>
      </c>
      <c r="K367" s="9" t="s">
        <v>2338</v>
      </c>
      <c r="L367" s="9" t="s">
        <v>3175</v>
      </c>
      <c r="M367" s="9" t="s">
        <v>3176</v>
      </c>
      <c r="N367" s="9" t="s">
        <v>2268</v>
      </c>
      <c r="O367" s="9" t="s">
        <v>2652</v>
      </c>
      <c r="P367" s="9" t="s">
        <v>1782</v>
      </c>
      <c r="Q367" s="9" t="s">
        <v>2599</v>
      </c>
      <c r="R367" s="9" t="s">
        <v>1670</v>
      </c>
      <c r="S367" s="9" t="s">
        <v>2648</v>
      </c>
      <c r="T367" s="9" t="s">
        <v>1735</v>
      </c>
      <c r="U367" s="9" t="s">
        <v>1680</v>
      </c>
      <c r="V367" s="9" t="s">
        <v>2191</v>
      </c>
      <c r="W367" s="9" t="s">
        <v>1590</v>
      </c>
      <c r="X367" s="9" t="s">
        <v>99</v>
      </c>
      <c r="Y367" s="9" t="s">
        <v>1867</v>
      </c>
      <c r="Z367" s="9" t="s">
        <v>1629</v>
      </c>
      <c r="AA367" s="9" t="s">
        <v>1742</v>
      </c>
      <c r="AB367" s="9" t="s">
        <v>1607</v>
      </c>
      <c r="AC367" s="9" t="s">
        <v>1683</v>
      </c>
      <c r="AD367" s="9" t="s">
        <v>1955</v>
      </c>
      <c r="AE367" s="9" t="s">
        <v>957</v>
      </c>
    </row>
    <row r="368" spans="1:31" x14ac:dyDescent="0.25">
      <c r="A368" s="9" t="s">
        <v>2313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 s="9" t="s">
        <v>1609</v>
      </c>
      <c r="H368" s="9" t="s">
        <v>117</v>
      </c>
      <c r="I368" s="9" t="s">
        <v>1739</v>
      </c>
      <c r="J368" s="9" t="s">
        <v>1716</v>
      </c>
      <c r="K368" s="9" t="s">
        <v>1705</v>
      </c>
      <c r="L368" s="9" t="s">
        <v>2691</v>
      </c>
      <c r="M368" s="9" t="s">
        <v>1786</v>
      </c>
      <c r="N368" s="9" t="s">
        <v>1628</v>
      </c>
      <c r="O368" s="9" t="s">
        <v>1742</v>
      </c>
      <c r="P368" s="9" t="s">
        <v>1721</v>
      </c>
      <c r="Q368" s="9" t="s">
        <v>1607</v>
      </c>
      <c r="R368" s="9" t="s">
        <v>1682</v>
      </c>
      <c r="S368" s="9" t="s">
        <v>2018</v>
      </c>
      <c r="T368" s="9" t="s">
        <v>1608</v>
      </c>
      <c r="U368" s="9" t="s">
        <v>1631</v>
      </c>
      <c r="V368" s="9" t="s">
        <v>1743</v>
      </c>
      <c r="W368" s="9" t="s">
        <v>1605</v>
      </c>
      <c r="X368" s="9" t="s">
        <v>219</v>
      </c>
      <c r="Y368" s="9" t="s">
        <v>219</v>
      </c>
      <c r="Z368" s="9" t="s">
        <v>1605</v>
      </c>
      <c r="AA368" s="9" t="s">
        <v>1651</v>
      </c>
      <c r="AB368" s="9" t="s">
        <v>1605</v>
      </c>
      <c r="AC368" s="9" t="s">
        <v>1605</v>
      </c>
      <c r="AD368" s="9" t="s">
        <v>1590</v>
      </c>
      <c r="AE368" s="9" t="s">
        <v>957</v>
      </c>
    </row>
    <row r="369" spans="1:31" x14ac:dyDescent="0.25">
      <c r="A369" s="9" t="s">
        <v>2263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 s="9" t="s">
        <v>1609</v>
      </c>
      <c r="H369" s="9" t="s">
        <v>206</v>
      </c>
      <c r="I369" s="9" t="s">
        <v>2383</v>
      </c>
      <c r="J369" s="9" t="s">
        <v>3177</v>
      </c>
      <c r="K369" s="9" t="s">
        <v>2501</v>
      </c>
      <c r="L369" s="9" t="s">
        <v>3178</v>
      </c>
      <c r="M369" s="9" t="s">
        <v>3179</v>
      </c>
      <c r="N369" s="9" t="s">
        <v>2209</v>
      </c>
      <c r="O369" s="9" t="s">
        <v>2646</v>
      </c>
      <c r="P369" s="9" t="s">
        <v>3125</v>
      </c>
      <c r="Q369" s="9" t="s">
        <v>1907</v>
      </c>
      <c r="R369" s="9" t="s">
        <v>1701</v>
      </c>
      <c r="S369" s="9" t="s">
        <v>1704</v>
      </c>
      <c r="T369" s="9" t="s">
        <v>2317</v>
      </c>
      <c r="U369" s="9" t="s">
        <v>1895</v>
      </c>
      <c r="V369" s="9" t="s">
        <v>1978</v>
      </c>
      <c r="W369" s="9" t="s">
        <v>1605</v>
      </c>
      <c r="X369" s="9" t="s">
        <v>159</v>
      </c>
      <c r="Y369" s="9" t="s">
        <v>2257</v>
      </c>
      <c r="Z369" s="9" t="s">
        <v>1733</v>
      </c>
      <c r="AA369" s="9" t="s">
        <v>1974</v>
      </c>
      <c r="AB369" s="9" t="s">
        <v>1735</v>
      </c>
      <c r="AC369" s="9" t="s">
        <v>1651</v>
      </c>
      <c r="AD369" s="9" t="s">
        <v>1649</v>
      </c>
      <c r="AE369" s="9" t="s">
        <v>957</v>
      </c>
    </row>
    <row r="370" spans="1:31" x14ac:dyDescent="0.25">
      <c r="A370" s="9" t="s">
        <v>2082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 s="9" t="s">
        <v>1737</v>
      </c>
      <c r="H370" s="9" t="s">
        <v>366</v>
      </c>
      <c r="I370" s="9" t="s">
        <v>1851</v>
      </c>
      <c r="J370" s="9" t="s">
        <v>2667</v>
      </c>
      <c r="K370" s="9" t="s">
        <v>2029</v>
      </c>
      <c r="L370" s="9" t="s">
        <v>3180</v>
      </c>
      <c r="M370" s="9" t="s">
        <v>3181</v>
      </c>
      <c r="N370" s="9" t="s">
        <v>2453</v>
      </c>
      <c r="O370" s="9" t="s">
        <v>2934</v>
      </c>
      <c r="P370" s="9" t="s">
        <v>2619</v>
      </c>
      <c r="Q370" s="9" t="s">
        <v>1837</v>
      </c>
      <c r="R370" s="9" t="s">
        <v>1873</v>
      </c>
      <c r="S370" s="9" t="s">
        <v>2767</v>
      </c>
      <c r="T370" s="9" t="s">
        <v>1700</v>
      </c>
      <c r="U370" s="9" t="s">
        <v>2075</v>
      </c>
      <c r="V370" s="9" t="s">
        <v>2467</v>
      </c>
      <c r="W370" s="9" t="s">
        <v>1605</v>
      </c>
      <c r="X370" s="9" t="s">
        <v>153</v>
      </c>
      <c r="Y370" s="9" t="s">
        <v>2871</v>
      </c>
      <c r="Z370" s="9" t="s">
        <v>1668</v>
      </c>
      <c r="AA370" s="9" t="s">
        <v>1789</v>
      </c>
      <c r="AB370" s="9" t="s">
        <v>1738</v>
      </c>
      <c r="AC370" s="9" t="s">
        <v>1629</v>
      </c>
      <c r="AD370" s="9" t="s">
        <v>1752</v>
      </c>
      <c r="AE370" s="9" t="s">
        <v>957</v>
      </c>
    </row>
    <row r="371" spans="1:31" x14ac:dyDescent="0.25">
      <c r="A371" s="9" t="s">
        <v>2123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 s="9" t="s">
        <v>1774</v>
      </c>
      <c r="H371" s="9" t="s">
        <v>386</v>
      </c>
      <c r="I371" s="9" t="s">
        <v>1865</v>
      </c>
      <c r="J371" s="9" t="s">
        <v>2106</v>
      </c>
      <c r="K371" s="9" t="s">
        <v>1787</v>
      </c>
      <c r="L371" s="9" t="s">
        <v>3182</v>
      </c>
      <c r="M371" s="9" t="s">
        <v>2472</v>
      </c>
      <c r="N371" s="9" t="s">
        <v>2062</v>
      </c>
      <c r="O371" s="9" t="s">
        <v>2108</v>
      </c>
      <c r="P371" s="9" t="s">
        <v>2107</v>
      </c>
      <c r="Q371" s="9" t="s">
        <v>1717</v>
      </c>
      <c r="R371" s="9" t="s">
        <v>2089</v>
      </c>
      <c r="S371" s="9" t="s">
        <v>3025</v>
      </c>
      <c r="T371" s="9" t="s">
        <v>1682</v>
      </c>
      <c r="U371" s="9" t="s">
        <v>1753</v>
      </c>
      <c r="V371" s="9" t="s">
        <v>2279</v>
      </c>
      <c r="W371" s="9" t="s">
        <v>1590</v>
      </c>
      <c r="X371" s="9" t="s">
        <v>327</v>
      </c>
      <c r="Y371" s="9" t="s">
        <v>1648</v>
      </c>
      <c r="Z371" s="9" t="s">
        <v>1606</v>
      </c>
      <c r="AA371" s="9" t="s">
        <v>1626</v>
      </c>
      <c r="AB371" s="9" t="s">
        <v>1608</v>
      </c>
      <c r="AC371" s="9" t="s">
        <v>1590</v>
      </c>
      <c r="AD371" s="9" t="s">
        <v>1626</v>
      </c>
      <c r="AE371" s="9" t="s">
        <v>957</v>
      </c>
    </row>
    <row r="372" spans="1:31" x14ac:dyDescent="0.25">
      <c r="A372" s="9" t="s">
        <v>2274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 s="9" t="s">
        <v>1774</v>
      </c>
      <c r="H372" s="9" t="s">
        <v>217</v>
      </c>
      <c r="I372" s="9" t="s">
        <v>2728</v>
      </c>
      <c r="J372" s="9" t="s">
        <v>2467</v>
      </c>
      <c r="K372" s="9" t="s">
        <v>2628</v>
      </c>
      <c r="L372" s="9" t="s">
        <v>3183</v>
      </c>
      <c r="M372" s="9" t="s">
        <v>3184</v>
      </c>
      <c r="N372" s="9" t="s">
        <v>2209</v>
      </c>
      <c r="O372" s="9" t="s">
        <v>1866</v>
      </c>
      <c r="P372" s="9" t="s">
        <v>1864</v>
      </c>
      <c r="Q372" s="9" t="s">
        <v>2240</v>
      </c>
      <c r="R372" s="9" t="s">
        <v>2164</v>
      </c>
      <c r="S372" s="9" t="s">
        <v>3185</v>
      </c>
      <c r="T372" s="9" t="s">
        <v>1852</v>
      </c>
      <c r="U372" s="9" t="s">
        <v>2075</v>
      </c>
      <c r="V372" s="9" t="s">
        <v>2601</v>
      </c>
      <c r="W372" s="9" t="s">
        <v>1605</v>
      </c>
      <c r="X372" s="9" t="s">
        <v>84</v>
      </c>
      <c r="Y372" s="9" t="s">
        <v>1648</v>
      </c>
      <c r="Z372" s="9" t="s">
        <v>1608</v>
      </c>
      <c r="AA372" s="9" t="s">
        <v>1607</v>
      </c>
      <c r="AB372" s="9" t="s">
        <v>1590</v>
      </c>
      <c r="AC372" s="9" t="s">
        <v>1605</v>
      </c>
      <c r="AD372" s="9" t="s">
        <v>1606</v>
      </c>
      <c r="AE372" s="9" t="s">
        <v>957</v>
      </c>
    </row>
    <row r="373" spans="1:31" x14ac:dyDescent="0.25">
      <c r="A373" s="9" t="s">
        <v>2908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 s="9" t="s">
        <v>1774</v>
      </c>
      <c r="H373" s="9" t="s">
        <v>261</v>
      </c>
      <c r="I373" s="9" t="s">
        <v>2523</v>
      </c>
      <c r="J373" s="9" t="s">
        <v>1891</v>
      </c>
      <c r="K373" s="9" t="s">
        <v>2136</v>
      </c>
      <c r="L373" s="9" t="s">
        <v>3186</v>
      </c>
      <c r="M373" s="9" t="s">
        <v>3187</v>
      </c>
      <c r="N373" s="9" t="s">
        <v>2267</v>
      </c>
      <c r="O373" s="9" t="s">
        <v>2413</v>
      </c>
      <c r="P373" s="9" t="s">
        <v>1721</v>
      </c>
      <c r="Q373" s="9" t="s">
        <v>2142</v>
      </c>
      <c r="R373" s="9" t="s">
        <v>1805</v>
      </c>
      <c r="S373" s="9" t="s">
        <v>2699</v>
      </c>
      <c r="T373" s="9" t="s">
        <v>2345</v>
      </c>
      <c r="U373" s="9" t="s">
        <v>1641</v>
      </c>
      <c r="V373" s="9" t="s">
        <v>3093</v>
      </c>
      <c r="W373" s="9" t="s">
        <v>1605</v>
      </c>
      <c r="X373" s="9" t="s">
        <v>219</v>
      </c>
      <c r="Y373" s="9" t="s">
        <v>219</v>
      </c>
      <c r="Z373" s="9" t="s">
        <v>1605</v>
      </c>
      <c r="AA373" s="9" t="s">
        <v>1753</v>
      </c>
      <c r="AB373" s="9" t="s">
        <v>1590</v>
      </c>
      <c r="AC373" s="9" t="s">
        <v>1590</v>
      </c>
      <c r="AD373" s="9" t="s">
        <v>1790</v>
      </c>
      <c r="AE373" s="9" t="s">
        <v>957</v>
      </c>
    </row>
    <row r="374" spans="1:31" x14ac:dyDescent="0.25">
      <c r="A374" s="9" t="s">
        <v>2037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 s="9" t="s">
        <v>1669</v>
      </c>
      <c r="H374" s="9" t="s">
        <v>535</v>
      </c>
      <c r="I374" s="9" t="s">
        <v>2123</v>
      </c>
      <c r="J374" s="9" t="s">
        <v>2654</v>
      </c>
      <c r="K374" s="9" t="s">
        <v>2036</v>
      </c>
      <c r="L374" s="9" t="s">
        <v>3188</v>
      </c>
      <c r="M374" s="9" t="s">
        <v>1642</v>
      </c>
      <c r="N374" s="9" t="s">
        <v>2297</v>
      </c>
      <c r="O374" s="9" t="s">
        <v>2779</v>
      </c>
      <c r="P374" s="9" t="s">
        <v>1939</v>
      </c>
      <c r="Q374" s="9" t="s">
        <v>1640</v>
      </c>
      <c r="R374" s="9" t="s">
        <v>2255</v>
      </c>
      <c r="S374" s="9" t="s">
        <v>2127</v>
      </c>
      <c r="T374" s="9" t="s">
        <v>1738</v>
      </c>
      <c r="U374" s="9" t="s">
        <v>1986</v>
      </c>
      <c r="V374" s="9" t="s">
        <v>2052</v>
      </c>
      <c r="W374" s="9" t="s">
        <v>1590</v>
      </c>
      <c r="X374" s="9" t="s">
        <v>382</v>
      </c>
      <c r="Y374" s="9" t="s">
        <v>1665</v>
      </c>
      <c r="Z374" s="9" t="s">
        <v>1668</v>
      </c>
      <c r="AA374" s="9" t="s">
        <v>1887</v>
      </c>
      <c r="AB374" s="9" t="s">
        <v>1608</v>
      </c>
      <c r="AC374" s="9" t="s">
        <v>1590</v>
      </c>
      <c r="AD374" s="9" t="s">
        <v>1662</v>
      </c>
      <c r="AE374" s="9" t="s">
        <v>957</v>
      </c>
    </row>
    <row r="375" spans="1:31" x14ac:dyDescent="0.25">
      <c r="A375" s="9" t="s">
        <v>2617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 s="9" t="s">
        <v>1718</v>
      </c>
      <c r="H375" s="9" t="s">
        <v>718</v>
      </c>
      <c r="I375" s="9" t="s">
        <v>2558</v>
      </c>
      <c r="J375" s="9" t="s">
        <v>1984</v>
      </c>
      <c r="K375" s="9" t="s">
        <v>2679</v>
      </c>
      <c r="L375" s="9" t="s">
        <v>3189</v>
      </c>
      <c r="M375" s="9" t="s">
        <v>1825</v>
      </c>
      <c r="N375" s="9" t="s">
        <v>2050</v>
      </c>
      <c r="O375" s="9" t="s">
        <v>2569</v>
      </c>
      <c r="P375" s="9" t="s">
        <v>1726</v>
      </c>
      <c r="Q375" s="9" t="s">
        <v>2280</v>
      </c>
      <c r="R375" s="9" t="s">
        <v>1627</v>
      </c>
      <c r="S375" s="9" t="s">
        <v>2254</v>
      </c>
      <c r="T375" s="9" t="s">
        <v>1649</v>
      </c>
      <c r="U375" s="9" t="s">
        <v>1603</v>
      </c>
      <c r="V375" s="9" t="s">
        <v>2580</v>
      </c>
      <c r="W375" s="9" t="s">
        <v>1590</v>
      </c>
      <c r="X375" s="9" t="s">
        <v>325</v>
      </c>
      <c r="Y375" s="9" t="s">
        <v>2124</v>
      </c>
      <c r="Z375" s="9" t="s">
        <v>1628</v>
      </c>
      <c r="AA375" s="9" t="s">
        <v>1735</v>
      </c>
      <c r="AB375" s="9" t="s">
        <v>1631</v>
      </c>
      <c r="AC375" s="9" t="s">
        <v>1605</v>
      </c>
      <c r="AD375" s="9" t="s">
        <v>1683</v>
      </c>
      <c r="AE375" s="9" t="s">
        <v>957</v>
      </c>
    </row>
    <row r="376" spans="1:31" x14ac:dyDescent="0.25">
      <c r="A376" s="9" t="s">
        <v>2215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 s="9" t="s">
        <v>1669</v>
      </c>
      <c r="H376" s="9" t="s">
        <v>455</v>
      </c>
      <c r="I376" s="9" t="s">
        <v>2094</v>
      </c>
      <c r="J376" s="9" t="s">
        <v>1693</v>
      </c>
      <c r="K376" s="9" t="s">
        <v>2619</v>
      </c>
      <c r="L376" s="9" t="s">
        <v>3190</v>
      </c>
      <c r="M376" s="9" t="s">
        <v>3191</v>
      </c>
      <c r="N376" s="9" t="s">
        <v>2042</v>
      </c>
      <c r="O376" s="9" t="s">
        <v>1622</v>
      </c>
      <c r="P376" s="9" t="s">
        <v>1691</v>
      </c>
      <c r="Q376" s="9" t="s">
        <v>1643</v>
      </c>
      <c r="R376" s="9" t="s">
        <v>2357</v>
      </c>
      <c r="S376" s="9" t="s">
        <v>1599</v>
      </c>
      <c r="T376" s="9" t="s">
        <v>1649</v>
      </c>
      <c r="U376" s="9" t="s">
        <v>1880</v>
      </c>
      <c r="V376" s="9" t="s">
        <v>2669</v>
      </c>
      <c r="W376" s="9" t="s">
        <v>1590</v>
      </c>
      <c r="X376" s="9" t="s">
        <v>159</v>
      </c>
      <c r="Y376" s="9" t="s">
        <v>1879</v>
      </c>
      <c r="Z376" s="9" t="s">
        <v>1629</v>
      </c>
      <c r="AA376" s="9" t="s">
        <v>1717</v>
      </c>
      <c r="AB376" s="9" t="s">
        <v>1633</v>
      </c>
      <c r="AC376" s="9" t="s">
        <v>1605</v>
      </c>
      <c r="AD376" s="9" t="s">
        <v>1717</v>
      </c>
      <c r="AE376" s="9" t="s">
        <v>957</v>
      </c>
    </row>
    <row r="377" spans="1:31" x14ac:dyDescent="0.25">
      <c r="A377" s="9" t="s">
        <v>1724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 s="9" t="s">
        <v>1634</v>
      </c>
      <c r="H377" s="9" t="s">
        <v>114</v>
      </c>
      <c r="I377" s="9" t="s">
        <v>1733</v>
      </c>
      <c r="J377" s="9" t="s">
        <v>1667</v>
      </c>
      <c r="K377" s="9" t="s">
        <v>1743</v>
      </c>
      <c r="L377" s="9" t="s">
        <v>2169</v>
      </c>
      <c r="M377" s="9" t="s">
        <v>2148</v>
      </c>
      <c r="N377" s="9" t="s">
        <v>1666</v>
      </c>
      <c r="O377" s="9" t="s">
        <v>1683</v>
      </c>
      <c r="P377" s="9" t="s">
        <v>1884</v>
      </c>
      <c r="Q377" s="9" t="s">
        <v>1605</v>
      </c>
      <c r="R377" s="9" t="s">
        <v>1605</v>
      </c>
      <c r="S377" s="9" t="s">
        <v>77</v>
      </c>
      <c r="T377" s="9" t="s">
        <v>1633</v>
      </c>
      <c r="U377" s="9" t="s">
        <v>1666</v>
      </c>
      <c r="V377" s="9" t="s">
        <v>1743</v>
      </c>
      <c r="W377" s="9" t="s">
        <v>1590</v>
      </c>
      <c r="X377" s="9" t="s">
        <v>202</v>
      </c>
      <c r="Y377" s="9" t="s">
        <v>2361</v>
      </c>
      <c r="Z377" s="9" t="s">
        <v>1590</v>
      </c>
      <c r="AA377" s="9" t="s">
        <v>1605</v>
      </c>
      <c r="AB377" s="9" t="s">
        <v>1631</v>
      </c>
      <c r="AC377" s="9" t="s">
        <v>1631</v>
      </c>
      <c r="AD377" s="9" t="s">
        <v>1605</v>
      </c>
      <c r="AE377" s="9" t="s">
        <v>957</v>
      </c>
    </row>
    <row r="378" spans="1:31" x14ac:dyDescent="0.25">
      <c r="A378" s="9" t="s">
        <v>2807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 s="9" t="s">
        <v>1841</v>
      </c>
      <c r="H378" s="9" t="s">
        <v>626</v>
      </c>
      <c r="I378" s="9" t="s">
        <v>2482</v>
      </c>
      <c r="J378" s="9" t="s">
        <v>2106</v>
      </c>
      <c r="K378" s="9" t="s">
        <v>1594</v>
      </c>
      <c r="L378" s="9" t="s">
        <v>3192</v>
      </c>
      <c r="M378" s="9" t="s">
        <v>2489</v>
      </c>
      <c r="N378" s="9" t="s">
        <v>2034</v>
      </c>
      <c r="O378" s="9" t="s">
        <v>1874</v>
      </c>
      <c r="P378" s="9" t="s">
        <v>2275</v>
      </c>
      <c r="Q378" s="9" t="s">
        <v>1796</v>
      </c>
      <c r="R378" s="9" t="s">
        <v>1700</v>
      </c>
      <c r="S378" s="9" t="s">
        <v>1830</v>
      </c>
      <c r="T378" s="9" t="s">
        <v>1633</v>
      </c>
      <c r="U378" s="9" t="s">
        <v>1629</v>
      </c>
      <c r="V378" s="9" t="s">
        <v>2246</v>
      </c>
      <c r="W378" s="9" t="s">
        <v>1590</v>
      </c>
      <c r="X378" s="9" t="s">
        <v>242</v>
      </c>
      <c r="Y378" s="9" t="s">
        <v>1625</v>
      </c>
      <c r="Z378" s="9" t="s">
        <v>1683</v>
      </c>
      <c r="AA378" s="9" t="s">
        <v>1633</v>
      </c>
      <c r="AB378" s="9" t="s">
        <v>1633</v>
      </c>
      <c r="AC378" s="9" t="s">
        <v>1605</v>
      </c>
      <c r="AD378" s="9" t="s">
        <v>1651</v>
      </c>
      <c r="AE378" s="9" t="s">
        <v>957</v>
      </c>
    </row>
    <row r="379" spans="1:31" x14ac:dyDescent="0.25">
      <c r="A379" s="9" t="s">
        <v>2358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 s="9" t="s">
        <v>1718</v>
      </c>
      <c r="H379" s="9" t="s">
        <v>411</v>
      </c>
      <c r="I379" s="9" t="s">
        <v>2434</v>
      </c>
      <c r="J379" s="9" t="s">
        <v>1643</v>
      </c>
      <c r="K379" s="9" t="s">
        <v>1777</v>
      </c>
      <c r="L379" s="9" t="s">
        <v>3193</v>
      </c>
      <c r="M379" s="9" t="s">
        <v>2380</v>
      </c>
      <c r="N379" s="9" t="s">
        <v>2213</v>
      </c>
      <c r="O379" s="9" t="s">
        <v>2212</v>
      </c>
      <c r="P379" s="9" t="s">
        <v>2852</v>
      </c>
      <c r="Q379" s="9" t="s">
        <v>2221</v>
      </c>
      <c r="R379" s="9" t="s">
        <v>1678</v>
      </c>
      <c r="S379" s="9" t="s">
        <v>1991</v>
      </c>
      <c r="T379" s="9" t="s">
        <v>1767</v>
      </c>
      <c r="U379" s="9" t="s">
        <v>1887</v>
      </c>
      <c r="V379" s="9" t="s">
        <v>1888</v>
      </c>
      <c r="W379" s="9" t="s">
        <v>1590</v>
      </c>
      <c r="X379" s="9" t="s">
        <v>84</v>
      </c>
      <c r="Y379" s="9" t="s">
        <v>1826</v>
      </c>
      <c r="Z379" s="9" t="s">
        <v>1631</v>
      </c>
      <c r="AA379" s="9" t="s">
        <v>1753</v>
      </c>
      <c r="AB379" s="9" t="s">
        <v>1608</v>
      </c>
      <c r="AC379" s="9" t="s">
        <v>1605</v>
      </c>
      <c r="AD379" s="9" t="s">
        <v>1680</v>
      </c>
      <c r="AE379" s="9" t="s">
        <v>957</v>
      </c>
    </row>
    <row r="380" spans="1:31" x14ac:dyDescent="0.25">
      <c r="A380" s="9" t="s">
        <v>3194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 s="9" t="s">
        <v>1669</v>
      </c>
      <c r="H380" s="9" t="s">
        <v>219</v>
      </c>
      <c r="I380" s="9" t="s">
        <v>1590</v>
      </c>
      <c r="J380" s="9" t="s">
        <v>1590</v>
      </c>
      <c r="K380" s="9" t="s">
        <v>1749</v>
      </c>
      <c r="L380" s="9" t="s">
        <v>1629</v>
      </c>
      <c r="M380" s="9" t="s">
        <v>1629</v>
      </c>
      <c r="N380" s="9" t="s">
        <v>1590</v>
      </c>
      <c r="O380" s="9" t="s">
        <v>1590</v>
      </c>
      <c r="P380" s="9" t="s">
        <v>1749</v>
      </c>
      <c r="Q380" s="9" t="s">
        <v>1605</v>
      </c>
      <c r="R380" s="9" t="s">
        <v>1605</v>
      </c>
      <c r="S380" s="9" t="s">
        <v>77</v>
      </c>
      <c r="T380" s="9" t="s">
        <v>1605</v>
      </c>
      <c r="U380" s="9" t="s">
        <v>1605</v>
      </c>
      <c r="V380" s="9" t="s">
        <v>77</v>
      </c>
      <c r="W380" s="9" t="s">
        <v>1605</v>
      </c>
      <c r="X380" s="9" t="s">
        <v>219</v>
      </c>
      <c r="Y380" s="9" t="s">
        <v>219</v>
      </c>
      <c r="Z380" s="9" t="s">
        <v>1605</v>
      </c>
      <c r="AA380" s="9" t="s">
        <v>1590</v>
      </c>
      <c r="AB380" s="9" t="s">
        <v>1605</v>
      </c>
      <c r="AC380" s="9" t="s">
        <v>1605</v>
      </c>
      <c r="AD380" s="9" t="s">
        <v>1605</v>
      </c>
      <c r="AE380" s="9" t="s">
        <v>957</v>
      </c>
    </row>
    <row r="381" spans="1:31" x14ac:dyDescent="0.25">
      <c r="A381" s="9" t="s">
        <v>1756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 s="9" t="s">
        <v>1797</v>
      </c>
      <c r="H381" s="9" t="s">
        <v>225</v>
      </c>
      <c r="I381" s="9" t="s">
        <v>2089</v>
      </c>
      <c r="J381" s="9" t="s">
        <v>1752</v>
      </c>
      <c r="K381" s="9" t="s">
        <v>2473</v>
      </c>
      <c r="L381" s="9" t="s">
        <v>1694</v>
      </c>
      <c r="M381" s="9" t="s">
        <v>2366</v>
      </c>
      <c r="N381" s="9" t="s">
        <v>1667</v>
      </c>
      <c r="O381" s="9" t="s">
        <v>1767</v>
      </c>
      <c r="P381" s="9" t="s">
        <v>1864</v>
      </c>
      <c r="Q381" s="9" t="s">
        <v>1887</v>
      </c>
      <c r="R381" s="9" t="s">
        <v>1936</v>
      </c>
      <c r="S381" s="9" t="s">
        <v>1991</v>
      </c>
      <c r="T381" s="9" t="s">
        <v>1633</v>
      </c>
      <c r="U381" s="9" t="s">
        <v>1683</v>
      </c>
      <c r="V381" s="9" t="s">
        <v>2398</v>
      </c>
      <c r="W381" s="9" t="s">
        <v>1605</v>
      </c>
      <c r="X381" s="9" t="s">
        <v>219</v>
      </c>
      <c r="Y381" s="9" t="s">
        <v>219</v>
      </c>
      <c r="Z381" s="9" t="s">
        <v>1605</v>
      </c>
      <c r="AA381" s="9" t="s">
        <v>1590</v>
      </c>
      <c r="AB381" s="9" t="s">
        <v>1605</v>
      </c>
      <c r="AC381" s="9" t="s">
        <v>1605</v>
      </c>
      <c r="AD381" s="9" t="s">
        <v>1608</v>
      </c>
      <c r="AE381" s="9" t="s">
        <v>957</v>
      </c>
    </row>
    <row r="382" spans="1:31" x14ac:dyDescent="0.25">
      <c r="A382" s="9" t="s">
        <v>1635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 s="9" t="s">
        <v>1797</v>
      </c>
      <c r="H382" s="9" t="s">
        <v>519</v>
      </c>
      <c r="I382" s="9" t="s">
        <v>1848</v>
      </c>
      <c r="J382" s="9" t="s">
        <v>2702</v>
      </c>
      <c r="K382" s="9" t="s">
        <v>2851</v>
      </c>
      <c r="L382" s="9" t="s">
        <v>3195</v>
      </c>
      <c r="M382" s="9" t="s">
        <v>3196</v>
      </c>
      <c r="N382" s="9" t="s">
        <v>2686</v>
      </c>
      <c r="O382" s="9" t="s">
        <v>2071</v>
      </c>
      <c r="P382" s="9" t="s">
        <v>1715</v>
      </c>
      <c r="Q382" s="9" t="s">
        <v>1793</v>
      </c>
      <c r="R382" s="9" t="s">
        <v>1958</v>
      </c>
      <c r="S382" s="9" t="s">
        <v>1881</v>
      </c>
      <c r="T382" s="9" t="s">
        <v>1880</v>
      </c>
      <c r="U382" s="9" t="s">
        <v>1827</v>
      </c>
      <c r="V382" s="9" t="s">
        <v>3174</v>
      </c>
      <c r="W382" s="9" t="s">
        <v>1631</v>
      </c>
      <c r="X382" s="9" t="s">
        <v>103</v>
      </c>
      <c r="Y382" s="9" t="s">
        <v>2690</v>
      </c>
      <c r="Z382" s="9" t="s">
        <v>1662</v>
      </c>
      <c r="AA382" s="9" t="s">
        <v>1717</v>
      </c>
      <c r="AB382" s="9" t="s">
        <v>1767</v>
      </c>
      <c r="AC382" s="9" t="s">
        <v>1651</v>
      </c>
      <c r="AD382" s="9" t="s">
        <v>1768</v>
      </c>
      <c r="AE382" s="9" t="s">
        <v>957</v>
      </c>
    </row>
    <row r="383" spans="1:31" x14ac:dyDescent="0.25">
      <c r="A383" s="9" t="s">
        <v>2395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 s="9" t="s">
        <v>1652</v>
      </c>
      <c r="H383" s="9" t="s">
        <v>124</v>
      </c>
      <c r="I383" s="9" t="s">
        <v>1646</v>
      </c>
      <c r="J383" s="9" t="s">
        <v>1866</v>
      </c>
      <c r="K383" s="9" t="s">
        <v>3093</v>
      </c>
      <c r="L383" s="9" t="s">
        <v>3197</v>
      </c>
      <c r="M383" s="9" t="s">
        <v>2106</v>
      </c>
      <c r="N383" s="9" t="s">
        <v>1974</v>
      </c>
      <c r="O383" s="9" t="s">
        <v>1769</v>
      </c>
      <c r="P383" s="9" t="s">
        <v>2309</v>
      </c>
      <c r="Q383" s="9" t="s">
        <v>1602</v>
      </c>
      <c r="R383" s="9" t="s">
        <v>1974</v>
      </c>
      <c r="S383" s="9" t="s">
        <v>2269</v>
      </c>
      <c r="T383" s="9" t="s">
        <v>1651</v>
      </c>
      <c r="U383" s="9" t="s">
        <v>1606</v>
      </c>
      <c r="V383" s="9" t="s">
        <v>2847</v>
      </c>
      <c r="W383" s="9" t="s">
        <v>1590</v>
      </c>
      <c r="X383" s="9" t="s">
        <v>99</v>
      </c>
      <c r="Y383" s="9" t="s">
        <v>1867</v>
      </c>
      <c r="Z383" s="9" t="s">
        <v>1606</v>
      </c>
      <c r="AA383" s="9" t="s">
        <v>1608</v>
      </c>
      <c r="AB383" s="9" t="s">
        <v>1605</v>
      </c>
      <c r="AC383" s="9" t="s">
        <v>1605</v>
      </c>
      <c r="AD383" s="9" t="s">
        <v>1683</v>
      </c>
      <c r="AE383" s="9" t="s">
        <v>957</v>
      </c>
    </row>
    <row r="384" spans="1:31" x14ac:dyDescent="0.25">
      <c r="A384" s="9" t="s">
        <v>1771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 s="9" t="s">
        <v>1591</v>
      </c>
      <c r="H384" s="9" t="s">
        <v>283</v>
      </c>
      <c r="I384" s="9" t="s">
        <v>2668</v>
      </c>
      <c r="J384" s="9" t="s">
        <v>1746</v>
      </c>
      <c r="K384" s="9" t="s">
        <v>1712</v>
      </c>
      <c r="L384" s="9" t="s">
        <v>3198</v>
      </c>
      <c r="M384" s="9" t="s">
        <v>3199</v>
      </c>
      <c r="N384" s="9" t="s">
        <v>2233</v>
      </c>
      <c r="O384" s="9" t="s">
        <v>1653</v>
      </c>
      <c r="P384" s="9" t="s">
        <v>3200</v>
      </c>
      <c r="Q384" s="9" t="s">
        <v>3201</v>
      </c>
      <c r="R384" s="9" t="s">
        <v>2661</v>
      </c>
      <c r="S384" s="9" t="s">
        <v>2834</v>
      </c>
      <c r="T384" s="9" t="s">
        <v>1953</v>
      </c>
      <c r="U384" s="9" t="s">
        <v>2240</v>
      </c>
      <c r="V384" s="9" t="s">
        <v>2637</v>
      </c>
      <c r="W384" s="9" t="s">
        <v>1605</v>
      </c>
      <c r="X384" s="9" t="s">
        <v>84</v>
      </c>
      <c r="Y384" s="9" t="s">
        <v>1648</v>
      </c>
      <c r="Z384" s="9" t="s">
        <v>1608</v>
      </c>
      <c r="AA384" s="9" t="s">
        <v>1650</v>
      </c>
      <c r="AB384" s="9" t="s">
        <v>1608</v>
      </c>
      <c r="AC384" s="9" t="s">
        <v>1590</v>
      </c>
      <c r="AD384" s="9" t="s">
        <v>1680</v>
      </c>
      <c r="AE384" s="9" t="s">
        <v>957</v>
      </c>
    </row>
    <row r="385" spans="1:31" x14ac:dyDescent="0.25">
      <c r="A385" s="9" t="s">
        <v>2848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 s="9" t="s">
        <v>1609</v>
      </c>
      <c r="H385" s="9" t="s">
        <v>519</v>
      </c>
      <c r="I385" s="9" t="s">
        <v>1635</v>
      </c>
      <c r="J385" s="9" t="s">
        <v>2346</v>
      </c>
      <c r="K385" s="9" t="s">
        <v>2275</v>
      </c>
      <c r="L385" s="9" t="s">
        <v>3202</v>
      </c>
      <c r="M385" s="9" t="s">
        <v>3203</v>
      </c>
      <c r="N385" s="9" t="s">
        <v>1627</v>
      </c>
      <c r="O385" s="9" t="s">
        <v>1627</v>
      </c>
      <c r="P385" s="9" t="s">
        <v>1749</v>
      </c>
      <c r="Q385" s="9" t="s">
        <v>2276</v>
      </c>
      <c r="R385" s="9" t="s">
        <v>2599</v>
      </c>
      <c r="S385" s="9" t="s">
        <v>3204</v>
      </c>
      <c r="T385" s="9" t="s">
        <v>2573</v>
      </c>
      <c r="U385" s="9" t="s">
        <v>2282</v>
      </c>
      <c r="V385" s="9" t="s">
        <v>2565</v>
      </c>
      <c r="W385" s="9" t="s">
        <v>1590</v>
      </c>
      <c r="X385" s="9" t="s">
        <v>84</v>
      </c>
      <c r="Y385" s="9" t="s">
        <v>1826</v>
      </c>
      <c r="Z385" s="9" t="s">
        <v>1608</v>
      </c>
      <c r="AA385" s="9" t="s">
        <v>1633</v>
      </c>
      <c r="AB385" s="9" t="s">
        <v>1605</v>
      </c>
      <c r="AC385" s="9" t="s">
        <v>1605</v>
      </c>
      <c r="AD385" s="9" t="s">
        <v>1605</v>
      </c>
      <c r="AE385" s="9" t="s">
        <v>957</v>
      </c>
    </row>
    <row r="386" spans="1:31" x14ac:dyDescent="0.25">
      <c r="A386" s="9" t="s">
        <v>2045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 s="9" t="s">
        <v>1718</v>
      </c>
      <c r="H386" s="9" t="s">
        <v>324</v>
      </c>
      <c r="I386" s="9" t="s">
        <v>2106</v>
      </c>
      <c r="J386" s="9" t="s">
        <v>2651</v>
      </c>
      <c r="K386" s="9" t="s">
        <v>3049</v>
      </c>
      <c r="L386" s="9" t="s">
        <v>3205</v>
      </c>
      <c r="M386" s="9" t="s">
        <v>2478</v>
      </c>
      <c r="N386" s="9" t="s">
        <v>1700</v>
      </c>
      <c r="O386" s="9" t="s">
        <v>1597</v>
      </c>
      <c r="P386" s="9" t="s">
        <v>1962</v>
      </c>
      <c r="Q386" s="9" t="s">
        <v>2212</v>
      </c>
      <c r="R386" s="9" t="s">
        <v>1630</v>
      </c>
      <c r="S386" s="9" t="s">
        <v>2697</v>
      </c>
      <c r="T386" s="9" t="s">
        <v>1954</v>
      </c>
      <c r="U386" s="9" t="s">
        <v>1768</v>
      </c>
      <c r="V386" s="9" t="s">
        <v>3122</v>
      </c>
      <c r="W386" s="9" t="s">
        <v>1590</v>
      </c>
      <c r="X386" s="9" t="s">
        <v>159</v>
      </c>
      <c r="Y386" s="9" t="s">
        <v>1879</v>
      </c>
      <c r="Z386" s="9" t="s">
        <v>1683</v>
      </c>
      <c r="AA386" s="9" t="s">
        <v>1607</v>
      </c>
      <c r="AB386" s="9" t="s">
        <v>1606</v>
      </c>
      <c r="AC386" s="9" t="s">
        <v>1608</v>
      </c>
      <c r="AD386" s="9" t="s">
        <v>1887</v>
      </c>
      <c r="AE386" s="9" t="s">
        <v>957</v>
      </c>
    </row>
    <row r="387" spans="1:31" x14ac:dyDescent="0.25">
      <c r="A387" s="9" t="s">
        <v>3206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 s="9" t="s">
        <v>1718</v>
      </c>
      <c r="H387" s="9" t="s">
        <v>545</v>
      </c>
      <c r="I387" s="9" t="s">
        <v>1678</v>
      </c>
      <c r="J387" s="9" t="s">
        <v>1793</v>
      </c>
      <c r="K387" s="9" t="s">
        <v>2669</v>
      </c>
      <c r="L387" s="9" t="s">
        <v>3207</v>
      </c>
      <c r="M387" s="9" t="s">
        <v>2184</v>
      </c>
      <c r="N387" s="9" t="s">
        <v>1986</v>
      </c>
      <c r="O387" s="9" t="s">
        <v>1745</v>
      </c>
      <c r="P387" s="9" t="s">
        <v>1947</v>
      </c>
      <c r="Q387" s="9" t="s">
        <v>1936</v>
      </c>
      <c r="R387" s="9" t="s">
        <v>1789</v>
      </c>
      <c r="S387" s="9" t="s">
        <v>1776</v>
      </c>
      <c r="T387" s="9" t="s">
        <v>1607</v>
      </c>
      <c r="U387" s="9" t="s">
        <v>1662</v>
      </c>
      <c r="V387" s="9" t="s">
        <v>2069</v>
      </c>
      <c r="W387" s="9" t="s">
        <v>1605</v>
      </c>
      <c r="X387" s="9" t="s">
        <v>146</v>
      </c>
      <c r="Y387" s="9" t="s">
        <v>2811</v>
      </c>
      <c r="Z387" s="9" t="s">
        <v>1666</v>
      </c>
      <c r="AA387" s="9" t="s">
        <v>1629</v>
      </c>
      <c r="AB387" s="9" t="s">
        <v>1629</v>
      </c>
      <c r="AC387" s="9" t="s">
        <v>1608</v>
      </c>
      <c r="AD387" s="9" t="s">
        <v>1667</v>
      </c>
      <c r="AE387" s="9" t="s">
        <v>957</v>
      </c>
    </row>
    <row r="388" spans="1:31" x14ac:dyDescent="0.25">
      <c r="A388" s="9" t="s">
        <v>3208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 s="9" t="s">
        <v>1718</v>
      </c>
      <c r="H388" s="9" t="s">
        <v>583</v>
      </c>
      <c r="I388" s="9" t="s">
        <v>1866</v>
      </c>
      <c r="J388" s="9" t="s">
        <v>1824</v>
      </c>
      <c r="K388" s="9" t="s">
        <v>2865</v>
      </c>
      <c r="L388" s="9" t="s">
        <v>3209</v>
      </c>
      <c r="M388" s="9" t="s">
        <v>3210</v>
      </c>
      <c r="N388" s="9" t="s">
        <v>1768</v>
      </c>
      <c r="O388" s="9" t="s">
        <v>2062</v>
      </c>
      <c r="P388" s="9" t="s">
        <v>2498</v>
      </c>
      <c r="Q388" s="9" t="s">
        <v>1910</v>
      </c>
      <c r="R388" s="9" t="s">
        <v>1922</v>
      </c>
      <c r="S388" s="9" t="s">
        <v>2195</v>
      </c>
      <c r="T388" s="9" t="s">
        <v>1680</v>
      </c>
      <c r="U388" s="9" t="s">
        <v>1975</v>
      </c>
      <c r="V388" s="9" t="s">
        <v>2847</v>
      </c>
      <c r="W388" s="9" t="s">
        <v>1608</v>
      </c>
      <c r="X388" s="9" t="s">
        <v>146</v>
      </c>
      <c r="Y388" s="9" t="s">
        <v>2607</v>
      </c>
      <c r="Z388" s="9" t="s">
        <v>1629</v>
      </c>
      <c r="AA388" s="9" t="s">
        <v>1733</v>
      </c>
      <c r="AB388" s="9" t="s">
        <v>1633</v>
      </c>
      <c r="AC388" s="9" t="s">
        <v>1608</v>
      </c>
      <c r="AD388" s="9" t="s">
        <v>1607</v>
      </c>
      <c r="AE388" s="9" t="s">
        <v>957</v>
      </c>
    </row>
    <row r="389" spans="1:31" x14ac:dyDescent="0.25">
      <c r="A389" s="9" t="s">
        <v>2837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 s="9" t="s">
        <v>1634</v>
      </c>
      <c r="H389" s="9" t="s">
        <v>84</v>
      </c>
      <c r="I389" s="9" t="s">
        <v>1590</v>
      </c>
      <c r="J389" s="9" t="s">
        <v>1608</v>
      </c>
      <c r="K389" s="9" t="s">
        <v>2246</v>
      </c>
      <c r="L389" s="9" t="s">
        <v>1735</v>
      </c>
      <c r="M389" s="9" t="s">
        <v>1605</v>
      </c>
      <c r="N389" s="9" t="s">
        <v>1590</v>
      </c>
      <c r="O389" s="9" t="s">
        <v>1608</v>
      </c>
      <c r="P389" s="9" t="s">
        <v>2246</v>
      </c>
      <c r="Q389" s="9" t="s">
        <v>1605</v>
      </c>
      <c r="R389" s="9" t="s">
        <v>1605</v>
      </c>
      <c r="S389" s="9" t="s">
        <v>77</v>
      </c>
      <c r="T389" s="9" t="s">
        <v>1605</v>
      </c>
      <c r="U389" s="9" t="s">
        <v>1605</v>
      </c>
      <c r="V389" s="9" t="s">
        <v>77</v>
      </c>
      <c r="W389" s="9" t="s">
        <v>1605</v>
      </c>
      <c r="X389" s="9" t="s">
        <v>84</v>
      </c>
      <c r="Y389" s="9" t="s">
        <v>1648</v>
      </c>
      <c r="Z389" s="9" t="s">
        <v>1590</v>
      </c>
      <c r="AA389" s="9" t="s">
        <v>1605</v>
      </c>
      <c r="AB389" s="9" t="s">
        <v>1605</v>
      </c>
      <c r="AC389" s="9" t="s">
        <v>1605</v>
      </c>
      <c r="AD389" s="9" t="s">
        <v>1605</v>
      </c>
      <c r="AE389" s="9" t="s">
        <v>957</v>
      </c>
    </row>
    <row r="390" spans="1:31" x14ac:dyDescent="0.25">
      <c r="A390" s="9" t="s">
        <v>2673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 s="9" t="s">
        <v>3034</v>
      </c>
      <c r="H390" s="9" t="s">
        <v>92</v>
      </c>
      <c r="I390" s="9" t="s">
        <v>1820</v>
      </c>
      <c r="J390" s="9" t="s">
        <v>2470</v>
      </c>
      <c r="K390" s="9" t="s">
        <v>2685</v>
      </c>
      <c r="L390" s="9" t="s">
        <v>3211</v>
      </c>
      <c r="M390" s="9" t="s">
        <v>3212</v>
      </c>
      <c r="N390" s="9" t="s">
        <v>1696</v>
      </c>
      <c r="O390" s="9" t="s">
        <v>2577</v>
      </c>
      <c r="P390" s="9" t="s">
        <v>2151</v>
      </c>
      <c r="Q390" s="9" t="s">
        <v>2255</v>
      </c>
      <c r="R390" s="9" t="s">
        <v>1833</v>
      </c>
      <c r="S390" s="9" t="s">
        <v>1624</v>
      </c>
      <c r="T390" s="9" t="s">
        <v>1716</v>
      </c>
      <c r="U390" s="9" t="s">
        <v>2213</v>
      </c>
      <c r="V390" s="9" t="s">
        <v>2333</v>
      </c>
      <c r="W390" s="9" t="s">
        <v>1631</v>
      </c>
      <c r="X390" s="9" t="s">
        <v>325</v>
      </c>
      <c r="Y390" s="9" t="s">
        <v>1826</v>
      </c>
      <c r="Z390" s="9" t="s">
        <v>1790</v>
      </c>
      <c r="AA390" s="9" t="s">
        <v>1738</v>
      </c>
      <c r="AB390" s="9" t="s">
        <v>1628</v>
      </c>
      <c r="AC390" s="9" t="s">
        <v>1631</v>
      </c>
      <c r="AD390" s="9" t="s">
        <v>2089</v>
      </c>
      <c r="AE390" s="9" t="s">
        <v>957</v>
      </c>
    </row>
    <row r="391" spans="1:31" x14ac:dyDescent="0.25">
      <c r="A391" s="9" t="s">
        <v>3032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 s="9" t="s">
        <v>1669</v>
      </c>
      <c r="H391" s="9" t="s">
        <v>322</v>
      </c>
      <c r="I391" s="9" t="s">
        <v>1887</v>
      </c>
      <c r="J391" s="9" t="s">
        <v>1789</v>
      </c>
      <c r="K391" s="9" t="s">
        <v>3213</v>
      </c>
      <c r="L391" s="9" t="s">
        <v>2243</v>
      </c>
      <c r="M391" s="9" t="s">
        <v>3214</v>
      </c>
      <c r="N391" s="9" t="s">
        <v>1733</v>
      </c>
      <c r="O391" s="9" t="s">
        <v>1733</v>
      </c>
      <c r="P391" s="9" t="s">
        <v>1749</v>
      </c>
      <c r="Q391" s="9" t="s">
        <v>1629</v>
      </c>
      <c r="R391" s="9" t="s">
        <v>1629</v>
      </c>
      <c r="S391" s="9" t="s">
        <v>1749</v>
      </c>
      <c r="T391" s="9" t="s">
        <v>1683</v>
      </c>
      <c r="U391" s="9" t="s">
        <v>1680</v>
      </c>
      <c r="V391" s="9" t="s">
        <v>1966</v>
      </c>
      <c r="W391" s="9" t="s">
        <v>1605</v>
      </c>
      <c r="X391" s="9" t="s">
        <v>219</v>
      </c>
      <c r="Y391" s="9" t="s">
        <v>219</v>
      </c>
      <c r="Z391" s="9" t="s">
        <v>1605</v>
      </c>
      <c r="AA391" s="9" t="s">
        <v>1590</v>
      </c>
      <c r="AB391" s="9" t="s">
        <v>1605</v>
      </c>
      <c r="AC391" s="9" t="s">
        <v>1605</v>
      </c>
      <c r="AD391" s="9" t="s">
        <v>1605</v>
      </c>
      <c r="AE391" s="9" t="s">
        <v>957</v>
      </c>
    </row>
    <row r="392" spans="1:31" x14ac:dyDescent="0.25">
      <c r="A392" s="9" t="s">
        <v>3215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 s="9" t="s">
        <v>1718</v>
      </c>
      <c r="H392" s="9" t="s">
        <v>84</v>
      </c>
      <c r="I392" s="9" t="s">
        <v>1590</v>
      </c>
      <c r="J392" s="9" t="s">
        <v>1590</v>
      </c>
      <c r="K392" s="9" t="s">
        <v>1749</v>
      </c>
      <c r="L392" s="9" t="s">
        <v>1733</v>
      </c>
      <c r="M392" s="9" t="s">
        <v>1605</v>
      </c>
      <c r="N392" s="9" t="s">
        <v>1590</v>
      </c>
      <c r="O392" s="9" t="s">
        <v>1590</v>
      </c>
      <c r="P392" s="9" t="s">
        <v>1749</v>
      </c>
      <c r="Q392" s="9" t="s">
        <v>1605</v>
      </c>
      <c r="R392" s="9" t="s">
        <v>1605</v>
      </c>
      <c r="S392" s="9" t="s">
        <v>77</v>
      </c>
      <c r="T392" s="9" t="s">
        <v>1605</v>
      </c>
      <c r="U392" s="9" t="s">
        <v>1605</v>
      </c>
      <c r="V392" s="9" t="s">
        <v>77</v>
      </c>
      <c r="W392" s="9" t="s">
        <v>1605</v>
      </c>
      <c r="X392" s="9" t="s">
        <v>219</v>
      </c>
      <c r="Y392" s="9" t="s">
        <v>219</v>
      </c>
      <c r="Z392" s="9" t="s">
        <v>1605</v>
      </c>
      <c r="AA392" s="9" t="s">
        <v>1605</v>
      </c>
      <c r="AB392" s="9" t="s">
        <v>1605</v>
      </c>
      <c r="AC392" s="9" t="s">
        <v>1605</v>
      </c>
      <c r="AD392" s="9" t="s">
        <v>1605</v>
      </c>
      <c r="AE392" s="9" t="s">
        <v>957</v>
      </c>
    </row>
    <row r="393" spans="1:31" x14ac:dyDescent="0.25">
      <c r="A393" s="9" t="s">
        <v>2897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 s="9" t="s">
        <v>1634</v>
      </c>
      <c r="H393" s="9" t="s">
        <v>242</v>
      </c>
      <c r="I393" s="9" t="s">
        <v>1651</v>
      </c>
      <c r="J393" s="9" t="s">
        <v>1606</v>
      </c>
      <c r="K393" s="9" t="s">
        <v>2847</v>
      </c>
      <c r="L393" s="9" t="s">
        <v>1658</v>
      </c>
      <c r="M393" s="9" t="s">
        <v>1936</v>
      </c>
      <c r="N393" s="9" t="s">
        <v>1608</v>
      </c>
      <c r="O393" s="9" t="s">
        <v>1631</v>
      </c>
      <c r="P393" s="9" t="s">
        <v>1743</v>
      </c>
      <c r="Q393" s="9" t="s">
        <v>1608</v>
      </c>
      <c r="R393" s="9" t="s">
        <v>1633</v>
      </c>
      <c r="S393" s="9" t="s">
        <v>2246</v>
      </c>
      <c r="T393" s="9" t="s">
        <v>1590</v>
      </c>
      <c r="U393" s="9" t="s">
        <v>1608</v>
      </c>
      <c r="V393" s="9" t="s">
        <v>2246</v>
      </c>
      <c r="W393" s="9" t="s">
        <v>1605</v>
      </c>
      <c r="X393" s="9" t="s">
        <v>219</v>
      </c>
      <c r="Y393" s="9" t="s">
        <v>219</v>
      </c>
      <c r="Z393" s="9" t="s">
        <v>1605</v>
      </c>
      <c r="AA393" s="9" t="s">
        <v>1605</v>
      </c>
      <c r="AB393" s="9" t="s">
        <v>1590</v>
      </c>
      <c r="AC393" s="9" t="s">
        <v>1590</v>
      </c>
      <c r="AD393" s="9" t="s">
        <v>1590</v>
      </c>
      <c r="AE393" s="9" t="s">
        <v>957</v>
      </c>
    </row>
    <row r="394" spans="1:31" x14ac:dyDescent="0.25">
      <c r="A394" s="9" t="s">
        <v>2156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 s="9" t="s">
        <v>2414</v>
      </c>
      <c r="H394" s="9" t="s">
        <v>576</v>
      </c>
      <c r="I394" s="9" t="s">
        <v>1622</v>
      </c>
      <c r="J394" s="9" t="s">
        <v>1929</v>
      </c>
      <c r="K394" s="9" t="s">
        <v>2249</v>
      </c>
      <c r="L394" s="9" t="s">
        <v>3216</v>
      </c>
      <c r="M394" s="9" t="s">
        <v>1913</v>
      </c>
      <c r="N394" s="9" t="s">
        <v>1899</v>
      </c>
      <c r="O394" s="9" t="s">
        <v>1764</v>
      </c>
      <c r="P394" s="9" t="s">
        <v>1947</v>
      </c>
      <c r="Q394" s="9" t="s">
        <v>1868</v>
      </c>
      <c r="R394" s="9" t="s">
        <v>1823</v>
      </c>
      <c r="S394" s="9" t="s">
        <v>1715</v>
      </c>
      <c r="T394" s="9" t="s">
        <v>1742</v>
      </c>
      <c r="U394" s="9" t="s">
        <v>1650</v>
      </c>
      <c r="V394" s="9" t="s">
        <v>2099</v>
      </c>
      <c r="W394" s="9" t="s">
        <v>1608</v>
      </c>
      <c r="X394" s="9" t="s">
        <v>363</v>
      </c>
      <c r="Y394" s="9" t="s">
        <v>2005</v>
      </c>
      <c r="Z394" s="9" t="s">
        <v>1629</v>
      </c>
      <c r="AA394" s="9" t="s">
        <v>1753</v>
      </c>
      <c r="AB394" s="9" t="s">
        <v>1666</v>
      </c>
      <c r="AC394" s="9" t="s">
        <v>1605</v>
      </c>
      <c r="AD394" s="9" t="s">
        <v>1738</v>
      </c>
      <c r="AE394" s="9" t="s">
        <v>957</v>
      </c>
    </row>
    <row r="395" spans="1:31" x14ac:dyDescent="0.25">
      <c r="A395" s="9" t="s">
        <v>2134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 s="9" t="s">
        <v>1718</v>
      </c>
      <c r="H395" s="9" t="s">
        <v>242</v>
      </c>
      <c r="I395" s="9" t="s">
        <v>1667</v>
      </c>
      <c r="J395" s="9" t="s">
        <v>1887</v>
      </c>
      <c r="K395" s="9" t="s">
        <v>2823</v>
      </c>
      <c r="L395" s="9" t="s">
        <v>2641</v>
      </c>
      <c r="M395" s="9" t="s">
        <v>1716</v>
      </c>
      <c r="N395" s="9" t="s">
        <v>1651</v>
      </c>
      <c r="O395" s="9" t="s">
        <v>1683</v>
      </c>
      <c r="P395" s="9" t="s">
        <v>2145</v>
      </c>
      <c r="Q395" s="9" t="s">
        <v>1683</v>
      </c>
      <c r="R395" s="9" t="s">
        <v>1606</v>
      </c>
      <c r="S395" s="9" t="s">
        <v>2279</v>
      </c>
      <c r="T395" s="9" t="s">
        <v>1608</v>
      </c>
      <c r="U395" s="9" t="s">
        <v>1651</v>
      </c>
      <c r="V395" s="9" t="s">
        <v>3217</v>
      </c>
      <c r="W395" s="9" t="s">
        <v>1605</v>
      </c>
      <c r="X395" s="9" t="s">
        <v>219</v>
      </c>
      <c r="Y395" s="9" t="s">
        <v>219</v>
      </c>
      <c r="Z395" s="9" t="s">
        <v>1605</v>
      </c>
      <c r="AA395" s="9" t="s">
        <v>1605</v>
      </c>
      <c r="AB395" s="9" t="s">
        <v>1590</v>
      </c>
      <c r="AC395" s="9" t="s">
        <v>1590</v>
      </c>
      <c r="AD395" s="9" t="s">
        <v>1605</v>
      </c>
      <c r="AE395" s="9" t="s">
        <v>957</v>
      </c>
    </row>
    <row r="396" spans="1:31" x14ac:dyDescent="0.25">
      <c r="A396" s="9" t="s">
        <v>2121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 s="9" t="s">
        <v>2030</v>
      </c>
      <c r="H396" s="9" t="s">
        <v>194</v>
      </c>
      <c r="I396" s="9" t="s">
        <v>1971</v>
      </c>
      <c r="J396" s="9" t="s">
        <v>1834</v>
      </c>
      <c r="K396" s="9" t="s">
        <v>2473</v>
      </c>
      <c r="L396" s="9" t="s">
        <v>3218</v>
      </c>
      <c r="M396" s="9" t="s">
        <v>3219</v>
      </c>
      <c r="N396" s="9" t="s">
        <v>2201</v>
      </c>
      <c r="O396" s="9" t="s">
        <v>1600</v>
      </c>
      <c r="P396" s="9" t="s">
        <v>2066</v>
      </c>
      <c r="Q396" s="9" t="s">
        <v>1630</v>
      </c>
      <c r="R396" s="9" t="s">
        <v>2267</v>
      </c>
      <c r="S396" s="9" t="s">
        <v>2104</v>
      </c>
      <c r="T396" s="9" t="s">
        <v>2044</v>
      </c>
      <c r="U396" s="9" t="s">
        <v>1752</v>
      </c>
      <c r="V396" s="9" t="s">
        <v>2975</v>
      </c>
      <c r="W396" s="9" t="s">
        <v>1590</v>
      </c>
      <c r="X396" s="9" t="s">
        <v>84</v>
      </c>
      <c r="Y396" s="9" t="s">
        <v>1826</v>
      </c>
      <c r="Z396" s="9" t="s">
        <v>1608</v>
      </c>
      <c r="AA396" s="9" t="s">
        <v>1667</v>
      </c>
      <c r="AB396" s="9" t="s">
        <v>1608</v>
      </c>
      <c r="AC396" s="9" t="s">
        <v>1605</v>
      </c>
      <c r="AD396" s="9" t="s">
        <v>1767</v>
      </c>
      <c r="AE396" s="9" t="s">
        <v>957</v>
      </c>
    </row>
    <row r="397" spans="1:31" x14ac:dyDescent="0.25">
      <c r="A397" s="9" t="s">
        <v>2955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 s="9" t="s">
        <v>1737</v>
      </c>
      <c r="H397" s="9" t="s">
        <v>131</v>
      </c>
      <c r="I397" s="9" t="s">
        <v>2745</v>
      </c>
      <c r="J397" s="9" t="s">
        <v>3220</v>
      </c>
      <c r="K397" s="9" t="s">
        <v>1913</v>
      </c>
      <c r="L397" s="9" t="s">
        <v>3221</v>
      </c>
      <c r="M397" s="9" t="s">
        <v>3222</v>
      </c>
      <c r="N397" s="9" t="s">
        <v>2551</v>
      </c>
      <c r="O397" s="9" t="s">
        <v>1824</v>
      </c>
      <c r="P397" s="9" t="s">
        <v>2979</v>
      </c>
      <c r="Q397" s="9" t="s">
        <v>2061</v>
      </c>
      <c r="R397" s="9" t="s">
        <v>2856</v>
      </c>
      <c r="S397" s="9" t="s">
        <v>1645</v>
      </c>
      <c r="T397" s="9" t="s">
        <v>2212</v>
      </c>
      <c r="U397" s="9" t="s">
        <v>1630</v>
      </c>
      <c r="V397" s="9" t="s">
        <v>2697</v>
      </c>
      <c r="W397" s="9" t="s">
        <v>1590</v>
      </c>
      <c r="X397" s="9" t="s">
        <v>405</v>
      </c>
      <c r="Y397" s="9" t="s">
        <v>2257</v>
      </c>
      <c r="Z397" s="9" t="s">
        <v>1735</v>
      </c>
      <c r="AA397" s="9" t="s">
        <v>2085</v>
      </c>
      <c r="AB397" s="9" t="s">
        <v>1628</v>
      </c>
      <c r="AC397" s="9" t="s">
        <v>1590</v>
      </c>
      <c r="AD397" s="9" t="s">
        <v>1880</v>
      </c>
      <c r="AE397" s="9" t="s">
        <v>957</v>
      </c>
    </row>
    <row r="398" spans="1:31" x14ac:dyDescent="0.25">
      <c r="A398" s="9" t="s">
        <v>2303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 s="9" t="s">
        <v>1751</v>
      </c>
      <c r="H398" s="9" t="s">
        <v>99</v>
      </c>
      <c r="I398" s="9" t="s">
        <v>1885</v>
      </c>
      <c r="J398" s="9" t="s">
        <v>1603</v>
      </c>
      <c r="K398" s="9" t="s">
        <v>2309</v>
      </c>
      <c r="L398" s="9" t="s">
        <v>2517</v>
      </c>
      <c r="M398" s="9" t="s">
        <v>1695</v>
      </c>
      <c r="N398" s="9" t="s">
        <v>1682</v>
      </c>
      <c r="O398" s="9" t="s">
        <v>1767</v>
      </c>
      <c r="P398" s="9" t="s">
        <v>1613</v>
      </c>
      <c r="Q398" s="9" t="s">
        <v>1626</v>
      </c>
      <c r="R398" s="9" t="s">
        <v>1606</v>
      </c>
      <c r="S398" s="9" t="s">
        <v>2270</v>
      </c>
      <c r="T398" s="9" t="s">
        <v>1633</v>
      </c>
      <c r="U398" s="9" t="s">
        <v>1683</v>
      </c>
      <c r="V398" s="9" t="s">
        <v>2398</v>
      </c>
      <c r="W398" s="9" t="s">
        <v>1590</v>
      </c>
      <c r="X398" s="9" t="s">
        <v>363</v>
      </c>
      <c r="Y398" s="9" t="s">
        <v>1811</v>
      </c>
      <c r="Z398" s="9" t="s">
        <v>1590</v>
      </c>
      <c r="AA398" s="9" t="s">
        <v>1590</v>
      </c>
      <c r="AB398" s="9" t="s">
        <v>1590</v>
      </c>
      <c r="AC398" s="9" t="s">
        <v>1590</v>
      </c>
      <c r="AD398" s="9" t="s">
        <v>1590</v>
      </c>
      <c r="AE398" s="9" t="s">
        <v>957</v>
      </c>
    </row>
    <row r="399" spans="1:31" x14ac:dyDescent="0.25">
      <c r="A399" s="9" t="s">
        <v>3201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 s="9" t="s">
        <v>1889</v>
      </c>
      <c r="H399" s="9" t="s">
        <v>692</v>
      </c>
      <c r="I399" s="9" t="s">
        <v>2331</v>
      </c>
      <c r="J399" s="9" t="s">
        <v>3223</v>
      </c>
      <c r="K399" s="9" t="s">
        <v>1896</v>
      </c>
      <c r="L399" s="9" t="s">
        <v>3224</v>
      </c>
      <c r="M399" s="9" t="s">
        <v>3225</v>
      </c>
      <c r="N399" s="9" t="s">
        <v>1780</v>
      </c>
      <c r="O399" s="9" t="s">
        <v>1783</v>
      </c>
      <c r="P399" s="9" t="s">
        <v>2535</v>
      </c>
      <c r="Q399" s="9" t="s">
        <v>3226</v>
      </c>
      <c r="R399" s="9" t="s">
        <v>1690</v>
      </c>
      <c r="S399" s="9" t="s">
        <v>2566</v>
      </c>
      <c r="T399" s="9" t="s">
        <v>2060</v>
      </c>
      <c r="U399" s="9" t="s">
        <v>1781</v>
      </c>
      <c r="V399" s="9" t="s">
        <v>1814</v>
      </c>
      <c r="W399" s="9" t="s">
        <v>1590</v>
      </c>
      <c r="X399" s="9" t="s">
        <v>327</v>
      </c>
      <c r="Y399" s="9" t="s">
        <v>1648</v>
      </c>
      <c r="Z399" s="9" t="s">
        <v>1733</v>
      </c>
      <c r="AA399" s="9" t="s">
        <v>2148</v>
      </c>
      <c r="AB399" s="9" t="s">
        <v>1794</v>
      </c>
      <c r="AC399" s="9" t="s">
        <v>1651</v>
      </c>
      <c r="AD399" s="9" t="s">
        <v>1768</v>
      </c>
      <c r="AE399" s="9" t="s">
        <v>957</v>
      </c>
    </row>
    <row r="400" spans="1:31" x14ac:dyDescent="0.25">
      <c r="A400" s="9" t="s">
        <v>2500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 s="9" t="s">
        <v>1609</v>
      </c>
      <c r="H400" s="9" t="s">
        <v>648</v>
      </c>
      <c r="I400" s="9" t="s">
        <v>2051</v>
      </c>
      <c r="J400" s="9" t="s">
        <v>1837</v>
      </c>
      <c r="K400" s="9" t="s">
        <v>2838</v>
      </c>
      <c r="L400" s="9" t="s">
        <v>3227</v>
      </c>
      <c r="M400" s="9" t="s">
        <v>2419</v>
      </c>
      <c r="N400" s="9" t="s">
        <v>2368</v>
      </c>
      <c r="O400" s="9" t="s">
        <v>2242</v>
      </c>
      <c r="P400" s="9" t="s">
        <v>2078</v>
      </c>
      <c r="Q400" s="9" t="s">
        <v>1955</v>
      </c>
      <c r="R400" s="9" t="s">
        <v>1660</v>
      </c>
      <c r="S400" s="9" t="s">
        <v>1672</v>
      </c>
      <c r="T400" s="9" t="s">
        <v>1682</v>
      </c>
      <c r="U400" s="9" t="s">
        <v>1738</v>
      </c>
      <c r="V400" s="9" t="s">
        <v>2549</v>
      </c>
      <c r="W400" s="9" t="s">
        <v>1631</v>
      </c>
      <c r="X400" s="9" t="s">
        <v>114</v>
      </c>
      <c r="Y400" s="9" t="s">
        <v>3164</v>
      </c>
      <c r="Z400" s="9" t="s">
        <v>1633</v>
      </c>
      <c r="AA400" s="9" t="s">
        <v>1606</v>
      </c>
      <c r="AB400" s="9" t="s">
        <v>1633</v>
      </c>
      <c r="AC400" s="9" t="s">
        <v>1605</v>
      </c>
      <c r="AD400" s="9" t="s">
        <v>1606</v>
      </c>
      <c r="AE400" s="9" t="s">
        <v>957</v>
      </c>
    </row>
    <row r="401" spans="1:31" x14ac:dyDescent="0.25">
      <c r="A401" s="9" t="s">
        <v>3217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 s="9" t="s">
        <v>1889</v>
      </c>
      <c r="H401" s="9" t="s">
        <v>76</v>
      </c>
      <c r="I401" s="9" t="s">
        <v>2059</v>
      </c>
      <c r="J401" s="9" t="s">
        <v>2432</v>
      </c>
      <c r="K401" s="9" t="s">
        <v>1884</v>
      </c>
      <c r="L401" s="9" t="s">
        <v>3228</v>
      </c>
      <c r="M401" s="9" t="s">
        <v>2248</v>
      </c>
      <c r="N401" s="9" t="s">
        <v>1910</v>
      </c>
      <c r="O401" s="9" t="s">
        <v>2213</v>
      </c>
      <c r="P401" s="9" t="s">
        <v>1906</v>
      </c>
      <c r="Q401" s="9" t="s">
        <v>1895</v>
      </c>
      <c r="R401" s="9" t="s">
        <v>2258</v>
      </c>
      <c r="S401" s="9" t="s">
        <v>2852</v>
      </c>
      <c r="T401" s="9" t="s">
        <v>1739</v>
      </c>
      <c r="U401" s="9" t="s">
        <v>2044</v>
      </c>
      <c r="V401" s="9" t="s">
        <v>2323</v>
      </c>
      <c r="W401" s="9" t="s">
        <v>1605</v>
      </c>
      <c r="X401" s="9" t="s">
        <v>219</v>
      </c>
      <c r="Y401" s="9" t="s">
        <v>219</v>
      </c>
      <c r="Z401" s="9" t="s">
        <v>1590</v>
      </c>
      <c r="AA401" s="9" t="s">
        <v>1667</v>
      </c>
      <c r="AB401" s="9" t="s">
        <v>1605</v>
      </c>
      <c r="AC401" s="9" t="s">
        <v>1605</v>
      </c>
      <c r="AD401" s="9" t="s">
        <v>1667</v>
      </c>
      <c r="AE401" s="9" t="s">
        <v>957</v>
      </c>
    </row>
    <row r="402" spans="1:31" x14ac:dyDescent="0.25">
      <c r="A402" s="9" t="s">
        <v>2294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 s="9" t="s">
        <v>2159</v>
      </c>
      <c r="H402" s="9" t="s">
        <v>478</v>
      </c>
      <c r="I402" s="9" t="s">
        <v>2548</v>
      </c>
      <c r="J402" s="9" t="s">
        <v>3229</v>
      </c>
      <c r="K402" s="9" t="s">
        <v>2153</v>
      </c>
      <c r="L402" s="9" t="s">
        <v>3230</v>
      </c>
      <c r="M402" s="9" t="s">
        <v>3231</v>
      </c>
      <c r="N402" s="9" t="s">
        <v>2060</v>
      </c>
      <c r="O402" s="9" t="s">
        <v>2406</v>
      </c>
      <c r="P402" s="9" t="s">
        <v>1939</v>
      </c>
      <c r="Q402" s="9" t="s">
        <v>2131</v>
      </c>
      <c r="R402" s="9" t="s">
        <v>2581</v>
      </c>
      <c r="S402" s="9" t="s">
        <v>2667</v>
      </c>
      <c r="T402" s="9" t="s">
        <v>1955</v>
      </c>
      <c r="U402" s="9" t="s">
        <v>2280</v>
      </c>
      <c r="V402" s="9" t="s">
        <v>1950</v>
      </c>
      <c r="W402" s="9" t="s">
        <v>1590</v>
      </c>
      <c r="X402" s="9" t="s">
        <v>133</v>
      </c>
      <c r="Y402" s="9" t="s">
        <v>2171</v>
      </c>
      <c r="Z402" s="9" t="s">
        <v>1668</v>
      </c>
      <c r="AA402" s="9" t="s">
        <v>1954</v>
      </c>
      <c r="AB402" s="9" t="s">
        <v>1753</v>
      </c>
      <c r="AC402" s="9" t="s">
        <v>1633</v>
      </c>
      <c r="AD402" s="9" t="s">
        <v>1880</v>
      </c>
      <c r="AE402" s="9" t="s">
        <v>957</v>
      </c>
    </row>
    <row r="403" spans="1:31" x14ac:dyDescent="0.25">
      <c r="A403" s="9" t="s">
        <v>1860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 s="9" t="s">
        <v>1669</v>
      </c>
      <c r="H403" s="9" t="s">
        <v>3232</v>
      </c>
      <c r="I403" s="9" t="s">
        <v>2184</v>
      </c>
      <c r="J403" s="9" t="s">
        <v>2285</v>
      </c>
      <c r="K403" s="9" t="s">
        <v>2601</v>
      </c>
      <c r="L403" s="9" t="s">
        <v>3233</v>
      </c>
      <c r="M403" s="9" t="s">
        <v>3234</v>
      </c>
      <c r="N403" s="9" t="s">
        <v>1919</v>
      </c>
      <c r="O403" s="9" t="s">
        <v>1873</v>
      </c>
      <c r="P403" s="9" t="s">
        <v>2648</v>
      </c>
      <c r="Q403" s="9" t="s">
        <v>2557</v>
      </c>
      <c r="R403" s="9" t="s">
        <v>1898</v>
      </c>
      <c r="S403" s="9" t="s">
        <v>1990</v>
      </c>
      <c r="T403" s="9" t="s">
        <v>1600</v>
      </c>
      <c r="U403" s="9" t="s">
        <v>1933</v>
      </c>
      <c r="V403" s="9" t="s">
        <v>2426</v>
      </c>
      <c r="W403" s="9" t="s">
        <v>1608</v>
      </c>
      <c r="X403" s="9" t="s">
        <v>212</v>
      </c>
      <c r="Y403" s="9" t="s">
        <v>2623</v>
      </c>
      <c r="Z403" s="9" t="s">
        <v>1680</v>
      </c>
      <c r="AA403" s="9" t="s">
        <v>1745</v>
      </c>
      <c r="AB403" s="9" t="s">
        <v>1790</v>
      </c>
      <c r="AC403" s="9" t="s">
        <v>1590</v>
      </c>
      <c r="AD403" s="9" t="s">
        <v>2223</v>
      </c>
      <c r="AE403" s="9" t="s">
        <v>957</v>
      </c>
    </row>
    <row r="404" spans="1:31" x14ac:dyDescent="0.25">
      <c r="A404" s="9" t="s">
        <v>2490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 s="9" t="s">
        <v>1702</v>
      </c>
      <c r="H404" s="9" t="s">
        <v>225</v>
      </c>
      <c r="I404" s="9" t="s">
        <v>1668</v>
      </c>
      <c r="J404" s="9" t="s">
        <v>1790</v>
      </c>
      <c r="K404" s="9" t="s">
        <v>2260</v>
      </c>
      <c r="L404" s="9" t="s">
        <v>2555</v>
      </c>
      <c r="M404" s="9" t="s">
        <v>2588</v>
      </c>
      <c r="N404" s="9" t="s">
        <v>1733</v>
      </c>
      <c r="O404" s="9" t="s">
        <v>1733</v>
      </c>
      <c r="P404" s="9" t="s">
        <v>1749</v>
      </c>
      <c r="Q404" s="9" t="s">
        <v>1683</v>
      </c>
      <c r="R404" s="9" t="s">
        <v>1683</v>
      </c>
      <c r="S404" s="9" t="s">
        <v>1749</v>
      </c>
      <c r="T404" s="9" t="s">
        <v>1590</v>
      </c>
      <c r="U404" s="9" t="s">
        <v>1608</v>
      </c>
      <c r="V404" s="9" t="s">
        <v>2246</v>
      </c>
      <c r="W404" s="9" t="s">
        <v>1605</v>
      </c>
      <c r="X404" s="9" t="s">
        <v>219</v>
      </c>
      <c r="Y404" s="9" t="s">
        <v>219</v>
      </c>
      <c r="Z404" s="9" t="s">
        <v>1605</v>
      </c>
      <c r="AA404" s="9" t="s">
        <v>1605</v>
      </c>
      <c r="AB404" s="9" t="s">
        <v>1605</v>
      </c>
      <c r="AC404" s="9" t="s">
        <v>1605</v>
      </c>
      <c r="AD404" s="9" t="s">
        <v>1605</v>
      </c>
      <c r="AE404" s="9" t="s">
        <v>957</v>
      </c>
    </row>
    <row r="405" spans="1:31" x14ac:dyDescent="0.25">
      <c r="A405" s="9" t="s">
        <v>2461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 s="9" t="s">
        <v>2030</v>
      </c>
      <c r="H405" s="9" t="s">
        <v>159</v>
      </c>
      <c r="I405" s="9" t="s">
        <v>1607</v>
      </c>
      <c r="J405" s="9" t="s">
        <v>1628</v>
      </c>
      <c r="K405" s="9" t="s">
        <v>2008</v>
      </c>
      <c r="L405" s="9" t="s">
        <v>2232</v>
      </c>
      <c r="M405" s="9" t="s">
        <v>1662</v>
      </c>
      <c r="N405" s="9" t="s">
        <v>1629</v>
      </c>
      <c r="O405" s="9" t="s">
        <v>1629</v>
      </c>
      <c r="P405" s="9" t="s">
        <v>1749</v>
      </c>
      <c r="Q405" s="9" t="s">
        <v>1633</v>
      </c>
      <c r="R405" s="9" t="s">
        <v>1651</v>
      </c>
      <c r="S405" s="9" t="s">
        <v>1672</v>
      </c>
      <c r="T405" s="9" t="s">
        <v>1605</v>
      </c>
      <c r="U405" s="9" t="s">
        <v>1590</v>
      </c>
      <c r="V405" s="9" t="s">
        <v>1744</v>
      </c>
      <c r="W405" s="9" t="s">
        <v>1605</v>
      </c>
      <c r="X405" s="9" t="s">
        <v>219</v>
      </c>
      <c r="Y405" s="9" t="s">
        <v>219</v>
      </c>
      <c r="Z405" s="9" t="s">
        <v>1605</v>
      </c>
      <c r="AA405" s="9" t="s">
        <v>1605</v>
      </c>
      <c r="AB405" s="9" t="s">
        <v>1590</v>
      </c>
      <c r="AC405" s="9" t="s">
        <v>1605</v>
      </c>
      <c r="AD405" s="9" t="s">
        <v>1590</v>
      </c>
      <c r="AE405" s="9" t="s">
        <v>957</v>
      </c>
    </row>
    <row r="406" spans="1:31" x14ac:dyDescent="0.25">
      <c r="A406" s="9" t="s">
        <v>2713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 s="9" t="s">
        <v>1718</v>
      </c>
      <c r="H406" s="9" t="s">
        <v>829</v>
      </c>
      <c r="I406" s="9" t="s">
        <v>2597</v>
      </c>
      <c r="J406" s="9" t="s">
        <v>3235</v>
      </c>
      <c r="K406" s="9" t="s">
        <v>2001</v>
      </c>
      <c r="L406" s="9" t="s">
        <v>3236</v>
      </c>
      <c r="M406" s="9" t="s">
        <v>3237</v>
      </c>
      <c r="N406" s="9" t="s">
        <v>2156</v>
      </c>
      <c r="O406" s="9" t="s">
        <v>3005</v>
      </c>
      <c r="P406" s="9" t="s">
        <v>2612</v>
      </c>
      <c r="Q406" s="9" t="s">
        <v>1724</v>
      </c>
      <c r="R406" s="9" t="s">
        <v>3089</v>
      </c>
      <c r="S406" s="9" t="s">
        <v>1694</v>
      </c>
      <c r="T406" s="9" t="s">
        <v>2588</v>
      </c>
      <c r="U406" s="9" t="s">
        <v>2262</v>
      </c>
      <c r="V406" s="9" t="s">
        <v>2966</v>
      </c>
      <c r="W406" s="9" t="s">
        <v>1666</v>
      </c>
      <c r="X406" s="9" t="s">
        <v>386</v>
      </c>
      <c r="Y406" s="9" t="s">
        <v>1648</v>
      </c>
      <c r="Z406" s="9" t="s">
        <v>1955</v>
      </c>
      <c r="AA406" s="9" t="s">
        <v>2267</v>
      </c>
      <c r="AB406" s="9" t="s">
        <v>1739</v>
      </c>
      <c r="AC406" s="9" t="s">
        <v>1651</v>
      </c>
      <c r="AD406" s="9" t="s">
        <v>2413</v>
      </c>
      <c r="AE406" s="9" t="s">
        <v>957</v>
      </c>
    </row>
    <row r="407" spans="1:31" x14ac:dyDescent="0.25">
      <c r="A407" s="9" t="s">
        <v>1711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 s="9" t="s">
        <v>1992</v>
      </c>
      <c r="H407" s="9" t="s">
        <v>395</v>
      </c>
      <c r="I407" s="9" t="s">
        <v>1780</v>
      </c>
      <c r="J407" s="9" t="s">
        <v>2174</v>
      </c>
      <c r="K407" s="9" t="s">
        <v>2868</v>
      </c>
      <c r="L407" s="9" t="s">
        <v>3238</v>
      </c>
      <c r="M407" s="9" t="s">
        <v>3239</v>
      </c>
      <c r="N407" s="9" t="s">
        <v>1734</v>
      </c>
      <c r="O407" s="9" t="s">
        <v>1641</v>
      </c>
      <c r="P407" s="9" t="s">
        <v>2354</v>
      </c>
      <c r="Q407" s="9" t="s">
        <v>2226</v>
      </c>
      <c r="R407" s="9" t="s">
        <v>2521</v>
      </c>
      <c r="S407" s="9" t="s">
        <v>3055</v>
      </c>
      <c r="T407" s="9" t="s">
        <v>1742</v>
      </c>
      <c r="U407" s="9" t="s">
        <v>1752</v>
      </c>
      <c r="V407" s="9" t="s">
        <v>2570</v>
      </c>
      <c r="W407" s="9" t="s">
        <v>1590</v>
      </c>
      <c r="X407" s="9" t="s">
        <v>153</v>
      </c>
      <c r="Y407" s="9" t="s">
        <v>1788</v>
      </c>
      <c r="Z407" s="9" t="s">
        <v>1683</v>
      </c>
      <c r="AA407" s="9" t="s">
        <v>1683</v>
      </c>
      <c r="AB407" s="9" t="s">
        <v>1626</v>
      </c>
      <c r="AC407" s="9" t="s">
        <v>1631</v>
      </c>
      <c r="AD407" s="9" t="s">
        <v>1742</v>
      </c>
      <c r="AE407" s="9" t="s">
        <v>957</v>
      </c>
    </row>
    <row r="408" spans="1:31" x14ac:dyDescent="0.25">
      <c r="A408" s="9" t="s">
        <v>2506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 s="9" t="s">
        <v>2362</v>
      </c>
      <c r="H408" s="9" t="s">
        <v>289</v>
      </c>
      <c r="I408" s="9" t="s">
        <v>1764</v>
      </c>
      <c r="J408" s="9" t="s">
        <v>2255</v>
      </c>
      <c r="K408" s="9" t="s">
        <v>1830</v>
      </c>
      <c r="L408" s="9" t="s">
        <v>3240</v>
      </c>
      <c r="M408" s="9" t="s">
        <v>2969</v>
      </c>
      <c r="N408" s="9" t="s">
        <v>1663</v>
      </c>
      <c r="O408" s="9" t="s">
        <v>1745</v>
      </c>
      <c r="P408" s="9" t="s">
        <v>3086</v>
      </c>
      <c r="Q408" s="9" t="s">
        <v>2345</v>
      </c>
      <c r="R408" s="9" t="s">
        <v>1627</v>
      </c>
      <c r="S408" s="9" t="s">
        <v>1999</v>
      </c>
      <c r="T408" s="9" t="s">
        <v>1682</v>
      </c>
      <c r="U408" s="9" t="s">
        <v>1668</v>
      </c>
      <c r="V408" s="9" t="s">
        <v>2443</v>
      </c>
      <c r="W408" s="9" t="s">
        <v>1605</v>
      </c>
      <c r="X408" s="9" t="s">
        <v>219</v>
      </c>
      <c r="Y408" s="9" t="s">
        <v>219</v>
      </c>
      <c r="Z408" s="9" t="s">
        <v>1605</v>
      </c>
      <c r="AA408" s="9" t="s">
        <v>1733</v>
      </c>
      <c r="AB408" s="9" t="s">
        <v>1590</v>
      </c>
      <c r="AC408" s="9" t="s">
        <v>1605</v>
      </c>
      <c r="AD408" s="9" t="s">
        <v>1626</v>
      </c>
      <c r="AE408" s="9" t="s">
        <v>957</v>
      </c>
    </row>
    <row r="409" spans="1:31" x14ac:dyDescent="0.25">
      <c r="A409" s="9" t="s">
        <v>3137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 s="9" t="s">
        <v>1718</v>
      </c>
      <c r="H409" s="9" t="s">
        <v>341</v>
      </c>
      <c r="I409" s="9" t="s">
        <v>2521</v>
      </c>
      <c r="J409" s="9" t="s">
        <v>2051</v>
      </c>
      <c r="K409" s="9" t="s">
        <v>3156</v>
      </c>
      <c r="L409" s="9" t="s">
        <v>3241</v>
      </c>
      <c r="M409" s="9" t="s">
        <v>1613</v>
      </c>
      <c r="N409" s="9" t="s">
        <v>1905</v>
      </c>
      <c r="O409" s="9" t="s">
        <v>1660</v>
      </c>
      <c r="P409" s="9" t="s">
        <v>2767</v>
      </c>
      <c r="Q409" s="9" t="s">
        <v>1769</v>
      </c>
      <c r="R409" s="9" t="s">
        <v>2235</v>
      </c>
      <c r="S409" s="9" t="s">
        <v>1800</v>
      </c>
      <c r="T409" s="9" t="s">
        <v>1790</v>
      </c>
      <c r="U409" s="9" t="s">
        <v>1982</v>
      </c>
      <c r="V409" s="9" t="s">
        <v>2408</v>
      </c>
      <c r="W409" s="9" t="s">
        <v>1590</v>
      </c>
      <c r="X409" s="9" t="s">
        <v>133</v>
      </c>
      <c r="Y409" s="9" t="s">
        <v>2171</v>
      </c>
      <c r="Z409" s="9" t="s">
        <v>1629</v>
      </c>
      <c r="AA409" s="9" t="s">
        <v>1680</v>
      </c>
      <c r="AB409" s="9" t="s">
        <v>1629</v>
      </c>
      <c r="AC409" s="9" t="s">
        <v>1590</v>
      </c>
      <c r="AD409" s="9" t="s">
        <v>1668</v>
      </c>
      <c r="AE409" s="9" t="s">
        <v>957</v>
      </c>
    </row>
    <row r="410" spans="1:31" x14ac:dyDescent="0.25">
      <c r="A410" s="9" t="s">
        <v>2912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 s="9" t="s">
        <v>1652</v>
      </c>
      <c r="H410" s="9" t="s">
        <v>526</v>
      </c>
      <c r="I410" s="9" t="s">
        <v>3242</v>
      </c>
      <c r="J410" s="9" t="s">
        <v>2029</v>
      </c>
      <c r="K410" s="9" t="s">
        <v>3125</v>
      </c>
      <c r="L410" s="9" t="s">
        <v>3243</v>
      </c>
      <c r="M410" s="9" t="s">
        <v>3244</v>
      </c>
      <c r="N410" s="9" t="s">
        <v>1837</v>
      </c>
      <c r="O410" s="9" t="s">
        <v>1741</v>
      </c>
      <c r="P410" s="9" t="s">
        <v>1659</v>
      </c>
      <c r="Q410" s="9" t="s">
        <v>2165</v>
      </c>
      <c r="R410" s="9" t="s">
        <v>2781</v>
      </c>
      <c r="S410" s="9" t="s">
        <v>2891</v>
      </c>
      <c r="T410" s="9" t="s">
        <v>1660</v>
      </c>
      <c r="U410" s="9" t="s">
        <v>2368</v>
      </c>
      <c r="V410" s="9" t="s">
        <v>2629</v>
      </c>
      <c r="W410" s="9" t="s">
        <v>1631</v>
      </c>
      <c r="X410" s="9" t="s">
        <v>371</v>
      </c>
      <c r="Y410" s="9" t="s">
        <v>1811</v>
      </c>
      <c r="Z410" s="9" t="s">
        <v>1628</v>
      </c>
      <c r="AA410" s="9" t="s">
        <v>1680</v>
      </c>
      <c r="AB410" s="9" t="s">
        <v>1662</v>
      </c>
      <c r="AC410" s="9" t="s">
        <v>1733</v>
      </c>
      <c r="AD410" s="9" t="s">
        <v>1769</v>
      </c>
      <c r="AE410" s="9" t="s">
        <v>957</v>
      </c>
    </row>
    <row r="411" spans="1:31" x14ac:dyDescent="0.25">
      <c r="A411" s="9" t="s">
        <v>2548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 s="9" t="s">
        <v>1737</v>
      </c>
      <c r="H411" s="9" t="s">
        <v>184</v>
      </c>
      <c r="I411" s="9" t="s">
        <v>1660</v>
      </c>
      <c r="J411" s="9" t="s">
        <v>1678</v>
      </c>
      <c r="K411" s="9" t="s">
        <v>1987</v>
      </c>
      <c r="L411" s="9" t="s">
        <v>3245</v>
      </c>
      <c r="M411" s="9" t="s">
        <v>2602</v>
      </c>
      <c r="N411" s="9" t="s">
        <v>1602</v>
      </c>
      <c r="O411" s="9" t="s">
        <v>1650</v>
      </c>
      <c r="P411" s="9" t="s">
        <v>2957</v>
      </c>
      <c r="Q411" s="9" t="s">
        <v>1887</v>
      </c>
      <c r="R411" s="9" t="s">
        <v>1649</v>
      </c>
      <c r="S411" s="9" t="s">
        <v>2685</v>
      </c>
      <c r="T411" s="9" t="s">
        <v>1651</v>
      </c>
      <c r="U411" s="9" t="s">
        <v>1735</v>
      </c>
      <c r="V411" s="9" t="s">
        <v>2661</v>
      </c>
      <c r="W411" s="9" t="s">
        <v>1605</v>
      </c>
      <c r="X411" s="9" t="s">
        <v>117</v>
      </c>
      <c r="Y411" s="9" t="s">
        <v>1732</v>
      </c>
      <c r="Z411" s="9" t="s">
        <v>1651</v>
      </c>
      <c r="AA411" s="9" t="s">
        <v>1651</v>
      </c>
      <c r="AB411" s="9" t="s">
        <v>1590</v>
      </c>
      <c r="AC411" s="9" t="s">
        <v>1605</v>
      </c>
      <c r="AD411" s="9" t="s">
        <v>1629</v>
      </c>
      <c r="AE411" s="9" t="s">
        <v>957</v>
      </c>
    </row>
    <row r="412" spans="1:31" x14ac:dyDescent="0.25">
      <c r="A412" s="9" t="s">
        <v>1692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 s="9" t="s">
        <v>1774</v>
      </c>
      <c r="H412" s="9" t="s">
        <v>447</v>
      </c>
      <c r="I412" s="9" t="s">
        <v>2372</v>
      </c>
      <c r="J412" s="9" t="s">
        <v>2256</v>
      </c>
      <c r="K412" s="9" t="s">
        <v>2228</v>
      </c>
      <c r="L412" s="9" t="s">
        <v>3246</v>
      </c>
      <c r="M412" s="9" t="s">
        <v>3247</v>
      </c>
      <c r="N412" s="9" t="s">
        <v>2613</v>
      </c>
      <c r="O412" s="9" t="s">
        <v>1897</v>
      </c>
      <c r="P412" s="9" t="s">
        <v>2396</v>
      </c>
      <c r="Q412" s="9" t="s">
        <v>2058</v>
      </c>
      <c r="R412" s="9" t="s">
        <v>2013</v>
      </c>
      <c r="S412" s="9" t="s">
        <v>2136</v>
      </c>
      <c r="T412" s="9" t="s">
        <v>1905</v>
      </c>
      <c r="U412" s="9" t="s">
        <v>2034</v>
      </c>
      <c r="V412" s="9" t="s">
        <v>3093</v>
      </c>
      <c r="W412" s="9" t="s">
        <v>1608</v>
      </c>
      <c r="X412" s="9" t="s">
        <v>247</v>
      </c>
      <c r="Y412" s="9" t="s">
        <v>2427</v>
      </c>
      <c r="Z412" s="9" t="s">
        <v>1790</v>
      </c>
      <c r="AA412" s="9" t="s">
        <v>1668</v>
      </c>
      <c r="AB412" s="9" t="s">
        <v>1682</v>
      </c>
      <c r="AC412" s="9" t="s">
        <v>1666</v>
      </c>
      <c r="AD412" s="9" t="s">
        <v>1885</v>
      </c>
      <c r="AE412" s="9" t="s">
        <v>957</v>
      </c>
    </row>
    <row r="413" spans="1:31" x14ac:dyDescent="0.25">
      <c r="A413" s="9" t="s">
        <v>2111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 s="9" t="s">
        <v>2017</v>
      </c>
      <c r="H413" s="9" t="s">
        <v>725</v>
      </c>
      <c r="I413" s="9" t="s">
        <v>1776</v>
      </c>
      <c r="J413" s="9" t="s">
        <v>1715</v>
      </c>
      <c r="K413" s="9" t="s">
        <v>1906</v>
      </c>
      <c r="L413" s="9" t="s">
        <v>3248</v>
      </c>
      <c r="M413" s="9" t="s">
        <v>3187</v>
      </c>
      <c r="N413" s="9" t="s">
        <v>2660</v>
      </c>
      <c r="O413" s="9" t="s">
        <v>2807</v>
      </c>
      <c r="P413" s="9" t="s">
        <v>2066</v>
      </c>
      <c r="Q413" s="9" t="s">
        <v>1837</v>
      </c>
      <c r="R413" s="9" t="s">
        <v>2436</v>
      </c>
      <c r="S413" s="9" t="s">
        <v>1981</v>
      </c>
      <c r="T413" s="9" t="s">
        <v>1600</v>
      </c>
      <c r="U413" s="9" t="s">
        <v>1627</v>
      </c>
      <c r="V413" s="9" t="s">
        <v>3170</v>
      </c>
      <c r="W413" s="9" t="s">
        <v>1633</v>
      </c>
      <c r="X413" s="9" t="s">
        <v>289</v>
      </c>
      <c r="Y413" s="9" t="s">
        <v>3249</v>
      </c>
      <c r="Z413" s="9" t="s">
        <v>1602</v>
      </c>
      <c r="AA413" s="9" t="s">
        <v>1869</v>
      </c>
      <c r="AB413" s="9" t="s">
        <v>1887</v>
      </c>
      <c r="AC413" s="9" t="s">
        <v>1590</v>
      </c>
      <c r="AD413" s="9" t="s">
        <v>2280</v>
      </c>
      <c r="AE413" s="9" t="s">
        <v>957</v>
      </c>
    </row>
    <row r="414" spans="1:31" x14ac:dyDescent="0.25">
      <c r="A414" s="9" t="s">
        <v>2484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 s="9" t="s">
        <v>1652</v>
      </c>
      <c r="H414" s="9" t="s">
        <v>411</v>
      </c>
      <c r="I414" s="9" t="s">
        <v>2105</v>
      </c>
      <c r="J414" s="9" t="s">
        <v>2028</v>
      </c>
      <c r="K414" s="9" t="s">
        <v>1672</v>
      </c>
      <c r="L414" s="9" t="s">
        <v>3250</v>
      </c>
      <c r="M414" s="9" t="s">
        <v>2453</v>
      </c>
      <c r="N414" s="9" t="s">
        <v>2034</v>
      </c>
      <c r="O414" s="9" t="s">
        <v>2352</v>
      </c>
      <c r="P414" s="9" t="s">
        <v>1875</v>
      </c>
      <c r="Q414" s="9" t="s">
        <v>1769</v>
      </c>
      <c r="R414" s="9" t="s">
        <v>2201</v>
      </c>
      <c r="S414" s="9" t="s">
        <v>1782</v>
      </c>
      <c r="T414" s="9" t="s">
        <v>1651</v>
      </c>
      <c r="U414" s="9" t="s">
        <v>1629</v>
      </c>
      <c r="V414" s="9" t="s">
        <v>1799</v>
      </c>
      <c r="W414" s="9" t="s">
        <v>1605</v>
      </c>
      <c r="X414" s="9" t="s">
        <v>363</v>
      </c>
      <c r="Y414" s="9" t="s">
        <v>1665</v>
      </c>
      <c r="Z414" s="9" t="s">
        <v>1651</v>
      </c>
      <c r="AA414" s="9" t="s">
        <v>1651</v>
      </c>
      <c r="AB414" s="9" t="s">
        <v>1590</v>
      </c>
      <c r="AC414" s="9" t="s">
        <v>1605</v>
      </c>
      <c r="AD414" s="9" t="s">
        <v>1683</v>
      </c>
      <c r="AE414" s="9" t="s">
        <v>957</v>
      </c>
    </row>
    <row r="415" spans="1:31" x14ac:dyDescent="0.25">
      <c r="A415" s="9" t="s">
        <v>2157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 s="9" t="s">
        <v>1669</v>
      </c>
      <c r="H415" s="9" t="s">
        <v>431</v>
      </c>
      <c r="I415" s="9" t="s">
        <v>2069</v>
      </c>
      <c r="J415" s="9" t="s">
        <v>2020</v>
      </c>
      <c r="K415" s="9" t="s">
        <v>2795</v>
      </c>
      <c r="L415" s="9" t="s">
        <v>3251</v>
      </c>
      <c r="M415" s="9" t="s">
        <v>3252</v>
      </c>
      <c r="N415" s="9" t="s">
        <v>2209</v>
      </c>
      <c r="O415" s="9" t="s">
        <v>2521</v>
      </c>
      <c r="P415" s="9" t="s">
        <v>3253</v>
      </c>
      <c r="Q415" s="9" t="s">
        <v>2359</v>
      </c>
      <c r="R415" s="9" t="s">
        <v>2297</v>
      </c>
      <c r="S415" s="9" t="s">
        <v>3064</v>
      </c>
      <c r="T415" s="9" t="s">
        <v>2432</v>
      </c>
      <c r="U415" s="9" t="s">
        <v>2922</v>
      </c>
      <c r="V415" s="9" t="s">
        <v>2100</v>
      </c>
      <c r="W415" s="9" t="s">
        <v>1605</v>
      </c>
      <c r="X415" s="9" t="s">
        <v>219</v>
      </c>
      <c r="Y415" s="9" t="s">
        <v>219</v>
      </c>
      <c r="Z415" s="9" t="s">
        <v>1590</v>
      </c>
      <c r="AA415" s="9" t="s">
        <v>1682</v>
      </c>
      <c r="AB415" s="9" t="s">
        <v>1605</v>
      </c>
      <c r="AC415" s="9" t="s">
        <v>1605</v>
      </c>
      <c r="AD415" s="9" t="s">
        <v>1590</v>
      </c>
      <c r="AE415" s="9" t="s">
        <v>957</v>
      </c>
    </row>
    <row r="416" spans="1:31" x14ac:dyDescent="0.25">
      <c r="A416" s="9" t="s">
        <v>3157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 s="9" t="s">
        <v>1841</v>
      </c>
      <c r="H416" s="9" t="s">
        <v>509</v>
      </c>
      <c r="I416" s="9" t="s">
        <v>2653</v>
      </c>
      <c r="J416" s="9" t="s">
        <v>2851</v>
      </c>
      <c r="K416" s="9" t="s">
        <v>1655</v>
      </c>
      <c r="L416" s="9" t="s">
        <v>3254</v>
      </c>
      <c r="M416" s="9" t="s">
        <v>3255</v>
      </c>
      <c r="N416" s="9" t="s">
        <v>1713</v>
      </c>
      <c r="O416" s="9" t="s">
        <v>1696</v>
      </c>
      <c r="P416" s="9" t="s">
        <v>2393</v>
      </c>
      <c r="Q416" s="9" t="s">
        <v>1949</v>
      </c>
      <c r="R416" s="9" t="s">
        <v>1783</v>
      </c>
      <c r="S416" s="9" t="s">
        <v>3256</v>
      </c>
      <c r="T416" s="9" t="s">
        <v>1752</v>
      </c>
      <c r="U416" s="9" t="s">
        <v>2439</v>
      </c>
      <c r="V416" s="9" t="s">
        <v>1820</v>
      </c>
      <c r="W416" s="9" t="s">
        <v>1631</v>
      </c>
      <c r="X416" s="9" t="s">
        <v>238</v>
      </c>
      <c r="Y416" s="9" t="s">
        <v>2124</v>
      </c>
      <c r="Z416" s="9" t="s">
        <v>1602</v>
      </c>
      <c r="AA416" s="9" t="s">
        <v>1662</v>
      </c>
      <c r="AB416" s="9" t="s">
        <v>1717</v>
      </c>
      <c r="AC416" s="9" t="s">
        <v>1667</v>
      </c>
      <c r="AD416" s="9" t="s">
        <v>1789</v>
      </c>
      <c r="AE416" s="9" t="s">
        <v>957</v>
      </c>
    </row>
    <row r="417" spans="1:31" x14ac:dyDescent="0.25">
      <c r="A417" s="9" t="s">
        <v>2409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 s="9" t="s">
        <v>1797</v>
      </c>
      <c r="H417" s="9" t="s">
        <v>449</v>
      </c>
      <c r="I417" s="9" t="s">
        <v>2483</v>
      </c>
      <c r="J417" s="9" t="s">
        <v>1959</v>
      </c>
      <c r="K417" s="9" t="s">
        <v>1906</v>
      </c>
      <c r="L417" s="9" t="s">
        <v>3257</v>
      </c>
      <c r="M417" s="9" t="s">
        <v>3258</v>
      </c>
      <c r="N417" s="9" t="s">
        <v>1837</v>
      </c>
      <c r="O417" s="9" t="s">
        <v>1808</v>
      </c>
      <c r="P417" s="9" t="s">
        <v>2241</v>
      </c>
      <c r="Q417" s="9" t="s">
        <v>1806</v>
      </c>
      <c r="R417" s="9" t="s">
        <v>2558</v>
      </c>
      <c r="S417" s="9" t="s">
        <v>2852</v>
      </c>
      <c r="T417" s="9" t="s">
        <v>1796</v>
      </c>
      <c r="U417" s="9" t="s">
        <v>2221</v>
      </c>
      <c r="V417" s="9" t="s">
        <v>2086</v>
      </c>
      <c r="W417" s="9" t="s">
        <v>1590</v>
      </c>
      <c r="X417" s="9" t="s">
        <v>184</v>
      </c>
      <c r="Y417" s="9" t="s">
        <v>2811</v>
      </c>
      <c r="Z417" s="9" t="s">
        <v>1767</v>
      </c>
      <c r="AA417" s="9" t="s">
        <v>1880</v>
      </c>
      <c r="AB417" s="9" t="s">
        <v>1753</v>
      </c>
      <c r="AC417" s="9" t="s">
        <v>1605</v>
      </c>
      <c r="AD417" s="9" t="s">
        <v>1922</v>
      </c>
      <c r="AE417" s="9" t="s">
        <v>957</v>
      </c>
    </row>
    <row r="418" spans="1:31" x14ac:dyDescent="0.25">
      <c r="A418" s="9" t="s">
        <v>2661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 s="9" t="s">
        <v>1737</v>
      </c>
      <c r="H418" s="9" t="s">
        <v>447</v>
      </c>
      <c r="I418" s="9" t="s">
        <v>2686</v>
      </c>
      <c r="J418" s="9" t="s">
        <v>2013</v>
      </c>
      <c r="K418" s="9" t="s">
        <v>2400</v>
      </c>
      <c r="L418" s="9" t="s">
        <v>3259</v>
      </c>
      <c r="M418" s="9" t="s">
        <v>2854</v>
      </c>
      <c r="N418" s="9" t="s">
        <v>2386</v>
      </c>
      <c r="O418" s="9" t="s">
        <v>2088</v>
      </c>
      <c r="P418" s="9" t="s">
        <v>2957</v>
      </c>
      <c r="Q418" s="9" t="s">
        <v>1768</v>
      </c>
      <c r="R418" s="9" t="s">
        <v>2213</v>
      </c>
      <c r="S418" s="9" t="s">
        <v>2091</v>
      </c>
      <c r="T418" s="9" t="s">
        <v>1667</v>
      </c>
      <c r="U418" s="9" t="s">
        <v>1794</v>
      </c>
      <c r="V418" s="9" t="s">
        <v>1854</v>
      </c>
      <c r="W418" s="9" t="s">
        <v>1631</v>
      </c>
      <c r="X418" s="9" t="s">
        <v>184</v>
      </c>
      <c r="Y418" s="9" t="s">
        <v>2607</v>
      </c>
      <c r="Z418" s="9" t="s">
        <v>1790</v>
      </c>
      <c r="AA418" s="9" t="s">
        <v>1651</v>
      </c>
      <c r="AB418" s="9" t="s">
        <v>1651</v>
      </c>
      <c r="AC418" s="9" t="s">
        <v>1605</v>
      </c>
      <c r="AD418" s="9" t="s">
        <v>1683</v>
      </c>
      <c r="AE418" s="9" t="s">
        <v>957</v>
      </c>
    </row>
    <row r="419" spans="1:31" x14ac:dyDescent="0.25">
      <c r="A419" s="9" t="s">
        <v>1616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 s="9" t="s">
        <v>1737</v>
      </c>
      <c r="H419" s="9" t="s">
        <v>296</v>
      </c>
      <c r="I419" s="9" t="s">
        <v>1969</v>
      </c>
      <c r="J419" s="9" t="s">
        <v>1980</v>
      </c>
      <c r="K419" s="9" t="s">
        <v>1715</v>
      </c>
      <c r="L419" s="9" t="s">
        <v>3260</v>
      </c>
      <c r="M419" s="9" t="s">
        <v>3261</v>
      </c>
      <c r="N419" s="9" t="s">
        <v>1736</v>
      </c>
      <c r="O419" s="9" t="s">
        <v>2439</v>
      </c>
      <c r="P419" s="9" t="s">
        <v>2136</v>
      </c>
      <c r="Q419" s="9" t="s">
        <v>2482</v>
      </c>
      <c r="R419" s="9" t="s">
        <v>1908</v>
      </c>
      <c r="S419" s="9" t="s">
        <v>1902</v>
      </c>
      <c r="T419" s="9" t="s">
        <v>1663</v>
      </c>
      <c r="U419" s="9" t="s">
        <v>2201</v>
      </c>
      <c r="V419" s="9" t="s">
        <v>3262</v>
      </c>
      <c r="W419" s="9" t="s">
        <v>1605</v>
      </c>
      <c r="X419" s="9" t="s">
        <v>202</v>
      </c>
      <c r="Y419" s="9" t="s">
        <v>1788</v>
      </c>
      <c r="Z419" s="9" t="s">
        <v>1666</v>
      </c>
      <c r="AA419" s="9" t="s">
        <v>1887</v>
      </c>
      <c r="AB419" s="9" t="s">
        <v>1633</v>
      </c>
      <c r="AC419" s="9" t="s">
        <v>1590</v>
      </c>
      <c r="AD419" s="9" t="s">
        <v>1717</v>
      </c>
      <c r="AE419" s="9" t="s">
        <v>957</v>
      </c>
    </row>
    <row r="420" spans="1:31" x14ac:dyDescent="0.25">
      <c r="A420" s="9" t="s">
        <v>2025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 s="9" t="s">
        <v>1992</v>
      </c>
      <c r="H420" s="9" t="s">
        <v>486</v>
      </c>
      <c r="I420" s="9" t="s">
        <v>2232</v>
      </c>
      <c r="J420" s="9" t="s">
        <v>2058</v>
      </c>
      <c r="K420" s="9" t="s">
        <v>2390</v>
      </c>
      <c r="L420" s="9" t="s">
        <v>3263</v>
      </c>
      <c r="M420" s="9" t="s">
        <v>2222</v>
      </c>
      <c r="N420" s="9" t="s">
        <v>2352</v>
      </c>
      <c r="O420" s="9" t="s">
        <v>2130</v>
      </c>
      <c r="P420" s="9" t="s">
        <v>1996</v>
      </c>
      <c r="Q420" s="9" t="s">
        <v>1700</v>
      </c>
      <c r="R420" s="9" t="s">
        <v>2223</v>
      </c>
      <c r="S420" s="9" t="s">
        <v>3264</v>
      </c>
      <c r="T420" s="9" t="s">
        <v>1629</v>
      </c>
      <c r="U420" s="9" t="s">
        <v>1607</v>
      </c>
      <c r="V420" s="9" t="s">
        <v>1888</v>
      </c>
      <c r="W420" s="9" t="s">
        <v>1605</v>
      </c>
      <c r="X420" s="9" t="s">
        <v>178</v>
      </c>
      <c r="Y420" s="9" t="s">
        <v>2427</v>
      </c>
      <c r="Z420" s="9" t="s">
        <v>1733</v>
      </c>
      <c r="AA420" s="9" t="s">
        <v>1666</v>
      </c>
      <c r="AB420" s="9" t="s">
        <v>1629</v>
      </c>
      <c r="AC420" s="9" t="s">
        <v>1605</v>
      </c>
      <c r="AD420" s="9" t="s">
        <v>1790</v>
      </c>
      <c r="AE420" s="9" t="s">
        <v>957</v>
      </c>
    </row>
    <row r="421" spans="1:31" x14ac:dyDescent="0.25">
      <c r="A421" s="9" t="s">
        <v>2752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 s="9" t="s">
        <v>2017</v>
      </c>
      <c r="H421" s="9" t="s">
        <v>790</v>
      </c>
      <c r="I421" s="9" t="s">
        <v>1686</v>
      </c>
      <c r="J421" s="9" t="s">
        <v>2979</v>
      </c>
      <c r="K421" s="9" t="s">
        <v>1691</v>
      </c>
      <c r="L421" s="9" t="s">
        <v>3265</v>
      </c>
      <c r="M421" s="9" t="s">
        <v>3266</v>
      </c>
      <c r="N421" s="9" t="s">
        <v>1870</v>
      </c>
      <c r="O421" s="9" t="s">
        <v>2070</v>
      </c>
      <c r="P421" s="9" t="s">
        <v>2535</v>
      </c>
      <c r="Q421" s="9" t="s">
        <v>3226</v>
      </c>
      <c r="R421" s="9" t="s">
        <v>1728</v>
      </c>
      <c r="S421" s="9" t="s">
        <v>2481</v>
      </c>
      <c r="T421" s="9" t="s">
        <v>2103</v>
      </c>
      <c r="U421" s="9" t="s">
        <v>1670</v>
      </c>
      <c r="V421" s="9" t="s">
        <v>1604</v>
      </c>
      <c r="W421" s="9" t="s">
        <v>1605</v>
      </c>
      <c r="X421" s="9" t="s">
        <v>202</v>
      </c>
      <c r="Y421" s="9" t="s">
        <v>1788</v>
      </c>
      <c r="Z421" s="9" t="s">
        <v>1608</v>
      </c>
      <c r="AA421" s="9" t="s">
        <v>1603</v>
      </c>
      <c r="AB421" s="9" t="s">
        <v>1590</v>
      </c>
      <c r="AC421" s="9" t="s">
        <v>1605</v>
      </c>
      <c r="AD421" s="9" t="s">
        <v>1887</v>
      </c>
      <c r="AE421" s="9" t="s">
        <v>957</v>
      </c>
    </row>
    <row r="422" spans="1:31" x14ac:dyDescent="0.25">
      <c r="A422" s="9" t="s">
        <v>2407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 s="9" t="s">
        <v>1797</v>
      </c>
      <c r="H422" s="9" t="s">
        <v>2456</v>
      </c>
      <c r="I422" s="9" t="s">
        <v>3214</v>
      </c>
      <c r="J422" s="9" t="s">
        <v>2598</v>
      </c>
      <c r="K422" s="9" t="s">
        <v>1647</v>
      </c>
      <c r="L422" s="9" t="s">
        <v>3267</v>
      </c>
      <c r="M422" s="9" t="s">
        <v>3268</v>
      </c>
      <c r="N422" s="9" t="s">
        <v>1713</v>
      </c>
      <c r="O422" s="9" t="s">
        <v>2343</v>
      </c>
      <c r="P422" s="9" t="s">
        <v>1645</v>
      </c>
      <c r="Q422" s="9" t="s">
        <v>2779</v>
      </c>
      <c r="R422" s="9" t="s">
        <v>2520</v>
      </c>
      <c r="S422" s="9" t="s">
        <v>2510</v>
      </c>
      <c r="T422" s="9" t="s">
        <v>2235</v>
      </c>
      <c r="U422" s="9" t="s">
        <v>2105</v>
      </c>
      <c r="V422" s="9" t="s">
        <v>2549</v>
      </c>
      <c r="W422" s="9" t="s">
        <v>1633</v>
      </c>
      <c r="X422" s="9" t="s">
        <v>302</v>
      </c>
      <c r="Y422" s="9" t="s">
        <v>2962</v>
      </c>
      <c r="Z422" s="9" t="s">
        <v>1682</v>
      </c>
      <c r="AA422" s="9" t="s">
        <v>1745</v>
      </c>
      <c r="AB422" s="9" t="s">
        <v>1667</v>
      </c>
      <c r="AC422" s="9" t="s">
        <v>1629</v>
      </c>
      <c r="AD422" s="9" t="s">
        <v>1910</v>
      </c>
      <c r="AE422" s="9" t="s">
        <v>957</v>
      </c>
    </row>
    <row r="423" spans="1:31" x14ac:dyDescent="0.25">
      <c r="A423" s="9" t="s">
        <v>3269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 s="9" t="s">
        <v>1669</v>
      </c>
      <c r="H423" s="9" t="s">
        <v>159</v>
      </c>
      <c r="I423" s="9" t="s">
        <v>1682</v>
      </c>
      <c r="J423" s="9" t="s">
        <v>1794</v>
      </c>
      <c r="K423" s="9" t="s">
        <v>2309</v>
      </c>
      <c r="L423" s="9" t="s">
        <v>2240</v>
      </c>
      <c r="M423" s="9" t="s">
        <v>1658</v>
      </c>
      <c r="N423" s="9" t="s">
        <v>1666</v>
      </c>
      <c r="O423" s="9" t="s">
        <v>1683</v>
      </c>
      <c r="P423" s="9" t="s">
        <v>1884</v>
      </c>
      <c r="Q423" s="9" t="s">
        <v>1666</v>
      </c>
      <c r="R423" s="9" t="s">
        <v>1683</v>
      </c>
      <c r="S423" s="9" t="s">
        <v>1884</v>
      </c>
      <c r="T423" s="9" t="s">
        <v>1590</v>
      </c>
      <c r="U423" s="9" t="s">
        <v>1631</v>
      </c>
      <c r="V423" s="9" t="s">
        <v>1795</v>
      </c>
      <c r="W423" s="9" t="s">
        <v>1605</v>
      </c>
      <c r="X423" s="9" t="s">
        <v>219</v>
      </c>
      <c r="Y423" s="9" t="s">
        <v>219</v>
      </c>
      <c r="Z423" s="9" t="s">
        <v>1605</v>
      </c>
      <c r="AA423" s="9" t="s">
        <v>1590</v>
      </c>
      <c r="AB423" s="9" t="s">
        <v>1605</v>
      </c>
      <c r="AC423" s="9" t="s">
        <v>1605</v>
      </c>
      <c r="AD423" s="9" t="s">
        <v>1590</v>
      </c>
      <c r="AE423" s="9" t="s">
        <v>957</v>
      </c>
    </row>
    <row r="424" spans="1:31" x14ac:dyDescent="0.25">
      <c r="A424" s="9" t="s">
        <v>1918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 s="9" t="s">
        <v>1751</v>
      </c>
      <c r="H424" s="9" t="s">
        <v>188</v>
      </c>
      <c r="I424" s="9" t="s">
        <v>2062</v>
      </c>
      <c r="J424" s="9" t="s">
        <v>1658</v>
      </c>
      <c r="K424" s="9" t="s">
        <v>1943</v>
      </c>
      <c r="L424" s="9" t="s">
        <v>1914</v>
      </c>
      <c r="M424" s="9" t="s">
        <v>1869</v>
      </c>
      <c r="N424" s="9" t="s">
        <v>1789</v>
      </c>
      <c r="O424" s="9" t="s">
        <v>2201</v>
      </c>
      <c r="P424" s="9" t="s">
        <v>2601</v>
      </c>
      <c r="Q424" s="9" t="s">
        <v>1667</v>
      </c>
      <c r="R424" s="9" t="s">
        <v>1680</v>
      </c>
      <c r="S424" s="9" t="s">
        <v>2524</v>
      </c>
      <c r="T424" s="9" t="s">
        <v>1590</v>
      </c>
      <c r="U424" s="9" t="s">
        <v>1608</v>
      </c>
      <c r="V424" s="9" t="s">
        <v>2246</v>
      </c>
      <c r="W424" s="9" t="s">
        <v>1605</v>
      </c>
      <c r="X424" s="9" t="s">
        <v>84</v>
      </c>
      <c r="Y424" s="9" t="s">
        <v>1648</v>
      </c>
      <c r="Z424" s="9" t="s">
        <v>1608</v>
      </c>
      <c r="AA424" s="9" t="s">
        <v>1590</v>
      </c>
      <c r="AB424" s="9" t="s">
        <v>1608</v>
      </c>
      <c r="AC424" s="9" t="s">
        <v>1605</v>
      </c>
      <c r="AD424" s="9" t="s">
        <v>1608</v>
      </c>
      <c r="AE424" s="9" t="s">
        <v>957</v>
      </c>
    </row>
    <row r="425" spans="1:31" x14ac:dyDescent="0.25">
      <c r="A425" s="9" t="s">
        <v>2094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 s="9" t="s">
        <v>1992</v>
      </c>
      <c r="H425" s="9" t="s">
        <v>242</v>
      </c>
      <c r="I425" s="9" t="s">
        <v>1668</v>
      </c>
      <c r="J425" s="9" t="s">
        <v>1680</v>
      </c>
      <c r="K425" s="9" t="s">
        <v>1672</v>
      </c>
      <c r="L425" s="9" t="s">
        <v>1897</v>
      </c>
      <c r="M425" s="9" t="s">
        <v>1794</v>
      </c>
      <c r="N425" s="9" t="s">
        <v>1682</v>
      </c>
      <c r="O425" s="9" t="s">
        <v>1628</v>
      </c>
      <c r="P425" s="9" t="s">
        <v>1939</v>
      </c>
      <c r="Q425" s="9" t="s">
        <v>1651</v>
      </c>
      <c r="R425" s="9" t="s">
        <v>1651</v>
      </c>
      <c r="S425" s="9" t="s">
        <v>1749</v>
      </c>
      <c r="T425" s="9" t="s">
        <v>1605</v>
      </c>
      <c r="U425" s="9" t="s">
        <v>1605</v>
      </c>
      <c r="V425" s="9" t="s">
        <v>77</v>
      </c>
      <c r="W425" s="9" t="s">
        <v>1605</v>
      </c>
      <c r="X425" s="9" t="s">
        <v>219</v>
      </c>
      <c r="Y425" s="9" t="s">
        <v>219</v>
      </c>
      <c r="Z425" s="9" t="s">
        <v>1605</v>
      </c>
      <c r="AA425" s="9" t="s">
        <v>1590</v>
      </c>
      <c r="AB425" s="9" t="s">
        <v>1605</v>
      </c>
      <c r="AC425" s="9" t="s">
        <v>1605</v>
      </c>
      <c r="AD425" s="9" t="s">
        <v>1590</v>
      </c>
      <c r="AE425" s="9" t="s">
        <v>957</v>
      </c>
    </row>
    <row r="426" spans="1:31" x14ac:dyDescent="0.25">
      <c r="A426" s="9" t="s">
        <v>3270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 s="9" t="s">
        <v>1754</v>
      </c>
      <c r="H426" s="9" t="s">
        <v>612</v>
      </c>
      <c r="I426" s="9" t="s">
        <v>2280</v>
      </c>
      <c r="J426" s="9" t="s">
        <v>1976</v>
      </c>
      <c r="K426" s="9" t="s">
        <v>2858</v>
      </c>
      <c r="L426" s="9" t="s">
        <v>3271</v>
      </c>
      <c r="M426" s="9" t="s">
        <v>2421</v>
      </c>
      <c r="N426" s="9" t="s">
        <v>1887</v>
      </c>
      <c r="O426" s="9" t="s">
        <v>1954</v>
      </c>
      <c r="P426" s="9" t="s">
        <v>1906</v>
      </c>
      <c r="Q426" s="9" t="s">
        <v>2085</v>
      </c>
      <c r="R426" s="9" t="s">
        <v>1910</v>
      </c>
      <c r="S426" s="9" t="s">
        <v>1847</v>
      </c>
      <c r="T426" s="9" t="s">
        <v>1651</v>
      </c>
      <c r="U426" s="9" t="s">
        <v>1629</v>
      </c>
      <c r="V426" s="9" t="s">
        <v>1799</v>
      </c>
      <c r="W426" s="9" t="s">
        <v>1605</v>
      </c>
      <c r="X426" s="9" t="s">
        <v>219</v>
      </c>
      <c r="Y426" s="9" t="s">
        <v>219</v>
      </c>
      <c r="Z426" s="9" t="s">
        <v>1605</v>
      </c>
      <c r="AA426" s="9" t="s">
        <v>1631</v>
      </c>
      <c r="AB426" s="9" t="s">
        <v>1605</v>
      </c>
      <c r="AC426" s="9" t="s">
        <v>1605</v>
      </c>
      <c r="AD426" s="9" t="s">
        <v>1633</v>
      </c>
      <c r="AE426" s="9" t="s">
        <v>957</v>
      </c>
    </row>
    <row r="427" spans="1:31" x14ac:dyDescent="0.25">
      <c r="A427" s="9" t="s">
        <v>2728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 s="9" t="s">
        <v>1737</v>
      </c>
      <c r="H427" s="9" t="s">
        <v>1755</v>
      </c>
      <c r="I427" s="9" t="s">
        <v>1696</v>
      </c>
      <c r="J427" s="9" t="s">
        <v>1989</v>
      </c>
      <c r="K427" s="9" t="s">
        <v>1854</v>
      </c>
      <c r="L427" s="9" t="s">
        <v>3272</v>
      </c>
      <c r="M427" s="9" t="s">
        <v>1703</v>
      </c>
      <c r="N427" s="9" t="s">
        <v>2210</v>
      </c>
      <c r="O427" s="9" t="s">
        <v>1971</v>
      </c>
      <c r="P427" s="9" t="s">
        <v>2979</v>
      </c>
      <c r="Q427" s="9" t="s">
        <v>1678</v>
      </c>
      <c r="R427" s="9" t="s">
        <v>2130</v>
      </c>
      <c r="S427" s="9" t="s">
        <v>2389</v>
      </c>
      <c r="T427" s="9" t="s">
        <v>1735</v>
      </c>
      <c r="U427" s="9" t="s">
        <v>1628</v>
      </c>
      <c r="V427" s="9" t="s">
        <v>2052</v>
      </c>
      <c r="W427" s="9" t="s">
        <v>1605</v>
      </c>
      <c r="X427" s="9" t="s">
        <v>184</v>
      </c>
      <c r="Y427" s="9" t="s">
        <v>3273</v>
      </c>
      <c r="Z427" s="9" t="s">
        <v>1735</v>
      </c>
      <c r="AA427" s="9" t="s">
        <v>1735</v>
      </c>
      <c r="AB427" s="9" t="s">
        <v>1735</v>
      </c>
      <c r="AC427" s="9" t="s">
        <v>1608</v>
      </c>
      <c r="AD427" s="9" t="s">
        <v>1662</v>
      </c>
      <c r="AE427" s="9" t="s">
        <v>957</v>
      </c>
    </row>
    <row r="428" spans="1:31" x14ac:dyDescent="0.25">
      <c r="A428" s="9" t="s">
        <v>1725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 s="9" t="s">
        <v>1992</v>
      </c>
      <c r="H428" s="9" t="s">
        <v>131</v>
      </c>
      <c r="I428" s="9" t="s">
        <v>2325</v>
      </c>
      <c r="J428" s="9" t="s">
        <v>2558</v>
      </c>
      <c r="K428" s="9" t="s">
        <v>2498</v>
      </c>
      <c r="L428" s="9" t="s">
        <v>3274</v>
      </c>
      <c r="M428" s="9" t="s">
        <v>2153</v>
      </c>
      <c r="N428" s="9" t="s">
        <v>1675</v>
      </c>
      <c r="O428" s="9" t="s">
        <v>1948</v>
      </c>
      <c r="P428" s="9" t="s">
        <v>2354</v>
      </c>
      <c r="Q428" s="9" t="s">
        <v>2267</v>
      </c>
      <c r="R428" s="9" t="s">
        <v>1952</v>
      </c>
      <c r="S428" s="9" t="s">
        <v>2572</v>
      </c>
      <c r="T428" s="9" t="s">
        <v>1753</v>
      </c>
      <c r="U428" s="9" t="s">
        <v>1745</v>
      </c>
      <c r="V428" s="9" t="s">
        <v>2532</v>
      </c>
      <c r="W428" s="9" t="s">
        <v>1605</v>
      </c>
      <c r="X428" s="9" t="s">
        <v>117</v>
      </c>
      <c r="Y428" s="9" t="s">
        <v>1732</v>
      </c>
      <c r="Z428" s="9" t="s">
        <v>1666</v>
      </c>
      <c r="AA428" s="9" t="s">
        <v>1738</v>
      </c>
      <c r="AB428" s="9" t="s">
        <v>1651</v>
      </c>
      <c r="AC428" s="9" t="s">
        <v>1605</v>
      </c>
      <c r="AD428" s="9" t="s">
        <v>1794</v>
      </c>
      <c r="AE428" s="9" t="s">
        <v>957</v>
      </c>
    </row>
    <row r="429" spans="1:31" x14ac:dyDescent="0.25">
      <c r="A429" s="9" t="s">
        <v>3275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 s="9" t="s">
        <v>1841</v>
      </c>
      <c r="H429" s="9" t="s">
        <v>208</v>
      </c>
      <c r="I429" s="9" t="s">
        <v>1908</v>
      </c>
      <c r="J429" s="9" t="s">
        <v>1762</v>
      </c>
      <c r="K429" s="9" t="s">
        <v>1637</v>
      </c>
      <c r="L429" s="9" t="s">
        <v>3276</v>
      </c>
      <c r="M429" s="9" t="s">
        <v>2605</v>
      </c>
      <c r="N429" s="9" t="s">
        <v>2235</v>
      </c>
      <c r="O429" s="9" t="s">
        <v>1646</v>
      </c>
      <c r="P429" s="9" t="s">
        <v>1721</v>
      </c>
      <c r="Q429" s="9" t="s">
        <v>1597</v>
      </c>
      <c r="R429" s="9" t="s">
        <v>1876</v>
      </c>
      <c r="S429" s="9" t="s">
        <v>2571</v>
      </c>
      <c r="T429" s="9" t="s">
        <v>1629</v>
      </c>
      <c r="U429" s="9" t="s">
        <v>1735</v>
      </c>
      <c r="V429" s="9" t="s">
        <v>1743</v>
      </c>
      <c r="W429" s="9" t="s">
        <v>1605</v>
      </c>
      <c r="X429" s="9" t="s">
        <v>84</v>
      </c>
      <c r="Y429" s="9" t="s">
        <v>1648</v>
      </c>
      <c r="Z429" s="9" t="s">
        <v>1651</v>
      </c>
      <c r="AA429" s="9" t="s">
        <v>1767</v>
      </c>
      <c r="AB429" s="9" t="s">
        <v>1608</v>
      </c>
      <c r="AC429" s="9" t="s">
        <v>1590</v>
      </c>
      <c r="AD429" s="9" t="s">
        <v>1735</v>
      </c>
      <c r="AE429" s="9" t="s">
        <v>957</v>
      </c>
    </row>
    <row r="430" spans="1:31" x14ac:dyDescent="0.25">
      <c r="A430" s="9" t="s">
        <v>1636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 s="9" t="s">
        <v>1889</v>
      </c>
      <c r="H430" s="9" t="s">
        <v>622</v>
      </c>
      <c r="I430" s="9" t="s">
        <v>2912</v>
      </c>
      <c r="J430" s="9" t="s">
        <v>2600</v>
      </c>
      <c r="K430" s="9" t="s">
        <v>2668</v>
      </c>
      <c r="L430" s="9" t="s">
        <v>3277</v>
      </c>
      <c r="M430" s="9" t="s">
        <v>3191</v>
      </c>
      <c r="N430" s="9" t="s">
        <v>2325</v>
      </c>
      <c r="O430" s="9" t="s">
        <v>2433</v>
      </c>
      <c r="P430" s="9" t="s">
        <v>2697</v>
      </c>
      <c r="Q430" s="9" t="s">
        <v>2088</v>
      </c>
      <c r="R430" s="9" t="s">
        <v>1958</v>
      </c>
      <c r="S430" s="9" t="s">
        <v>2001</v>
      </c>
      <c r="T430" s="9" t="s">
        <v>1905</v>
      </c>
      <c r="U430" s="9" t="s">
        <v>2284</v>
      </c>
      <c r="V430" s="9" t="s">
        <v>3085</v>
      </c>
      <c r="W430" s="9" t="s">
        <v>1631</v>
      </c>
      <c r="X430" s="9" t="s">
        <v>358</v>
      </c>
      <c r="Y430" s="9" t="s">
        <v>3278</v>
      </c>
      <c r="Z430" s="9" t="s">
        <v>1602</v>
      </c>
      <c r="AA430" s="9" t="s">
        <v>1668</v>
      </c>
      <c r="AB430" s="9" t="s">
        <v>1790</v>
      </c>
      <c r="AC430" s="9" t="s">
        <v>1631</v>
      </c>
      <c r="AD430" s="9" t="s">
        <v>2044</v>
      </c>
      <c r="AE430" s="9" t="s">
        <v>957</v>
      </c>
    </row>
    <row r="431" spans="1:31" x14ac:dyDescent="0.25">
      <c r="A431" s="9" t="s">
        <v>2381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 s="9" t="s">
        <v>1632</v>
      </c>
      <c r="H431" s="9" t="s">
        <v>99</v>
      </c>
      <c r="I431" s="9" t="s">
        <v>1790</v>
      </c>
      <c r="J431" s="9" t="s">
        <v>1662</v>
      </c>
      <c r="K431" s="9" t="s">
        <v>2193</v>
      </c>
      <c r="L431" s="9" t="s">
        <v>1784</v>
      </c>
      <c r="M431" s="9" t="s">
        <v>2085</v>
      </c>
      <c r="N431" s="9" t="s">
        <v>1735</v>
      </c>
      <c r="O431" s="9" t="s">
        <v>1735</v>
      </c>
      <c r="P431" s="9" t="s">
        <v>1749</v>
      </c>
      <c r="Q431" s="9" t="s">
        <v>1629</v>
      </c>
      <c r="R431" s="9" t="s">
        <v>1733</v>
      </c>
      <c r="S431" s="9" t="s">
        <v>1672</v>
      </c>
      <c r="T431" s="9" t="s">
        <v>1590</v>
      </c>
      <c r="U431" s="9" t="s">
        <v>1590</v>
      </c>
      <c r="V431" s="9" t="s">
        <v>1749</v>
      </c>
      <c r="W431" s="9" t="s">
        <v>1605</v>
      </c>
      <c r="X431" s="9" t="s">
        <v>219</v>
      </c>
      <c r="Y431" s="9" t="s">
        <v>219</v>
      </c>
      <c r="Z431" s="9" t="s">
        <v>1605</v>
      </c>
      <c r="AA431" s="9" t="s">
        <v>1605</v>
      </c>
      <c r="AB431" s="9" t="s">
        <v>1605</v>
      </c>
      <c r="AC431" s="9" t="s">
        <v>1605</v>
      </c>
      <c r="AD431" s="9" t="s">
        <v>1605</v>
      </c>
      <c r="AE431" s="9" t="s">
        <v>957</v>
      </c>
    </row>
    <row r="432" spans="1:31" x14ac:dyDescent="0.25">
      <c r="A432" s="9" t="s">
        <v>2546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 s="9" t="s">
        <v>1632</v>
      </c>
      <c r="H432" s="9" t="s">
        <v>363</v>
      </c>
      <c r="I432" s="9" t="s">
        <v>1683</v>
      </c>
      <c r="J432" s="9" t="s">
        <v>1733</v>
      </c>
      <c r="K432" s="9" t="s">
        <v>2443</v>
      </c>
      <c r="L432" s="9" t="s">
        <v>2130</v>
      </c>
      <c r="M432" s="9" t="s">
        <v>1683</v>
      </c>
      <c r="N432" s="9" t="s">
        <v>1666</v>
      </c>
      <c r="O432" s="9" t="s">
        <v>1629</v>
      </c>
      <c r="P432" s="9" t="s">
        <v>1604</v>
      </c>
      <c r="Q432" s="9" t="s">
        <v>1590</v>
      </c>
      <c r="R432" s="9" t="s">
        <v>1590</v>
      </c>
      <c r="S432" s="9" t="s">
        <v>1749</v>
      </c>
      <c r="T432" s="9" t="s">
        <v>1605</v>
      </c>
      <c r="U432" s="9" t="s">
        <v>1605</v>
      </c>
      <c r="V432" s="9" t="s">
        <v>77</v>
      </c>
      <c r="W432" s="9" t="s">
        <v>1605</v>
      </c>
      <c r="X432" s="9" t="s">
        <v>219</v>
      </c>
      <c r="Y432" s="9" t="s">
        <v>219</v>
      </c>
      <c r="Z432" s="9" t="s">
        <v>1605</v>
      </c>
      <c r="AA432" s="9" t="s">
        <v>1605</v>
      </c>
      <c r="AB432" s="9" t="s">
        <v>1605</v>
      </c>
      <c r="AC432" s="9" t="s">
        <v>1605</v>
      </c>
      <c r="AD432" s="9" t="s">
        <v>1605</v>
      </c>
      <c r="AE432" s="9" t="s">
        <v>957</v>
      </c>
    </row>
    <row r="433" spans="1:31" x14ac:dyDescent="0.25">
      <c r="A433" s="9" t="s">
        <v>2785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 s="9" t="s">
        <v>1591</v>
      </c>
      <c r="H433" s="9" t="s">
        <v>149</v>
      </c>
      <c r="I433" s="9" t="s">
        <v>2007</v>
      </c>
      <c r="J433" s="9" t="s">
        <v>3279</v>
      </c>
      <c r="K433" s="9" t="s">
        <v>2864</v>
      </c>
      <c r="L433" s="9" t="s">
        <v>3280</v>
      </c>
      <c r="M433" s="9" t="s">
        <v>3281</v>
      </c>
      <c r="N433" s="9" t="s">
        <v>2345</v>
      </c>
      <c r="O433" s="9" t="s">
        <v>2284</v>
      </c>
      <c r="P433" s="9" t="s">
        <v>2114</v>
      </c>
      <c r="Q433" s="9" t="s">
        <v>2558</v>
      </c>
      <c r="R433" s="9" t="s">
        <v>2291</v>
      </c>
      <c r="S433" s="9" t="s">
        <v>2405</v>
      </c>
      <c r="T433" s="9" t="s">
        <v>3217</v>
      </c>
      <c r="U433" s="9" t="s">
        <v>3156</v>
      </c>
      <c r="V433" s="9" t="s">
        <v>2518</v>
      </c>
      <c r="W433" s="9" t="s">
        <v>1605</v>
      </c>
      <c r="X433" s="9" t="s">
        <v>219</v>
      </c>
      <c r="Y433" s="9" t="s">
        <v>219</v>
      </c>
      <c r="Z433" s="9" t="s">
        <v>1605</v>
      </c>
      <c r="AA433" s="9" t="s">
        <v>1682</v>
      </c>
      <c r="AB433" s="9" t="s">
        <v>1605</v>
      </c>
      <c r="AC433" s="9" t="s">
        <v>1605</v>
      </c>
      <c r="AD433" s="9" t="s">
        <v>1605</v>
      </c>
      <c r="AE433" s="9" t="s">
        <v>957</v>
      </c>
    </row>
    <row r="434" spans="1:31" x14ac:dyDescent="0.25">
      <c r="A434" s="9" t="s">
        <v>1825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 s="9" t="s">
        <v>1591</v>
      </c>
      <c r="H434" s="9" t="s">
        <v>516</v>
      </c>
      <c r="I434" s="9" t="s">
        <v>2168</v>
      </c>
      <c r="J434" s="9" t="s">
        <v>3055</v>
      </c>
      <c r="K434" s="9" t="s">
        <v>2815</v>
      </c>
      <c r="L434" s="9" t="s">
        <v>3282</v>
      </c>
      <c r="M434" s="9" t="s">
        <v>3283</v>
      </c>
      <c r="N434" s="9" t="s">
        <v>2349</v>
      </c>
      <c r="O434" s="9" t="s">
        <v>2952</v>
      </c>
      <c r="P434" s="9" t="s">
        <v>1599</v>
      </c>
      <c r="Q434" s="9" t="s">
        <v>1696</v>
      </c>
      <c r="R434" s="9" t="s">
        <v>2576</v>
      </c>
      <c r="S434" s="9" t="s">
        <v>1996</v>
      </c>
      <c r="T434" s="9" t="s">
        <v>1736</v>
      </c>
      <c r="U434" s="9" t="s">
        <v>2281</v>
      </c>
      <c r="V434" s="9" t="s">
        <v>2590</v>
      </c>
      <c r="W434" s="9" t="s">
        <v>1590</v>
      </c>
      <c r="X434" s="9" t="s">
        <v>99</v>
      </c>
      <c r="Y434" s="9" t="s">
        <v>1867</v>
      </c>
      <c r="Z434" s="9" t="s">
        <v>1626</v>
      </c>
      <c r="AA434" s="9" t="s">
        <v>2172</v>
      </c>
      <c r="AB434" s="9" t="s">
        <v>1683</v>
      </c>
      <c r="AC434" s="9" t="s">
        <v>1633</v>
      </c>
      <c r="AD434" s="9" t="s">
        <v>1769</v>
      </c>
      <c r="AE434" s="9" t="s">
        <v>957</v>
      </c>
    </row>
    <row r="435" spans="1:31" x14ac:dyDescent="0.25">
      <c r="A435" s="9" t="s">
        <v>2264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 s="9" t="s">
        <v>1737</v>
      </c>
      <c r="H435" s="9" t="s">
        <v>443</v>
      </c>
      <c r="I435" s="9" t="s">
        <v>2088</v>
      </c>
      <c r="J435" s="9" t="s">
        <v>1593</v>
      </c>
      <c r="K435" s="9" t="s">
        <v>3284</v>
      </c>
      <c r="L435" s="9" t="s">
        <v>3285</v>
      </c>
      <c r="M435" s="9" t="s">
        <v>1728</v>
      </c>
      <c r="N435" s="9" t="s">
        <v>2062</v>
      </c>
      <c r="O435" s="9" t="s">
        <v>2345</v>
      </c>
      <c r="P435" s="9" t="s">
        <v>1604</v>
      </c>
      <c r="Q435" s="9" t="s">
        <v>1839</v>
      </c>
      <c r="R435" s="9" t="s">
        <v>2034</v>
      </c>
      <c r="S435" s="9" t="s">
        <v>3286</v>
      </c>
      <c r="T435" s="9" t="s">
        <v>1606</v>
      </c>
      <c r="U435" s="9" t="s">
        <v>1742</v>
      </c>
      <c r="V435" s="9" t="s">
        <v>3287</v>
      </c>
      <c r="W435" s="9" t="s">
        <v>1590</v>
      </c>
      <c r="X435" s="9" t="s">
        <v>99</v>
      </c>
      <c r="Y435" s="9" t="s">
        <v>1867</v>
      </c>
      <c r="Z435" s="9" t="s">
        <v>1666</v>
      </c>
      <c r="AA435" s="9" t="s">
        <v>1651</v>
      </c>
      <c r="AB435" s="9" t="s">
        <v>1651</v>
      </c>
      <c r="AC435" s="9" t="s">
        <v>1590</v>
      </c>
      <c r="AD435" s="9" t="s">
        <v>1735</v>
      </c>
      <c r="AE435" s="9" t="s">
        <v>957</v>
      </c>
    </row>
    <row r="436" spans="1:31" x14ac:dyDescent="0.25">
      <c r="A436" s="9" t="s">
        <v>2462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 s="9" t="s">
        <v>2414</v>
      </c>
      <c r="H436" s="9" t="s">
        <v>533</v>
      </c>
      <c r="I436" s="9" t="s">
        <v>1806</v>
      </c>
      <c r="J436" s="9" t="s">
        <v>2837</v>
      </c>
      <c r="K436" s="9" t="s">
        <v>2152</v>
      </c>
      <c r="L436" s="9" t="s">
        <v>3288</v>
      </c>
      <c r="M436" s="9" t="s">
        <v>3264</v>
      </c>
      <c r="N436" s="9" t="s">
        <v>1977</v>
      </c>
      <c r="O436" s="9" t="s">
        <v>1958</v>
      </c>
      <c r="P436" s="9" t="s">
        <v>2008</v>
      </c>
      <c r="Q436" s="9" t="s">
        <v>2345</v>
      </c>
      <c r="R436" s="9" t="s">
        <v>1948</v>
      </c>
      <c r="S436" s="9" t="s">
        <v>1871</v>
      </c>
      <c r="T436" s="9" t="s">
        <v>1650</v>
      </c>
      <c r="U436" s="9" t="s">
        <v>1880</v>
      </c>
      <c r="V436" s="9" t="s">
        <v>1851</v>
      </c>
      <c r="W436" s="9" t="s">
        <v>1590</v>
      </c>
      <c r="X436" s="9" t="s">
        <v>327</v>
      </c>
      <c r="Y436" s="9" t="s">
        <v>1648</v>
      </c>
      <c r="Z436" s="9" t="s">
        <v>1735</v>
      </c>
      <c r="AA436" s="9" t="s">
        <v>1794</v>
      </c>
      <c r="AB436" s="9" t="s">
        <v>1629</v>
      </c>
      <c r="AC436" s="9" t="s">
        <v>1590</v>
      </c>
      <c r="AD436" s="9" t="s">
        <v>1794</v>
      </c>
      <c r="AE436" s="9" t="s">
        <v>957</v>
      </c>
    </row>
    <row r="437" spans="1:31" x14ac:dyDescent="0.25">
      <c r="A437" s="9" t="s">
        <v>2618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 s="9" t="s">
        <v>1751</v>
      </c>
      <c r="H437" s="9" t="s">
        <v>363</v>
      </c>
      <c r="I437" s="9" t="s">
        <v>1683</v>
      </c>
      <c r="J437" s="9" t="s">
        <v>1733</v>
      </c>
      <c r="K437" s="9" t="s">
        <v>2443</v>
      </c>
      <c r="L437" s="9" t="s">
        <v>2439</v>
      </c>
      <c r="M437" s="9" t="s">
        <v>2201</v>
      </c>
      <c r="N437" s="9" t="s">
        <v>1631</v>
      </c>
      <c r="O437" s="9" t="s">
        <v>1631</v>
      </c>
      <c r="P437" s="9" t="s">
        <v>1749</v>
      </c>
      <c r="Q437" s="9" t="s">
        <v>1633</v>
      </c>
      <c r="R437" s="9" t="s">
        <v>1651</v>
      </c>
      <c r="S437" s="9" t="s">
        <v>1672</v>
      </c>
      <c r="T437" s="9" t="s">
        <v>1605</v>
      </c>
      <c r="U437" s="9" t="s">
        <v>1605</v>
      </c>
      <c r="V437" s="9" t="s">
        <v>77</v>
      </c>
      <c r="W437" s="9" t="s">
        <v>1590</v>
      </c>
      <c r="X437" s="9" t="s">
        <v>219</v>
      </c>
      <c r="Y437" s="9" t="s">
        <v>2690</v>
      </c>
      <c r="Z437" s="9" t="s">
        <v>1605</v>
      </c>
      <c r="AA437" s="9" t="s">
        <v>1605</v>
      </c>
      <c r="AB437" s="9" t="s">
        <v>1590</v>
      </c>
      <c r="AC437" s="9" t="s">
        <v>1605</v>
      </c>
      <c r="AD437" s="9" t="s">
        <v>1608</v>
      </c>
      <c r="AE437" s="9" t="s">
        <v>957</v>
      </c>
    </row>
    <row r="438" spans="1:31" x14ac:dyDescent="0.25">
      <c r="A438" s="9" t="s">
        <v>2100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 s="9" t="s">
        <v>1737</v>
      </c>
      <c r="H438" s="9" t="s">
        <v>557</v>
      </c>
      <c r="I438" s="9" t="s">
        <v>2979</v>
      </c>
      <c r="J438" s="9" t="s">
        <v>3289</v>
      </c>
      <c r="K438" s="9" t="s">
        <v>2066</v>
      </c>
      <c r="L438" s="9" t="s">
        <v>3290</v>
      </c>
      <c r="M438" s="9" t="s">
        <v>3291</v>
      </c>
      <c r="N438" s="9" t="s">
        <v>2134</v>
      </c>
      <c r="O438" s="9" t="s">
        <v>2100</v>
      </c>
      <c r="P438" s="9" t="s">
        <v>2141</v>
      </c>
      <c r="Q438" s="9" t="s">
        <v>3215</v>
      </c>
      <c r="R438" s="9" t="s">
        <v>2094</v>
      </c>
      <c r="S438" s="9" t="s">
        <v>1855</v>
      </c>
      <c r="T438" s="9" t="s">
        <v>1646</v>
      </c>
      <c r="U438" s="9" t="s">
        <v>1923</v>
      </c>
      <c r="V438" s="9" t="s">
        <v>2095</v>
      </c>
      <c r="W438" s="9" t="s">
        <v>1605</v>
      </c>
      <c r="X438" s="9" t="s">
        <v>363</v>
      </c>
      <c r="Y438" s="9" t="s">
        <v>1665</v>
      </c>
      <c r="Z438" s="9" t="s">
        <v>1683</v>
      </c>
      <c r="AA438" s="9" t="s">
        <v>1630</v>
      </c>
      <c r="AB438" s="9" t="s">
        <v>1767</v>
      </c>
      <c r="AC438" s="9" t="s">
        <v>1608</v>
      </c>
      <c r="AD438" s="9" t="s">
        <v>1876</v>
      </c>
      <c r="AE438" s="9" t="s">
        <v>957</v>
      </c>
    </row>
    <row r="439" spans="1:31" x14ac:dyDescent="0.25">
      <c r="A439" s="9" t="s">
        <v>1890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 s="9" t="s">
        <v>1609</v>
      </c>
      <c r="H439" s="9" t="s">
        <v>571</v>
      </c>
      <c r="I439" s="9" t="s">
        <v>2086</v>
      </c>
      <c r="J439" s="9" t="s">
        <v>2338</v>
      </c>
      <c r="K439" s="9" t="s">
        <v>1906</v>
      </c>
      <c r="L439" s="9" t="s">
        <v>3292</v>
      </c>
      <c r="M439" s="9" t="s">
        <v>3293</v>
      </c>
      <c r="N439" s="9" t="s">
        <v>1953</v>
      </c>
      <c r="O439" s="9" t="s">
        <v>1643</v>
      </c>
      <c r="P439" s="9" t="s">
        <v>2335</v>
      </c>
      <c r="Q439" s="9" t="s">
        <v>2675</v>
      </c>
      <c r="R439" s="9" t="s">
        <v>2807</v>
      </c>
      <c r="S439" s="9" t="s">
        <v>1819</v>
      </c>
      <c r="T439" s="9" t="s">
        <v>1653</v>
      </c>
      <c r="U439" s="9" t="s">
        <v>1671</v>
      </c>
      <c r="V439" s="9" t="s">
        <v>2543</v>
      </c>
      <c r="W439" s="9" t="s">
        <v>1605</v>
      </c>
      <c r="X439" s="9" t="s">
        <v>84</v>
      </c>
      <c r="Y439" s="9" t="s">
        <v>1648</v>
      </c>
      <c r="Z439" s="9" t="s">
        <v>1631</v>
      </c>
      <c r="AA439" s="9" t="s">
        <v>1982</v>
      </c>
      <c r="AB439" s="9" t="s">
        <v>1590</v>
      </c>
      <c r="AC439" s="9" t="s">
        <v>1605</v>
      </c>
      <c r="AD439" s="9" t="s">
        <v>1602</v>
      </c>
      <c r="AE439" s="9" t="s">
        <v>957</v>
      </c>
    </row>
    <row r="440" spans="1:31" x14ac:dyDescent="0.25">
      <c r="A440" s="9" t="s">
        <v>1792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 s="9" t="s">
        <v>1754</v>
      </c>
      <c r="H440" s="9" t="s">
        <v>259</v>
      </c>
      <c r="I440" s="9" t="s">
        <v>2879</v>
      </c>
      <c r="J440" s="9" t="s">
        <v>2457</v>
      </c>
      <c r="K440" s="9" t="s">
        <v>1694</v>
      </c>
      <c r="L440" s="9" t="s">
        <v>3294</v>
      </c>
      <c r="M440" s="9" t="s">
        <v>3295</v>
      </c>
      <c r="N440" s="9" t="s">
        <v>2555</v>
      </c>
      <c r="O440" s="9" t="s">
        <v>2660</v>
      </c>
      <c r="P440" s="9" t="s">
        <v>2234</v>
      </c>
      <c r="Q440" s="9" t="s">
        <v>2045</v>
      </c>
      <c r="R440" s="9" t="s">
        <v>2785</v>
      </c>
      <c r="S440" s="9" t="s">
        <v>2234</v>
      </c>
      <c r="T440" s="9" t="s">
        <v>2137</v>
      </c>
      <c r="U440" s="9" t="s">
        <v>2463</v>
      </c>
      <c r="V440" s="9" t="s">
        <v>2333</v>
      </c>
      <c r="W440" s="9" t="s">
        <v>1608</v>
      </c>
      <c r="X440" s="9" t="s">
        <v>363</v>
      </c>
      <c r="Y440" s="9" t="s">
        <v>2005</v>
      </c>
      <c r="Z440" s="9" t="s">
        <v>1629</v>
      </c>
      <c r="AA440" s="9" t="s">
        <v>2226</v>
      </c>
      <c r="AB440" s="9" t="s">
        <v>1735</v>
      </c>
      <c r="AC440" s="9" t="s">
        <v>1651</v>
      </c>
      <c r="AD440" s="9" t="s">
        <v>2345</v>
      </c>
      <c r="AE440" s="9" t="s">
        <v>957</v>
      </c>
    </row>
    <row r="441" spans="1:31" x14ac:dyDescent="0.25">
      <c r="A441" s="9" t="s">
        <v>2827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 s="9" t="s">
        <v>3034</v>
      </c>
      <c r="H441" s="9" t="s">
        <v>322</v>
      </c>
      <c r="I441" s="9" t="s">
        <v>1663</v>
      </c>
      <c r="J441" s="9" t="s">
        <v>2172</v>
      </c>
      <c r="K441" s="9" t="s">
        <v>1959</v>
      </c>
      <c r="L441" s="9" t="s">
        <v>3296</v>
      </c>
      <c r="M441" s="9" t="s">
        <v>2511</v>
      </c>
      <c r="N441" s="9" t="s">
        <v>1626</v>
      </c>
      <c r="O441" s="9" t="s">
        <v>1626</v>
      </c>
      <c r="P441" s="9" t="s">
        <v>1749</v>
      </c>
      <c r="Q441" s="9" t="s">
        <v>1607</v>
      </c>
      <c r="R441" s="9" t="s">
        <v>1607</v>
      </c>
      <c r="S441" s="9" t="s">
        <v>1749</v>
      </c>
      <c r="T441" s="9" t="s">
        <v>1628</v>
      </c>
      <c r="U441" s="9" t="s">
        <v>1649</v>
      </c>
      <c r="V441" s="9" t="s">
        <v>2753</v>
      </c>
      <c r="W441" s="9" t="s">
        <v>1590</v>
      </c>
      <c r="X441" s="9" t="s">
        <v>363</v>
      </c>
      <c r="Y441" s="9" t="s">
        <v>1811</v>
      </c>
      <c r="Z441" s="9" t="s">
        <v>1590</v>
      </c>
      <c r="AA441" s="9" t="s">
        <v>1605</v>
      </c>
      <c r="AB441" s="9" t="s">
        <v>1605</v>
      </c>
      <c r="AC441" s="9" t="s">
        <v>1605</v>
      </c>
      <c r="AD441" s="9" t="s">
        <v>1605</v>
      </c>
      <c r="AE441" s="9" t="s">
        <v>957</v>
      </c>
    </row>
    <row r="442" spans="1:31" x14ac:dyDescent="0.25">
      <c r="A442" s="9" t="s">
        <v>2523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 s="9" t="s">
        <v>1774</v>
      </c>
      <c r="H442" s="9" t="s">
        <v>320</v>
      </c>
      <c r="I442" s="9" t="s">
        <v>2419</v>
      </c>
      <c r="J442" s="9" t="s">
        <v>3297</v>
      </c>
      <c r="K442" s="9" t="s">
        <v>2000</v>
      </c>
      <c r="L442" s="9" t="s">
        <v>3298</v>
      </c>
      <c r="M442" s="9" t="s">
        <v>3299</v>
      </c>
      <c r="N442" s="9" t="s">
        <v>1653</v>
      </c>
      <c r="O442" s="9" t="s">
        <v>1824</v>
      </c>
      <c r="P442" s="9" t="s">
        <v>1594</v>
      </c>
      <c r="Q442" s="9" t="s">
        <v>2386</v>
      </c>
      <c r="R442" s="9" t="s">
        <v>1960</v>
      </c>
      <c r="S442" s="9" t="s">
        <v>1814</v>
      </c>
      <c r="T442" s="9" t="s">
        <v>2089</v>
      </c>
      <c r="U442" s="9" t="s">
        <v>2267</v>
      </c>
      <c r="V442" s="9" t="s">
        <v>3138</v>
      </c>
      <c r="W442" s="9" t="s">
        <v>1633</v>
      </c>
      <c r="X442" s="9" t="s">
        <v>184</v>
      </c>
      <c r="Y442" s="9" t="s">
        <v>3300</v>
      </c>
      <c r="Z442" s="9" t="s">
        <v>1794</v>
      </c>
      <c r="AA442" s="9" t="s">
        <v>1649</v>
      </c>
      <c r="AB442" s="9" t="s">
        <v>1607</v>
      </c>
      <c r="AC442" s="9" t="s">
        <v>1590</v>
      </c>
      <c r="AD442" s="9" t="s">
        <v>2085</v>
      </c>
      <c r="AE442" s="9" t="s">
        <v>957</v>
      </c>
    </row>
    <row r="443" spans="1:31" x14ac:dyDescent="0.25">
      <c r="A443" s="9" t="s">
        <v>2119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 s="9" t="s">
        <v>1774</v>
      </c>
      <c r="H443" s="9" t="s">
        <v>679</v>
      </c>
      <c r="I443" s="9" t="s">
        <v>2237</v>
      </c>
      <c r="J443" s="9" t="s">
        <v>3301</v>
      </c>
      <c r="K443" s="9" t="s">
        <v>2679</v>
      </c>
      <c r="L443" s="9" t="s">
        <v>3302</v>
      </c>
      <c r="M443" s="9" t="s">
        <v>3303</v>
      </c>
      <c r="N443" s="9" t="s">
        <v>1966</v>
      </c>
      <c r="O443" s="9" t="s">
        <v>2081</v>
      </c>
      <c r="P443" s="9" t="s">
        <v>1856</v>
      </c>
      <c r="Q443" s="9" t="s">
        <v>1834</v>
      </c>
      <c r="R443" s="9" t="s">
        <v>1919</v>
      </c>
      <c r="S443" s="9" t="s">
        <v>2104</v>
      </c>
      <c r="T443" s="9" t="s">
        <v>1975</v>
      </c>
      <c r="U443" s="9" t="s">
        <v>1785</v>
      </c>
      <c r="V443" s="9" t="s">
        <v>1871</v>
      </c>
      <c r="W443" s="9" t="s">
        <v>1633</v>
      </c>
      <c r="X443" s="9" t="s">
        <v>545</v>
      </c>
      <c r="Y443" s="9" t="s">
        <v>1811</v>
      </c>
      <c r="Z443" s="9" t="s">
        <v>1887</v>
      </c>
      <c r="AA443" s="9" t="s">
        <v>1910</v>
      </c>
      <c r="AB443" s="9" t="s">
        <v>1668</v>
      </c>
      <c r="AC443" s="9" t="s">
        <v>1631</v>
      </c>
      <c r="AD443" s="9" t="s">
        <v>1752</v>
      </c>
      <c r="AE443" s="9" t="s">
        <v>957</v>
      </c>
    </row>
    <row r="444" spans="1:31" x14ac:dyDescent="0.25">
      <c r="A444" s="9" t="s">
        <v>2446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 s="9" t="s">
        <v>1609</v>
      </c>
      <c r="H444" s="9" t="s">
        <v>212</v>
      </c>
      <c r="I444" s="9" t="s">
        <v>1714</v>
      </c>
      <c r="J444" s="9" t="s">
        <v>2291</v>
      </c>
      <c r="K444" s="9" t="s">
        <v>2834</v>
      </c>
      <c r="L444" s="9" t="s">
        <v>2507</v>
      </c>
      <c r="M444" s="9" t="s">
        <v>3304</v>
      </c>
      <c r="N444" s="9" t="s">
        <v>2212</v>
      </c>
      <c r="O444" s="9" t="s">
        <v>1922</v>
      </c>
      <c r="P444" s="9" t="s">
        <v>2919</v>
      </c>
      <c r="Q444" s="9" t="s">
        <v>2185</v>
      </c>
      <c r="R444" s="9" t="s">
        <v>2504</v>
      </c>
      <c r="S444" s="9" t="s">
        <v>1835</v>
      </c>
      <c r="T444" s="9" t="s">
        <v>1955</v>
      </c>
      <c r="U444" s="9" t="s">
        <v>1880</v>
      </c>
      <c r="V444" s="9" t="s">
        <v>1772</v>
      </c>
      <c r="W444" s="9" t="s">
        <v>1590</v>
      </c>
      <c r="X444" s="9" t="s">
        <v>219</v>
      </c>
      <c r="Y444" s="9" t="s">
        <v>2690</v>
      </c>
      <c r="Z444" s="9" t="s">
        <v>1590</v>
      </c>
      <c r="AA444" s="9" t="s">
        <v>1667</v>
      </c>
      <c r="AB444" s="9" t="s">
        <v>1605</v>
      </c>
      <c r="AC444" s="9" t="s">
        <v>1605</v>
      </c>
      <c r="AD444" s="9" t="s">
        <v>1607</v>
      </c>
      <c r="AE444" s="9" t="s">
        <v>957</v>
      </c>
    </row>
    <row r="445" spans="1:31" x14ac:dyDescent="0.25">
      <c r="A445" s="9" t="s">
        <v>3166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 s="9" t="s">
        <v>1632</v>
      </c>
      <c r="H445" s="9" t="s">
        <v>332</v>
      </c>
      <c r="I445" s="9" t="s">
        <v>2496</v>
      </c>
      <c r="J445" s="9" t="s">
        <v>2050</v>
      </c>
      <c r="K445" s="9" t="s">
        <v>2150</v>
      </c>
      <c r="L445" s="9" t="s">
        <v>3305</v>
      </c>
      <c r="M445" s="9" t="s">
        <v>1972</v>
      </c>
      <c r="N445" s="9" t="s">
        <v>2280</v>
      </c>
      <c r="O445" s="9" t="s">
        <v>1630</v>
      </c>
      <c r="P445" s="9" t="s">
        <v>1864</v>
      </c>
      <c r="Q445" s="9" t="s">
        <v>1716</v>
      </c>
      <c r="R445" s="9" t="s">
        <v>1768</v>
      </c>
      <c r="S445" s="9" t="s">
        <v>2695</v>
      </c>
      <c r="T445" s="9" t="s">
        <v>1606</v>
      </c>
      <c r="U445" s="9" t="s">
        <v>1790</v>
      </c>
      <c r="V445" s="9" t="s">
        <v>3229</v>
      </c>
      <c r="W445" s="9" t="s">
        <v>1605</v>
      </c>
      <c r="X445" s="9" t="s">
        <v>159</v>
      </c>
      <c r="Y445" s="9" t="s">
        <v>2257</v>
      </c>
      <c r="Z445" s="9" t="s">
        <v>1626</v>
      </c>
      <c r="AA445" s="9" t="s">
        <v>1633</v>
      </c>
      <c r="AB445" s="9" t="s">
        <v>1683</v>
      </c>
      <c r="AC445" s="9" t="s">
        <v>1605</v>
      </c>
      <c r="AD445" s="9" t="s">
        <v>1606</v>
      </c>
      <c r="AE445" s="9" t="s">
        <v>957</v>
      </c>
    </row>
    <row r="446" spans="1:31" x14ac:dyDescent="0.25">
      <c r="A446" s="9" t="s">
        <v>1931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 s="9" t="s">
        <v>1992</v>
      </c>
      <c r="H446" s="9" t="s">
        <v>225</v>
      </c>
      <c r="I446" s="9" t="s">
        <v>1717</v>
      </c>
      <c r="J446" s="9" t="s">
        <v>1954</v>
      </c>
      <c r="K446" s="9" t="s">
        <v>2382</v>
      </c>
      <c r="L446" s="9" t="s">
        <v>1728</v>
      </c>
      <c r="M446" s="9" t="s">
        <v>1928</v>
      </c>
      <c r="N446" s="9" t="s">
        <v>1735</v>
      </c>
      <c r="O446" s="9" t="s">
        <v>1735</v>
      </c>
      <c r="P446" s="9" t="s">
        <v>1749</v>
      </c>
      <c r="Q446" s="9" t="s">
        <v>1682</v>
      </c>
      <c r="R446" s="9" t="s">
        <v>1682</v>
      </c>
      <c r="S446" s="9" t="s">
        <v>1749</v>
      </c>
      <c r="T446" s="9" t="s">
        <v>1608</v>
      </c>
      <c r="U446" s="9" t="s">
        <v>1633</v>
      </c>
      <c r="V446" s="9" t="s">
        <v>2246</v>
      </c>
      <c r="W446" s="9" t="s">
        <v>1605</v>
      </c>
      <c r="X446" s="9" t="s">
        <v>219</v>
      </c>
      <c r="Y446" s="9" t="s">
        <v>219</v>
      </c>
      <c r="Z446" s="9" t="s">
        <v>1605</v>
      </c>
      <c r="AA446" s="9" t="s">
        <v>1605</v>
      </c>
      <c r="AB446" s="9" t="s">
        <v>1605</v>
      </c>
      <c r="AC446" s="9" t="s">
        <v>1605</v>
      </c>
      <c r="AD446" s="9" t="s">
        <v>1605</v>
      </c>
      <c r="AE446" s="9" t="s">
        <v>957</v>
      </c>
    </row>
    <row r="447" spans="1:31" x14ac:dyDescent="0.25">
      <c r="A447" s="9" t="s">
        <v>1945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 s="9" t="s">
        <v>1889</v>
      </c>
      <c r="H447" s="9" t="s">
        <v>449</v>
      </c>
      <c r="I447" s="9" t="s">
        <v>2299</v>
      </c>
      <c r="J447" s="9" t="s">
        <v>2670</v>
      </c>
      <c r="K447" s="9" t="s">
        <v>3306</v>
      </c>
      <c r="L447" s="9" t="s">
        <v>3307</v>
      </c>
      <c r="M447" s="9" t="s">
        <v>1677</v>
      </c>
      <c r="N447" s="9" t="s">
        <v>1865</v>
      </c>
      <c r="O447" s="9" t="s">
        <v>2131</v>
      </c>
      <c r="P447" s="9" t="s">
        <v>2727</v>
      </c>
      <c r="Q447" s="9" t="s">
        <v>1752</v>
      </c>
      <c r="R447" s="9" t="s">
        <v>1823</v>
      </c>
      <c r="S447" s="9" t="s">
        <v>1888</v>
      </c>
      <c r="T447" s="9" t="s">
        <v>1794</v>
      </c>
      <c r="U447" s="9" t="s">
        <v>1663</v>
      </c>
      <c r="V447" s="9" t="s">
        <v>2531</v>
      </c>
      <c r="W447" s="9" t="s">
        <v>1631</v>
      </c>
      <c r="X447" s="9" t="s">
        <v>247</v>
      </c>
      <c r="Y447" s="9" t="s">
        <v>1732</v>
      </c>
      <c r="Z447" s="9" t="s">
        <v>1738</v>
      </c>
      <c r="AA447" s="9" t="s">
        <v>1629</v>
      </c>
      <c r="AB447" s="9" t="s">
        <v>1680</v>
      </c>
      <c r="AC447" s="9" t="s">
        <v>1683</v>
      </c>
      <c r="AD447" s="9" t="s">
        <v>1936</v>
      </c>
      <c r="AE447" s="9" t="s">
        <v>957</v>
      </c>
    </row>
    <row r="448" spans="1:31" x14ac:dyDescent="0.25">
      <c r="A448" s="9" t="s">
        <v>2046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 s="9" t="s">
        <v>1737</v>
      </c>
      <c r="H448" s="9" t="s">
        <v>139</v>
      </c>
      <c r="I448" s="9" t="s">
        <v>2236</v>
      </c>
      <c r="J448" s="9" t="s">
        <v>2612</v>
      </c>
      <c r="K448" s="9" t="s">
        <v>3308</v>
      </c>
      <c r="L448" s="9" t="s">
        <v>3309</v>
      </c>
      <c r="M448" s="9" t="s">
        <v>3310</v>
      </c>
      <c r="N448" s="9" t="s">
        <v>2342</v>
      </c>
      <c r="O448" s="9" t="s">
        <v>2576</v>
      </c>
      <c r="P448" s="9" t="s">
        <v>2127</v>
      </c>
      <c r="Q448" s="9" t="s">
        <v>2125</v>
      </c>
      <c r="R448" s="9" t="s">
        <v>1756</v>
      </c>
      <c r="S448" s="9" t="s">
        <v>2838</v>
      </c>
      <c r="T448" s="9" t="s">
        <v>2034</v>
      </c>
      <c r="U448" s="9" t="s">
        <v>1866</v>
      </c>
      <c r="V448" s="9" t="s">
        <v>2586</v>
      </c>
      <c r="W448" s="9" t="s">
        <v>1631</v>
      </c>
      <c r="X448" s="9" t="s">
        <v>371</v>
      </c>
      <c r="Y448" s="9" t="s">
        <v>1811</v>
      </c>
      <c r="Z448" s="9" t="s">
        <v>1668</v>
      </c>
      <c r="AA448" s="9" t="s">
        <v>1680</v>
      </c>
      <c r="AB448" s="9" t="s">
        <v>1680</v>
      </c>
      <c r="AC448" s="9" t="s">
        <v>1735</v>
      </c>
      <c r="AD448" s="9" t="s">
        <v>2034</v>
      </c>
      <c r="AE448" s="9" t="s">
        <v>957</v>
      </c>
    </row>
    <row r="449" spans="1:31" x14ac:dyDescent="0.25">
      <c r="A449" s="9" t="s">
        <v>2372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 s="9" t="s">
        <v>1774</v>
      </c>
      <c r="H449" s="9" t="s">
        <v>146</v>
      </c>
      <c r="I449" s="9" t="s">
        <v>1602</v>
      </c>
      <c r="J449" s="9" t="s">
        <v>1954</v>
      </c>
      <c r="K449" s="9" t="s">
        <v>2298</v>
      </c>
      <c r="L449" s="9" t="s">
        <v>3138</v>
      </c>
      <c r="M449" s="9" t="s">
        <v>2349</v>
      </c>
      <c r="N449" s="9" t="s">
        <v>1606</v>
      </c>
      <c r="O449" s="9" t="s">
        <v>1735</v>
      </c>
      <c r="P449" s="9" t="s">
        <v>2350</v>
      </c>
      <c r="Q449" s="9" t="s">
        <v>1606</v>
      </c>
      <c r="R449" s="9" t="s">
        <v>1607</v>
      </c>
      <c r="S449" s="9" t="s">
        <v>1892</v>
      </c>
      <c r="T449" s="9" t="s">
        <v>1631</v>
      </c>
      <c r="U449" s="9" t="s">
        <v>1633</v>
      </c>
      <c r="V449" s="9" t="s">
        <v>1604</v>
      </c>
      <c r="W449" s="9" t="s">
        <v>1605</v>
      </c>
      <c r="X449" s="9" t="s">
        <v>219</v>
      </c>
      <c r="Y449" s="9" t="s">
        <v>219</v>
      </c>
      <c r="Z449" s="9" t="s">
        <v>1590</v>
      </c>
      <c r="AA449" s="9" t="s">
        <v>1608</v>
      </c>
      <c r="AB449" s="9" t="s">
        <v>1590</v>
      </c>
      <c r="AC449" s="9" t="s">
        <v>1590</v>
      </c>
      <c r="AD449" s="9" t="s">
        <v>1608</v>
      </c>
      <c r="AE449" s="9" t="s">
        <v>957</v>
      </c>
    </row>
    <row r="450" spans="1:31" x14ac:dyDescent="0.25">
      <c r="A450" s="9" t="s">
        <v>1689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 s="9" t="s">
        <v>3034</v>
      </c>
      <c r="H450" s="9" t="s">
        <v>721</v>
      </c>
      <c r="I450" s="9" t="s">
        <v>3122</v>
      </c>
      <c r="J450" s="9" t="s">
        <v>2776</v>
      </c>
      <c r="K450" s="9" t="s">
        <v>1647</v>
      </c>
      <c r="L450" s="9" t="s">
        <v>3311</v>
      </c>
      <c r="M450" s="9" t="s">
        <v>3312</v>
      </c>
      <c r="N450" s="9" t="s">
        <v>1899</v>
      </c>
      <c r="O450" s="9" t="s">
        <v>1899</v>
      </c>
      <c r="P450" s="9" t="s">
        <v>1749</v>
      </c>
      <c r="Q450" s="9" t="s">
        <v>2277</v>
      </c>
      <c r="R450" s="9" t="s">
        <v>1919</v>
      </c>
      <c r="S450" s="9" t="s">
        <v>1804</v>
      </c>
      <c r="T450" s="9" t="s">
        <v>2624</v>
      </c>
      <c r="U450" s="9" t="s">
        <v>2955</v>
      </c>
      <c r="V450" s="9" t="s">
        <v>2887</v>
      </c>
      <c r="W450" s="9" t="s">
        <v>1605</v>
      </c>
      <c r="X450" s="9" t="s">
        <v>219</v>
      </c>
      <c r="Y450" s="9" t="s">
        <v>219</v>
      </c>
      <c r="Z450" s="9" t="s">
        <v>1590</v>
      </c>
      <c r="AA450" s="9" t="s">
        <v>1683</v>
      </c>
      <c r="AB450" s="9" t="s">
        <v>1590</v>
      </c>
      <c r="AC450" s="9" t="s">
        <v>1605</v>
      </c>
      <c r="AD450" s="9" t="s">
        <v>1590</v>
      </c>
      <c r="AE450" s="9" t="s">
        <v>957</v>
      </c>
    </row>
    <row r="451" spans="1:31" x14ac:dyDescent="0.25">
      <c r="A451" s="9" t="s">
        <v>2026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 s="9" t="s">
        <v>1751</v>
      </c>
      <c r="H451" s="9" t="s">
        <v>114</v>
      </c>
      <c r="I451" s="9" t="s">
        <v>1626</v>
      </c>
      <c r="J451" s="9" t="s">
        <v>1606</v>
      </c>
      <c r="K451" s="9" t="s">
        <v>2270</v>
      </c>
      <c r="L451" s="9" t="s">
        <v>2301</v>
      </c>
      <c r="M451" s="9" t="s">
        <v>1910</v>
      </c>
      <c r="N451" s="9" t="s">
        <v>1666</v>
      </c>
      <c r="O451" s="9" t="s">
        <v>1666</v>
      </c>
      <c r="P451" s="9" t="s">
        <v>1749</v>
      </c>
      <c r="Q451" s="9" t="s">
        <v>1631</v>
      </c>
      <c r="R451" s="9" t="s">
        <v>1651</v>
      </c>
      <c r="S451" s="9" t="s">
        <v>2524</v>
      </c>
      <c r="T451" s="9" t="s">
        <v>1605</v>
      </c>
      <c r="U451" s="9" t="s">
        <v>1605</v>
      </c>
      <c r="V451" s="9" t="s">
        <v>77</v>
      </c>
      <c r="W451" s="9" t="s">
        <v>1605</v>
      </c>
      <c r="X451" s="9" t="s">
        <v>219</v>
      </c>
      <c r="Y451" s="9" t="s">
        <v>219</v>
      </c>
      <c r="Z451" s="9" t="s">
        <v>1605</v>
      </c>
      <c r="AA451" s="9" t="s">
        <v>1590</v>
      </c>
      <c r="AB451" s="9" t="s">
        <v>1590</v>
      </c>
      <c r="AC451" s="9" t="s">
        <v>1605</v>
      </c>
      <c r="AD451" s="9" t="s">
        <v>1608</v>
      </c>
      <c r="AE451" s="9" t="s">
        <v>957</v>
      </c>
    </row>
    <row r="452" spans="1:31" x14ac:dyDescent="0.25">
      <c r="A452" s="9" t="s">
        <v>2634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 s="9" t="s">
        <v>2414</v>
      </c>
      <c r="H452" s="9" t="s">
        <v>259</v>
      </c>
      <c r="I452" s="9" t="s">
        <v>2429</v>
      </c>
      <c r="J452" s="9" t="s">
        <v>3262</v>
      </c>
      <c r="K452" s="9" t="s">
        <v>1847</v>
      </c>
      <c r="L452" s="9" t="s">
        <v>3313</v>
      </c>
      <c r="M452" s="9" t="s">
        <v>3314</v>
      </c>
      <c r="N452" s="9" t="s">
        <v>2262</v>
      </c>
      <c r="O452" s="9" t="s">
        <v>2173</v>
      </c>
      <c r="P452" s="9" t="s">
        <v>1599</v>
      </c>
      <c r="Q452" s="9" t="s">
        <v>2816</v>
      </c>
      <c r="R452" s="9" t="s">
        <v>1900</v>
      </c>
      <c r="S452" s="9" t="s">
        <v>1856</v>
      </c>
      <c r="T452" s="9" t="s">
        <v>2212</v>
      </c>
      <c r="U452" s="9" t="s">
        <v>1630</v>
      </c>
      <c r="V452" s="9" t="s">
        <v>2697</v>
      </c>
      <c r="W452" s="9" t="s">
        <v>1651</v>
      </c>
      <c r="X452" s="9" t="s">
        <v>247</v>
      </c>
      <c r="Y452" s="9" t="s">
        <v>2016</v>
      </c>
      <c r="Z452" s="9" t="s">
        <v>1790</v>
      </c>
      <c r="AA452" s="9" t="s">
        <v>1975</v>
      </c>
      <c r="AB452" s="9" t="s">
        <v>1717</v>
      </c>
      <c r="AC452" s="9" t="s">
        <v>1608</v>
      </c>
      <c r="AD452" s="9" t="s">
        <v>2034</v>
      </c>
      <c r="AE452" s="9" t="s">
        <v>957</v>
      </c>
    </row>
    <row r="453" spans="1:31" x14ac:dyDescent="0.25">
      <c r="A453" s="9" t="s">
        <v>3089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 s="9" t="s">
        <v>1591</v>
      </c>
      <c r="H453" s="9" t="s">
        <v>219</v>
      </c>
      <c r="I453" s="9" t="s">
        <v>1633</v>
      </c>
      <c r="J453" s="9" t="s">
        <v>1633</v>
      </c>
      <c r="K453" s="9" t="s">
        <v>1749</v>
      </c>
      <c r="L453" s="9" t="s">
        <v>2201</v>
      </c>
      <c r="M453" s="9" t="s">
        <v>1733</v>
      </c>
      <c r="N453" s="9" t="s">
        <v>1631</v>
      </c>
      <c r="O453" s="9" t="s">
        <v>1631</v>
      </c>
      <c r="P453" s="9" t="s">
        <v>1749</v>
      </c>
      <c r="Q453" s="9" t="s">
        <v>1590</v>
      </c>
      <c r="R453" s="9" t="s">
        <v>1590</v>
      </c>
      <c r="S453" s="9" t="s">
        <v>1749</v>
      </c>
      <c r="T453" s="9" t="s">
        <v>1605</v>
      </c>
      <c r="U453" s="9" t="s">
        <v>1605</v>
      </c>
      <c r="V453" s="9" t="s">
        <v>77</v>
      </c>
      <c r="W453" s="9" t="s">
        <v>1605</v>
      </c>
      <c r="X453" s="9" t="s">
        <v>219</v>
      </c>
      <c r="Y453" s="9" t="s">
        <v>219</v>
      </c>
      <c r="Z453" s="9" t="s">
        <v>1605</v>
      </c>
      <c r="AA453" s="9" t="s">
        <v>1605</v>
      </c>
      <c r="AB453" s="9" t="s">
        <v>1605</v>
      </c>
      <c r="AC453" s="9" t="s">
        <v>1605</v>
      </c>
      <c r="AD453" s="9" t="s">
        <v>1605</v>
      </c>
      <c r="AE453" s="9" t="s">
        <v>957</v>
      </c>
    </row>
    <row r="454" spans="1:31" x14ac:dyDescent="0.25">
      <c r="A454" s="9" t="s">
        <v>2526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 s="9" t="s">
        <v>1718</v>
      </c>
      <c r="H454" s="9" t="s">
        <v>159</v>
      </c>
      <c r="I454" s="9" t="s">
        <v>1742</v>
      </c>
      <c r="J454" s="9" t="s">
        <v>1887</v>
      </c>
      <c r="K454" s="9" t="s">
        <v>3170</v>
      </c>
      <c r="L454" s="9" t="s">
        <v>2673</v>
      </c>
      <c r="M454" s="9" t="s">
        <v>2210</v>
      </c>
      <c r="N454" s="9" t="s">
        <v>1651</v>
      </c>
      <c r="O454" s="9" t="s">
        <v>1666</v>
      </c>
      <c r="P454" s="9" t="s">
        <v>1854</v>
      </c>
      <c r="Q454" s="9" t="s">
        <v>1735</v>
      </c>
      <c r="R454" s="9" t="s">
        <v>1667</v>
      </c>
      <c r="S454" s="9" t="s">
        <v>1672</v>
      </c>
      <c r="T454" s="9" t="s">
        <v>1608</v>
      </c>
      <c r="U454" s="9" t="s">
        <v>1633</v>
      </c>
      <c r="V454" s="9" t="s">
        <v>2246</v>
      </c>
      <c r="W454" s="9" t="s">
        <v>1605</v>
      </c>
      <c r="X454" s="9" t="s">
        <v>219</v>
      </c>
      <c r="Y454" s="9" t="s">
        <v>219</v>
      </c>
      <c r="Z454" s="9" t="s">
        <v>1605</v>
      </c>
      <c r="AA454" s="9" t="s">
        <v>1631</v>
      </c>
      <c r="AB454" s="9" t="s">
        <v>1590</v>
      </c>
      <c r="AC454" s="9" t="s">
        <v>1590</v>
      </c>
      <c r="AD454" s="9" t="s">
        <v>1633</v>
      </c>
      <c r="AE454" s="9" t="s">
        <v>957</v>
      </c>
    </row>
    <row r="455" spans="1:31" x14ac:dyDescent="0.25">
      <c r="A455" s="9" t="s">
        <v>3005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 s="9" t="s">
        <v>1591</v>
      </c>
      <c r="H455" s="9" t="s">
        <v>174</v>
      </c>
      <c r="I455" s="9" t="s">
        <v>3245</v>
      </c>
      <c r="J455" s="9" t="s">
        <v>3315</v>
      </c>
      <c r="K455" s="9" t="s">
        <v>1884</v>
      </c>
      <c r="L455" s="9" t="s">
        <v>3316</v>
      </c>
      <c r="M455" s="9" t="s">
        <v>3317</v>
      </c>
      <c r="N455" s="9" t="s">
        <v>2173</v>
      </c>
      <c r="O455" s="9" t="s">
        <v>2122</v>
      </c>
      <c r="P455" s="9" t="s">
        <v>1991</v>
      </c>
      <c r="Q455" s="9" t="s">
        <v>3318</v>
      </c>
      <c r="R455" s="9" t="s">
        <v>2256</v>
      </c>
      <c r="S455" s="9" t="s">
        <v>1770</v>
      </c>
      <c r="T455" s="9" t="s">
        <v>2432</v>
      </c>
      <c r="U455" s="9" t="s">
        <v>3058</v>
      </c>
      <c r="V455" s="9" t="s">
        <v>2498</v>
      </c>
      <c r="W455" s="9" t="s">
        <v>1608</v>
      </c>
      <c r="X455" s="9" t="s">
        <v>327</v>
      </c>
      <c r="Y455" s="9" t="s">
        <v>1826</v>
      </c>
      <c r="Z455" s="9" t="s">
        <v>1767</v>
      </c>
      <c r="AA455" s="9" t="s">
        <v>1793</v>
      </c>
      <c r="AB455" s="9" t="s">
        <v>1794</v>
      </c>
      <c r="AC455" s="9" t="s">
        <v>1605</v>
      </c>
      <c r="AD455" s="9" t="s">
        <v>2209</v>
      </c>
      <c r="AE455" s="9" t="s">
        <v>957</v>
      </c>
    </row>
    <row r="456" spans="1:31" x14ac:dyDescent="0.25">
      <c r="A456" s="9" t="s">
        <v>2847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 s="9" t="s">
        <v>1609</v>
      </c>
      <c r="H456" s="9" t="s">
        <v>526</v>
      </c>
      <c r="I456" s="9" t="s">
        <v>2519</v>
      </c>
      <c r="J456" s="9" t="s">
        <v>2630</v>
      </c>
      <c r="K456" s="9" t="s">
        <v>2206</v>
      </c>
      <c r="L456" s="9" t="s">
        <v>3319</v>
      </c>
      <c r="M456" s="9" t="s">
        <v>2155</v>
      </c>
      <c r="N456" s="9" t="s">
        <v>2728</v>
      </c>
      <c r="O456" s="9" t="s">
        <v>2636</v>
      </c>
      <c r="P456" s="9" t="s">
        <v>2535</v>
      </c>
      <c r="Q456" s="9" t="s">
        <v>2987</v>
      </c>
      <c r="R456" s="9" t="s">
        <v>2848</v>
      </c>
      <c r="S456" s="9" t="s">
        <v>2689</v>
      </c>
      <c r="T456" s="9" t="s">
        <v>1641</v>
      </c>
      <c r="U456" s="9" t="s">
        <v>2051</v>
      </c>
      <c r="V456" s="9" t="s">
        <v>1740</v>
      </c>
      <c r="W456" s="9" t="s">
        <v>1590</v>
      </c>
      <c r="X456" s="9" t="s">
        <v>133</v>
      </c>
      <c r="Y456" s="9" t="s">
        <v>2171</v>
      </c>
      <c r="Z456" s="9" t="s">
        <v>1606</v>
      </c>
      <c r="AA456" s="9" t="s">
        <v>1923</v>
      </c>
      <c r="AB456" s="9" t="s">
        <v>1606</v>
      </c>
      <c r="AC456" s="9" t="s">
        <v>1631</v>
      </c>
      <c r="AD456" s="9" t="s">
        <v>1785</v>
      </c>
      <c r="AE456" s="9" t="s">
        <v>957</v>
      </c>
    </row>
    <row r="457" spans="1:31" x14ac:dyDescent="0.25">
      <c r="A457" s="9" t="s">
        <v>2918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 s="9" t="s">
        <v>1609</v>
      </c>
      <c r="H457" s="9" t="s">
        <v>386</v>
      </c>
      <c r="I457" s="9" t="s">
        <v>2723</v>
      </c>
      <c r="J457" s="9" t="s">
        <v>1969</v>
      </c>
      <c r="K457" s="9" t="s">
        <v>2443</v>
      </c>
      <c r="L457" s="9" t="s">
        <v>3320</v>
      </c>
      <c r="M457" s="9" t="s">
        <v>3321</v>
      </c>
      <c r="N457" s="9" t="s">
        <v>2280</v>
      </c>
      <c r="O457" s="9" t="s">
        <v>1627</v>
      </c>
      <c r="P457" s="9" t="s">
        <v>2254</v>
      </c>
      <c r="Q457" s="9" t="s">
        <v>2345</v>
      </c>
      <c r="R457" s="9" t="s">
        <v>1827</v>
      </c>
      <c r="S457" s="9" t="s">
        <v>2648</v>
      </c>
      <c r="T457" s="9" t="s">
        <v>1753</v>
      </c>
      <c r="U457" s="9" t="s">
        <v>1880</v>
      </c>
      <c r="V457" s="9" t="s">
        <v>2546</v>
      </c>
      <c r="W457" s="9" t="s">
        <v>1605</v>
      </c>
      <c r="X457" s="9" t="s">
        <v>242</v>
      </c>
      <c r="Y457" s="9" t="s">
        <v>2171</v>
      </c>
      <c r="Z457" s="9" t="s">
        <v>1733</v>
      </c>
      <c r="AA457" s="9" t="s">
        <v>1629</v>
      </c>
      <c r="AB457" s="9" t="s">
        <v>1683</v>
      </c>
      <c r="AC457" s="9" t="s">
        <v>1666</v>
      </c>
      <c r="AD457" s="9" t="s">
        <v>1790</v>
      </c>
      <c r="AE457" s="9" t="s">
        <v>957</v>
      </c>
    </row>
    <row r="458" spans="1:31" x14ac:dyDescent="0.25">
      <c r="A458" s="9" t="s">
        <v>1617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 s="9" t="s">
        <v>1774</v>
      </c>
      <c r="H458" s="9" t="s">
        <v>368</v>
      </c>
      <c r="I458" s="9" t="s">
        <v>1734</v>
      </c>
      <c r="J458" s="9" t="s">
        <v>2103</v>
      </c>
      <c r="K458" s="9" t="s">
        <v>2309</v>
      </c>
      <c r="L458" s="9" t="s">
        <v>3322</v>
      </c>
      <c r="M458" s="9" t="s">
        <v>2488</v>
      </c>
      <c r="N458" s="9" t="s">
        <v>2221</v>
      </c>
      <c r="O458" s="9" t="s">
        <v>2324</v>
      </c>
      <c r="P458" s="9" t="s">
        <v>2731</v>
      </c>
      <c r="Q458" s="9" t="s">
        <v>1954</v>
      </c>
      <c r="R458" s="9" t="s">
        <v>1839</v>
      </c>
      <c r="S458" s="9" t="s">
        <v>2601</v>
      </c>
      <c r="T458" s="9" t="s">
        <v>1631</v>
      </c>
      <c r="U458" s="9" t="s">
        <v>1633</v>
      </c>
      <c r="V458" s="9" t="s">
        <v>1604</v>
      </c>
      <c r="W458" s="9" t="s">
        <v>1590</v>
      </c>
      <c r="X458" s="9" t="s">
        <v>242</v>
      </c>
      <c r="Y458" s="9" t="s">
        <v>1625</v>
      </c>
      <c r="Z458" s="9" t="s">
        <v>1651</v>
      </c>
      <c r="AA458" s="9" t="s">
        <v>1651</v>
      </c>
      <c r="AB458" s="9" t="s">
        <v>1590</v>
      </c>
      <c r="AC458" s="9" t="s">
        <v>1605</v>
      </c>
      <c r="AD458" s="9" t="s">
        <v>1651</v>
      </c>
      <c r="AE458" s="9" t="s">
        <v>957</v>
      </c>
    </row>
    <row r="459" spans="1:31" x14ac:dyDescent="0.25">
      <c r="A459" s="9" t="s">
        <v>2714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 s="9" t="s">
        <v>1669</v>
      </c>
      <c r="H459" s="9" t="s">
        <v>715</v>
      </c>
      <c r="I459" s="9" t="s">
        <v>2739</v>
      </c>
      <c r="J459" s="9" t="s">
        <v>3033</v>
      </c>
      <c r="K459" s="9" t="s">
        <v>2143</v>
      </c>
      <c r="L459" s="9" t="s">
        <v>3323</v>
      </c>
      <c r="M459" s="9" t="s">
        <v>3324</v>
      </c>
      <c r="N459" s="9" t="s">
        <v>2882</v>
      </c>
      <c r="O459" s="9" t="s">
        <v>2967</v>
      </c>
      <c r="P459" s="9" t="s">
        <v>2969</v>
      </c>
      <c r="Q459" s="9" t="s">
        <v>1671</v>
      </c>
      <c r="R459" s="9" t="s">
        <v>2326</v>
      </c>
      <c r="S459" s="9" t="s">
        <v>1913</v>
      </c>
      <c r="T459" s="9" t="s">
        <v>2223</v>
      </c>
      <c r="U459" s="9" t="s">
        <v>2368</v>
      </c>
      <c r="V459" s="9" t="s">
        <v>2167</v>
      </c>
      <c r="W459" s="9" t="s">
        <v>1605</v>
      </c>
      <c r="X459" s="9" t="s">
        <v>84</v>
      </c>
      <c r="Y459" s="9" t="s">
        <v>1648</v>
      </c>
      <c r="Z459" s="9" t="s">
        <v>1651</v>
      </c>
      <c r="AA459" s="9" t="s">
        <v>1839</v>
      </c>
      <c r="AB459" s="9" t="s">
        <v>1683</v>
      </c>
      <c r="AC459" s="9" t="s">
        <v>1590</v>
      </c>
      <c r="AD459" s="9" t="s">
        <v>1974</v>
      </c>
      <c r="AE459" s="9" t="s">
        <v>957</v>
      </c>
    </row>
    <row r="460" spans="1:31" x14ac:dyDescent="0.25">
      <c r="A460" s="9" t="s">
        <v>2764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 s="9" t="s">
        <v>1737</v>
      </c>
      <c r="H460" s="9" t="s">
        <v>516</v>
      </c>
      <c r="I460" s="9" t="s">
        <v>2898</v>
      </c>
      <c r="J460" s="9" t="s">
        <v>1821</v>
      </c>
      <c r="K460" s="9" t="s">
        <v>1613</v>
      </c>
      <c r="L460" s="9" t="s">
        <v>3325</v>
      </c>
      <c r="M460" s="9" t="s">
        <v>3326</v>
      </c>
      <c r="N460" s="9" t="s">
        <v>2140</v>
      </c>
      <c r="O460" s="9" t="s">
        <v>1696</v>
      </c>
      <c r="P460" s="9" t="s">
        <v>1861</v>
      </c>
      <c r="Q460" s="9" t="s">
        <v>2169</v>
      </c>
      <c r="R460" s="9" t="s">
        <v>2140</v>
      </c>
      <c r="S460" s="9" t="s">
        <v>2311</v>
      </c>
      <c r="T460" s="9" t="s">
        <v>1752</v>
      </c>
      <c r="U460" s="9" t="s">
        <v>2221</v>
      </c>
      <c r="V460" s="9" t="s">
        <v>2309</v>
      </c>
      <c r="W460" s="9" t="s">
        <v>1605</v>
      </c>
      <c r="X460" s="9" t="s">
        <v>242</v>
      </c>
      <c r="Y460" s="9" t="s">
        <v>2171</v>
      </c>
      <c r="Z460" s="9" t="s">
        <v>1626</v>
      </c>
      <c r="AA460" s="9" t="s">
        <v>1955</v>
      </c>
      <c r="AB460" s="9" t="s">
        <v>1683</v>
      </c>
      <c r="AC460" s="9" t="s">
        <v>1590</v>
      </c>
      <c r="AD460" s="9" t="s">
        <v>1789</v>
      </c>
      <c r="AE460" s="9" t="s">
        <v>957</v>
      </c>
    </row>
    <row r="461" spans="1:31" x14ac:dyDescent="0.25">
      <c r="A461" s="9" t="s">
        <v>2428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 s="9" t="s">
        <v>1652</v>
      </c>
      <c r="H461" s="9" t="s">
        <v>3327</v>
      </c>
      <c r="I461" s="9" t="s">
        <v>2562</v>
      </c>
      <c r="J461" s="9" t="s">
        <v>1645</v>
      </c>
      <c r="K461" s="9" t="s">
        <v>2354</v>
      </c>
      <c r="L461" s="9" t="s">
        <v>3328</v>
      </c>
      <c r="M461" s="9" t="s">
        <v>3329</v>
      </c>
      <c r="N461" s="9" t="s">
        <v>2908</v>
      </c>
      <c r="O461" s="9" t="s">
        <v>2713</v>
      </c>
      <c r="P461" s="9" t="s">
        <v>3100</v>
      </c>
      <c r="Q461" s="9" t="s">
        <v>2003</v>
      </c>
      <c r="R461" s="9" t="s">
        <v>2617</v>
      </c>
      <c r="S461" s="9" t="s">
        <v>2316</v>
      </c>
      <c r="T461" s="9" t="s">
        <v>2112</v>
      </c>
      <c r="U461" s="9" t="s">
        <v>1786</v>
      </c>
      <c r="V461" s="9" t="s">
        <v>2307</v>
      </c>
      <c r="W461" s="9" t="s">
        <v>1590</v>
      </c>
      <c r="X461" s="9" t="s">
        <v>382</v>
      </c>
      <c r="Y461" s="9" t="s">
        <v>1665</v>
      </c>
      <c r="Z461" s="9" t="s">
        <v>1626</v>
      </c>
      <c r="AA461" s="9" t="s">
        <v>2044</v>
      </c>
      <c r="AB461" s="9" t="s">
        <v>1682</v>
      </c>
      <c r="AC461" s="9" t="s">
        <v>1651</v>
      </c>
      <c r="AD461" s="9" t="s">
        <v>1974</v>
      </c>
      <c r="AE461" s="9" t="s">
        <v>957</v>
      </c>
    </row>
    <row r="462" spans="1:31" x14ac:dyDescent="0.25">
      <c r="A462" s="9" t="s">
        <v>3038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 s="9" t="s">
        <v>1634</v>
      </c>
      <c r="H462" s="9" t="s">
        <v>202</v>
      </c>
      <c r="I462" s="9" t="s">
        <v>1606</v>
      </c>
      <c r="J462" s="9" t="s">
        <v>1735</v>
      </c>
      <c r="K462" s="9" t="s">
        <v>2350</v>
      </c>
      <c r="L462" s="9" t="s">
        <v>1870</v>
      </c>
      <c r="M462" s="9" t="s">
        <v>1608</v>
      </c>
      <c r="N462" s="9" t="s">
        <v>1666</v>
      </c>
      <c r="O462" s="9" t="s">
        <v>1666</v>
      </c>
      <c r="P462" s="9" t="s">
        <v>1749</v>
      </c>
      <c r="Q462" s="9" t="s">
        <v>1633</v>
      </c>
      <c r="R462" s="9" t="s">
        <v>1633</v>
      </c>
      <c r="S462" s="9" t="s">
        <v>1749</v>
      </c>
      <c r="T462" s="9" t="s">
        <v>1605</v>
      </c>
      <c r="U462" s="9" t="s">
        <v>1605</v>
      </c>
      <c r="V462" s="9" t="s">
        <v>77</v>
      </c>
      <c r="W462" s="9" t="s">
        <v>1605</v>
      </c>
      <c r="X462" s="9" t="s">
        <v>219</v>
      </c>
      <c r="Y462" s="9" t="s">
        <v>219</v>
      </c>
      <c r="Z462" s="9" t="s">
        <v>1605</v>
      </c>
      <c r="AA462" s="9" t="s">
        <v>1605</v>
      </c>
      <c r="AB462" s="9" t="s">
        <v>1605</v>
      </c>
      <c r="AC462" s="9" t="s">
        <v>1605</v>
      </c>
      <c r="AD462" s="9" t="s">
        <v>1605</v>
      </c>
      <c r="AE462" s="9" t="s">
        <v>957</v>
      </c>
    </row>
    <row r="463" spans="1:31" x14ac:dyDescent="0.25">
      <c r="A463" s="9" t="s">
        <v>2531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 s="9" t="s">
        <v>1737</v>
      </c>
      <c r="H463" s="9" t="s">
        <v>721</v>
      </c>
      <c r="I463" s="9" t="s">
        <v>2393</v>
      </c>
      <c r="J463" s="9" t="s">
        <v>3063</v>
      </c>
      <c r="K463" s="9" t="s">
        <v>2141</v>
      </c>
      <c r="L463" s="9" t="s">
        <v>3330</v>
      </c>
      <c r="M463" s="9" t="s">
        <v>3331</v>
      </c>
      <c r="N463" s="9" t="s">
        <v>1898</v>
      </c>
      <c r="O463" s="9" t="s">
        <v>1928</v>
      </c>
      <c r="P463" s="9" t="s">
        <v>3200</v>
      </c>
      <c r="Q463" s="9" t="s">
        <v>2654</v>
      </c>
      <c r="R463" s="9" t="s">
        <v>2638</v>
      </c>
      <c r="S463" s="9" t="s">
        <v>1729</v>
      </c>
      <c r="T463" s="9" t="s">
        <v>1676</v>
      </c>
      <c r="U463" s="9" t="s">
        <v>2106</v>
      </c>
      <c r="V463" s="9" t="s">
        <v>1661</v>
      </c>
      <c r="W463" s="9" t="s">
        <v>1590</v>
      </c>
      <c r="X463" s="9" t="s">
        <v>363</v>
      </c>
      <c r="Y463" s="9" t="s">
        <v>1811</v>
      </c>
      <c r="Z463" s="9" t="s">
        <v>1608</v>
      </c>
      <c r="AA463" s="9" t="s">
        <v>2044</v>
      </c>
      <c r="AB463" s="9" t="s">
        <v>1631</v>
      </c>
      <c r="AC463" s="9" t="s">
        <v>1590</v>
      </c>
      <c r="AD463" s="9" t="s">
        <v>1905</v>
      </c>
      <c r="AE463" s="9" t="s">
        <v>957</v>
      </c>
    </row>
    <row r="464" spans="1:31" x14ac:dyDescent="0.25">
      <c r="A464" s="9" t="s">
        <v>2053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 s="9" t="s">
        <v>1652</v>
      </c>
      <c r="H464" s="9" t="s">
        <v>267</v>
      </c>
      <c r="I464" s="9" t="s">
        <v>2076</v>
      </c>
      <c r="J464" s="9" t="s">
        <v>2151</v>
      </c>
      <c r="K464" s="9" t="s">
        <v>1599</v>
      </c>
      <c r="L464" s="9" t="s">
        <v>3332</v>
      </c>
      <c r="M464" s="9" t="s">
        <v>3333</v>
      </c>
      <c r="N464" s="9" t="s">
        <v>2205</v>
      </c>
      <c r="O464" s="9" t="s">
        <v>1834</v>
      </c>
      <c r="P464" s="9" t="s">
        <v>1637</v>
      </c>
      <c r="Q464" s="9" t="s">
        <v>3157</v>
      </c>
      <c r="R464" s="9" t="s">
        <v>2264</v>
      </c>
      <c r="S464" s="9" t="s">
        <v>3075</v>
      </c>
      <c r="T464" s="9" t="s">
        <v>2088</v>
      </c>
      <c r="U464" s="9" t="s">
        <v>1870</v>
      </c>
      <c r="V464" s="9" t="s">
        <v>2228</v>
      </c>
      <c r="W464" s="9" t="s">
        <v>1608</v>
      </c>
      <c r="X464" s="9" t="s">
        <v>99</v>
      </c>
      <c r="Y464" s="9" t="s">
        <v>3278</v>
      </c>
      <c r="Z464" s="9" t="s">
        <v>1633</v>
      </c>
      <c r="AA464" s="9" t="s">
        <v>1936</v>
      </c>
      <c r="AB464" s="9" t="s">
        <v>1651</v>
      </c>
      <c r="AC464" s="9" t="s">
        <v>1605</v>
      </c>
      <c r="AD464" s="9" t="s">
        <v>1789</v>
      </c>
      <c r="AE464" s="9" t="s">
        <v>957</v>
      </c>
    </row>
    <row r="465" spans="1:31" x14ac:dyDescent="0.25">
      <c r="A465" s="9" t="s">
        <v>3334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 s="9" t="s">
        <v>2030</v>
      </c>
      <c r="H465" s="9" t="s">
        <v>2842</v>
      </c>
      <c r="I465" s="9" t="s">
        <v>2664</v>
      </c>
      <c r="J465" s="9" t="s">
        <v>2072</v>
      </c>
      <c r="K465" s="9" t="s">
        <v>2478</v>
      </c>
      <c r="L465" s="9" t="s">
        <v>3335</v>
      </c>
      <c r="M465" s="9" t="s">
        <v>3336</v>
      </c>
      <c r="N465" s="9" t="s">
        <v>1917</v>
      </c>
      <c r="O465" s="9" t="s">
        <v>2484</v>
      </c>
      <c r="P465" s="9" t="s">
        <v>1777</v>
      </c>
      <c r="Q465" s="9" t="s">
        <v>2268</v>
      </c>
      <c r="R465" s="9" t="s">
        <v>2641</v>
      </c>
      <c r="S465" s="9" t="s">
        <v>2400</v>
      </c>
      <c r="T465" s="9" t="s">
        <v>1603</v>
      </c>
      <c r="U465" s="9" t="s">
        <v>2112</v>
      </c>
      <c r="V465" s="9" t="s">
        <v>3337</v>
      </c>
      <c r="W465" s="9" t="s">
        <v>1608</v>
      </c>
      <c r="X465" s="9" t="s">
        <v>371</v>
      </c>
      <c r="Y465" s="9" t="s">
        <v>1665</v>
      </c>
      <c r="Z465" s="9" t="s">
        <v>1753</v>
      </c>
      <c r="AA465" s="9" t="s">
        <v>1768</v>
      </c>
      <c r="AB465" s="9" t="s">
        <v>1753</v>
      </c>
      <c r="AC465" s="9" t="s">
        <v>1666</v>
      </c>
      <c r="AD465" s="9" t="s">
        <v>2112</v>
      </c>
      <c r="AE465" s="9" t="s">
        <v>957</v>
      </c>
    </row>
    <row r="466" spans="1:31" x14ac:dyDescent="0.25">
      <c r="A466" s="9" t="s">
        <v>3001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 s="9" t="s">
        <v>2017</v>
      </c>
      <c r="H466" s="9" t="s">
        <v>155</v>
      </c>
      <c r="I466" s="9" t="s">
        <v>3338</v>
      </c>
      <c r="J466" s="9" t="s">
        <v>3339</v>
      </c>
      <c r="K466" s="9" t="s">
        <v>1677</v>
      </c>
      <c r="L466" s="9" t="s">
        <v>3340</v>
      </c>
      <c r="M466" s="9" t="s">
        <v>3178</v>
      </c>
      <c r="N466" s="9" t="s">
        <v>1957</v>
      </c>
      <c r="O466" s="9" t="s">
        <v>1946</v>
      </c>
      <c r="P466" s="9" t="s">
        <v>1856</v>
      </c>
      <c r="Q466" s="9" t="s">
        <v>1950</v>
      </c>
      <c r="R466" s="9" t="s">
        <v>1911</v>
      </c>
      <c r="S466" s="9" t="s">
        <v>2519</v>
      </c>
      <c r="T466" s="9" t="s">
        <v>2463</v>
      </c>
      <c r="U466" s="9" t="s">
        <v>2140</v>
      </c>
      <c r="V466" s="9" t="s">
        <v>2116</v>
      </c>
      <c r="W466" s="9" t="s">
        <v>1590</v>
      </c>
      <c r="X466" s="9" t="s">
        <v>382</v>
      </c>
      <c r="Y466" s="9" t="s">
        <v>1665</v>
      </c>
      <c r="Z466" s="9" t="s">
        <v>1767</v>
      </c>
      <c r="AA466" s="9" t="s">
        <v>2454</v>
      </c>
      <c r="AB466" s="9" t="s">
        <v>1767</v>
      </c>
      <c r="AC466" s="9" t="s">
        <v>1631</v>
      </c>
      <c r="AD466" s="9" t="s">
        <v>2200</v>
      </c>
      <c r="AE466" s="9" t="s">
        <v>957</v>
      </c>
    </row>
    <row r="467" spans="1:31" x14ac:dyDescent="0.25">
      <c r="A467" s="9" t="s">
        <v>2772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 s="9" t="s">
        <v>1751</v>
      </c>
      <c r="H467" s="9" t="s">
        <v>648</v>
      </c>
      <c r="I467" s="9" t="s">
        <v>2462</v>
      </c>
      <c r="J467" s="9" t="s">
        <v>3341</v>
      </c>
      <c r="K467" s="9" t="s">
        <v>2679</v>
      </c>
      <c r="L467" s="9" t="s">
        <v>3342</v>
      </c>
      <c r="M467" s="9" t="s">
        <v>3343</v>
      </c>
      <c r="N467" s="9" t="s">
        <v>2185</v>
      </c>
      <c r="O467" s="9" t="s">
        <v>2353</v>
      </c>
      <c r="P467" s="9" t="s">
        <v>2460</v>
      </c>
      <c r="Q467" s="9" t="s">
        <v>2686</v>
      </c>
      <c r="R467" s="9" t="s">
        <v>2060</v>
      </c>
      <c r="S467" s="9" t="s">
        <v>1944</v>
      </c>
      <c r="T467" s="9" t="s">
        <v>1678</v>
      </c>
      <c r="U467" s="9" t="s">
        <v>2439</v>
      </c>
      <c r="V467" s="9" t="s">
        <v>1787</v>
      </c>
      <c r="W467" s="9" t="s">
        <v>1605</v>
      </c>
      <c r="X467" s="9" t="s">
        <v>363</v>
      </c>
      <c r="Y467" s="9" t="s">
        <v>1665</v>
      </c>
      <c r="Z467" s="9" t="s">
        <v>1626</v>
      </c>
      <c r="AA467" s="9" t="s">
        <v>1650</v>
      </c>
      <c r="AB467" s="9" t="s">
        <v>1629</v>
      </c>
      <c r="AC467" s="9" t="s">
        <v>1608</v>
      </c>
      <c r="AD467" s="9" t="s">
        <v>1936</v>
      </c>
      <c r="AE467" s="9" t="s">
        <v>957</v>
      </c>
    </row>
    <row r="468" spans="1:31" x14ac:dyDescent="0.25">
      <c r="A468" s="9" t="s">
        <v>2346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 s="9" t="s">
        <v>1591</v>
      </c>
      <c r="H468" s="9" t="s">
        <v>728</v>
      </c>
      <c r="I468" s="9" t="s">
        <v>1919</v>
      </c>
      <c r="J468" s="9" t="s">
        <v>2436</v>
      </c>
      <c r="K468" s="9" t="s">
        <v>2535</v>
      </c>
      <c r="L468" s="9" t="s">
        <v>1707</v>
      </c>
      <c r="M468" s="9" t="s">
        <v>3344</v>
      </c>
      <c r="N468" s="9" t="s">
        <v>1868</v>
      </c>
      <c r="O468" s="9" t="s">
        <v>2235</v>
      </c>
      <c r="P468" s="9" t="s">
        <v>2399</v>
      </c>
      <c r="Q468" s="9" t="s">
        <v>2258</v>
      </c>
      <c r="R468" s="9" t="s">
        <v>2231</v>
      </c>
      <c r="S468" s="9" t="s">
        <v>2841</v>
      </c>
      <c r="T468" s="9" t="s">
        <v>1910</v>
      </c>
      <c r="U468" s="9" t="s">
        <v>2223</v>
      </c>
      <c r="V468" s="9" t="s">
        <v>1715</v>
      </c>
      <c r="W468" s="9" t="s">
        <v>1605</v>
      </c>
      <c r="X468" s="9" t="s">
        <v>219</v>
      </c>
      <c r="Y468" s="9" t="s">
        <v>219</v>
      </c>
      <c r="Z468" s="9" t="s">
        <v>1605</v>
      </c>
      <c r="AA468" s="9" t="s">
        <v>1666</v>
      </c>
      <c r="AB468" s="9" t="s">
        <v>1605</v>
      </c>
      <c r="AC468" s="9" t="s">
        <v>1605</v>
      </c>
      <c r="AD468" s="9" t="s">
        <v>1629</v>
      </c>
      <c r="AE468" s="9" t="s">
        <v>957</v>
      </c>
    </row>
    <row r="469" spans="1:31" x14ac:dyDescent="0.25">
      <c r="A469" s="9" t="s">
        <v>3174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 s="9" t="s">
        <v>1652</v>
      </c>
      <c r="H469" s="9" t="s">
        <v>322</v>
      </c>
      <c r="I469" s="9" t="s">
        <v>1662</v>
      </c>
      <c r="J469" s="9" t="s">
        <v>1982</v>
      </c>
      <c r="K469" s="9" t="s">
        <v>2499</v>
      </c>
      <c r="L469" s="9" t="s">
        <v>2555</v>
      </c>
      <c r="M469" s="9" t="s">
        <v>2200</v>
      </c>
      <c r="N469" s="9" t="s">
        <v>1794</v>
      </c>
      <c r="O469" s="9" t="s">
        <v>1742</v>
      </c>
      <c r="P469" s="9" t="s">
        <v>2677</v>
      </c>
      <c r="Q469" s="9" t="s">
        <v>1633</v>
      </c>
      <c r="R469" s="9" t="s">
        <v>1629</v>
      </c>
      <c r="S469" s="9" t="s">
        <v>2246</v>
      </c>
      <c r="T469" s="9" t="s">
        <v>1590</v>
      </c>
      <c r="U469" s="9" t="s">
        <v>1666</v>
      </c>
      <c r="V469" s="9" t="s">
        <v>1953</v>
      </c>
      <c r="W469" s="9" t="s">
        <v>1605</v>
      </c>
      <c r="X469" s="9" t="s">
        <v>219</v>
      </c>
      <c r="Y469" s="9" t="s">
        <v>219</v>
      </c>
      <c r="Z469" s="9" t="s">
        <v>1605</v>
      </c>
      <c r="AA469" s="9" t="s">
        <v>1608</v>
      </c>
      <c r="AB469" s="9" t="s">
        <v>1605</v>
      </c>
      <c r="AC469" s="9" t="s">
        <v>1605</v>
      </c>
      <c r="AD469" s="9" t="s">
        <v>1605</v>
      </c>
      <c r="AE469" s="9" t="s">
        <v>957</v>
      </c>
    </row>
    <row r="470" spans="1:31" x14ac:dyDescent="0.25">
      <c r="A470" s="9" t="s">
        <v>3345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 s="9" t="s">
        <v>1591</v>
      </c>
      <c r="H470" s="9" t="s">
        <v>3015</v>
      </c>
      <c r="I470" s="9" t="s">
        <v>2210</v>
      </c>
      <c r="J470" s="9" t="s">
        <v>2341</v>
      </c>
      <c r="K470" s="9" t="s">
        <v>1814</v>
      </c>
      <c r="L470" s="9" t="s">
        <v>3346</v>
      </c>
      <c r="M470" s="9" t="s">
        <v>3347</v>
      </c>
      <c r="N470" s="9" t="s">
        <v>2221</v>
      </c>
      <c r="O470" s="9" t="s">
        <v>2324</v>
      </c>
      <c r="P470" s="9" t="s">
        <v>2731</v>
      </c>
      <c r="Q470" s="9" t="s">
        <v>2280</v>
      </c>
      <c r="R470" s="9" t="s">
        <v>1976</v>
      </c>
      <c r="S470" s="9" t="s">
        <v>2858</v>
      </c>
      <c r="T470" s="9" t="s">
        <v>1607</v>
      </c>
      <c r="U470" s="9" t="s">
        <v>1739</v>
      </c>
      <c r="V470" s="9" t="s">
        <v>2134</v>
      </c>
      <c r="W470" s="9" t="s">
        <v>1605</v>
      </c>
      <c r="X470" s="9" t="s">
        <v>219</v>
      </c>
      <c r="Y470" s="9" t="s">
        <v>219</v>
      </c>
      <c r="Z470" s="9" t="s">
        <v>1605</v>
      </c>
      <c r="AA470" s="9" t="s">
        <v>1606</v>
      </c>
      <c r="AB470" s="9" t="s">
        <v>1590</v>
      </c>
      <c r="AC470" s="9" t="s">
        <v>1605</v>
      </c>
      <c r="AD470" s="9" t="s">
        <v>1767</v>
      </c>
      <c r="AE470" s="9" t="s">
        <v>957</v>
      </c>
    </row>
    <row r="471" spans="1:31" x14ac:dyDescent="0.25">
      <c r="A471" s="9" t="s">
        <v>2636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 s="9" t="s">
        <v>1634</v>
      </c>
      <c r="H471" s="9" t="s">
        <v>302</v>
      </c>
      <c r="I471" s="9" t="s">
        <v>1923</v>
      </c>
      <c r="J471" s="9" t="s">
        <v>1952</v>
      </c>
      <c r="K471" s="9" t="s">
        <v>2861</v>
      </c>
      <c r="L471" s="9" t="s">
        <v>3348</v>
      </c>
      <c r="M471" s="9" t="s">
        <v>2532</v>
      </c>
      <c r="N471" s="9" t="s">
        <v>1796</v>
      </c>
      <c r="O471" s="9" t="s">
        <v>1880</v>
      </c>
      <c r="P471" s="9" t="s">
        <v>2399</v>
      </c>
      <c r="Q471" s="9" t="s">
        <v>1745</v>
      </c>
      <c r="R471" s="9" t="s">
        <v>1975</v>
      </c>
      <c r="S471" s="9" t="s">
        <v>1740</v>
      </c>
      <c r="T471" s="9" t="s">
        <v>1651</v>
      </c>
      <c r="U471" s="9" t="s">
        <v>1626</v>
      </c>
      <c r="V471" s="9" t="s">
        <v>2600</v>
      </c>
      <c r="W471" s="9" t="s">
        <v>1605</v>
      </c>
      <c r="X471" s="9" t="s">
        <v>219</v>
      </c>
      <c r="Y471" s="9" t="s">
        <v>219</v>
      </c>
      <c r="Z471" s="9" t="s">
        <v>1590</v>
      </c>
      <c r="AA471" s="9" t="s">
        <v>1633</v>
      </c>
      <c r="AB471" s="9" t="s">
        <v>1605</v>
      </c>
      <c r="AC471" s="9" t="s">
        <v>1605</v>
      </c>
      <c r="AD471" s="9" t="s">
        <v>1626</v>
      </c>
      <c r="AE471" s="9" t="s">
        <v>957</v>
      </c>
    </row>
    <row r="472" spans="1:31" x14ac:dyDescent="0.25">
      <c r="A472" s="9" t="s">
        <v>3110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 s="9" t="s">
        <v>2017</v>
      </c>
      <c r="H472" s="9" t="s">
        <v>466</v>
      </c>
      <c r="I472" s="9" t="s">
        <v>1677</v>
      </c>
      <c r="J472" s="9" t="s">
        <v>2261</v>
      </c>
      <c r="K472" s="9" t="s">
        <v>2015</v>
      </c>
      <c r="L472" s="9" t="s">
        <v>3349</v>
      </c>
      <c r="M472" s="9" t="s">
        <v>3350</v>
      </c>
      <c r="N472" s="9" t="s">
        <v>2546</v>
      </c>
      <c r="O472" s="9" t="s">
        <v>2745</v>
      </c>
      <c r="P472" s="9" t="s">
        <v>2193</v>
      </c>
      <c r="Q472" s="9" t="s">
        <v>2670</v>
      </c>
      <c r="R472" s="9" t="s">
        <v>3194</v>
      </c>
      <c r="S472" s="9" t="s">
        <v>2527</v>
      </c>
      <c r="T472" s="9" t="s">
        <v>1923</v>
      </c>
      <c r="U472" s="9" t="s">
        <v>2489</v>
      </c>
      <c r="V472" s="9" t="s">
        <v>2054</v>
      </c>
      <c r="W472" s="9" t="s">
        <v>1608</v>
      </c>
      <c r="X472" s="9" t="s">
        <v>184</v>
      </c>
      <c r="Y472" s="9" t="s">
        <v>1681</v>
      </c>
      <c r="Z472" s="9" t="s">
        <v>1602</v>
      </c>
      <c r="AA472" s="9" t="s">
        <v>1700</v>
      </c>
      <c r="AB472" s="9" t="s">
        <v>1790</v>
      </c>
      <c r="AC472" s="9" t="s">
        <v>1606</v>
      </c>
      <c r="AD472" s="9" t="s">
        <v>2034</v>
      </c>
      <c r="AE472" s="9" t="s">
        <v>957</v>
      </c>
    </row>
    <row r="473" spans="1:31" x14ac:dyDescent="0.25">
      <c r="A473" s="9" t="s">
        <v>2745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 s="9" t="s">
        <v>1718</v>
      </c>
      <c r="H473" s="9" t="s">
        <v>689</v>
      </c>
      <c r="I473" s="9" t="s">
        <v>3351</v>
      </c>
      <c r="J473" s="9" t="s">
        <v>2041</v>
      </c>
      <c r="K473" s="9" t="s">
        <v>2628</v>
      </c>
      <c r="L473" s="9" t="s">
        <v>3352</v>
      </c>
      <c r="M473" s="9" t="s">
        <v>3353</v>
      </c>
      <c r="N473" s="9" t="s">
        <v>3174</v>
      </c>
      <c r="O473" s="9" t="s">
        <v>2477</v>
      </c>
      <c r="P473" s="9" t="s">
        <v>2768</v>
      </c>
      <c r="Q473" s="9" t="s">
        <v>1890</v>
      </c>
      <c r="R473" s="9" t="s">
        <v>2252</v>
      </c>
      <c r="S473" s="9" t="s">
        <v>2396</v>
      </c>
      <c r="T473" s="9" t="s">
        <v>2297</v>
      </c>
      <c r="U473" s="9" t="s">
        <v>2432</v>
      </c>
      <c r="V473" s="9" t="s">
        <v>2143</v>
      </c>
      <c r="W473" s="9" t="s">
        <v>1590</v>
      </c>
      <c r="X473" s="9" t="s">
        <v>184</v>
      </c>
      <c r="Y473" s="9" t="s">
        <v>2811</v>
      </c>
      <c r="Z473" s="9" t="s">
        <v>1885</v>
      </c>
      <c r="AA473" s="9" t="s">
        <v>2521</v>
      </c>
      <c r="AB473" s="9" t="s">
        <v>1680</v>
      </c>
      <c r="AC473" s="9" t="s">
        <v>1608</v>
      </c>
      <c r="AD473" s="9" t="s">
        <v>1658</v>
      </c>
      <c r="AE473" s="9" t="s">
        <v>957</v>
      </c>
    </row>
    <row r="474" spans="1:31" x14ac:dyDescent="0.25">
      <c r="A474" s="9" t="s">
        <v>2620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 s="9" t="s">
        <v>1992</v>
      </c>
      <c r="H474" s="9" t="s">
        <v>94</v>
      </c>
      <c r="I474" s="9" t="s">
        <v>2827</v>
      </c>
      <c r="J474" s="9" t="s">
        <v>2823</v>
      </c>
      <c r="K474" s="9" t="s">
        <v>2306</v>
      </c>
      <c r="L474" s="9" t="s">
        <v>3354</v>
      </c>
      <c r="M474" s="9" t="s">
        <v>3355</v>
      </c>
      <c r="N474" s="9" t="s">
        <v>1731</v>
      </c>
      <c r="O474" s="9" t="s">
        <v>2453</v>
      </c>
      <c r="P474" s="9" t="s">
        <v>2957</v>
      </c>
      <c r="Q474" s="9" t="s">
        <v>2231</v>
      </c>
      <c r="R474" s="9" t="s">
        <v>1701</v>
      </c>
      <c r="S474" s="9" t="s">
        <v>3055</v>
      </c>
      <c r="T474" s="9" t="s">
        <v>1753</v>
      </c>
      <c r="U474" s="9" t="s">
        <v>1905</v>
      </c>
      <c r="V474" s="9" t="s">
        <v>3174</v>
      </c>
      <c r="W474" s="9" t="s">
        <v>1608</v>
      </c>
      <c r="X474" s="9" t="s">
        <v>289</v>
      </c>
      <c r="Y474" s="9" t="s">
        <v>1788</v>
      </c>
      <c r="Z474" s="9" t="s">
        <v>1738</v>
      </c>
      <c r="AA474" s="9" t="s">
        <v>1680</v>
      </c>
      <c r="AB474" s="9" t="s">
        <v>1607</v>
      </c>
      <c r="AC474" s="9" t="s">
        <v>1683</v>
      </c>
      <c r="AD474" s="9" t="s">
        <v>1603</v>
      </c>
      <c r="AE474" s="9" t="s">
        <v>957</v>
      </c>
    </row>
    <row r="475" spans="1:31" x14ac:dyDescent="0.25">
      <c r="A475" s="9" t="s">
        <v>1957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 s="9" t="s">
        <v>2017</v>
      </c>
      <c r="H475" s="9" t="s">
        <v>737</v>
      </c>
      <c r="I475" s="9" t="s">
        <v>1713</v>
      </c>
      <c r="J475" s="9" t="s">
        <v>1696</v>
      </c>
      <c r="K475" s="9" t="s">
        <v>2393</v>
      </c>
      <c r="L475" s="9" t="s">
        <v>3356</v>
      </c>
      <c r="M475" s="9" t="s">
        <v>3357</v>
      </c>
      <c r="N475" s="9" t="s">
        <v>1865</v>
      </c>
      <c r="O475" s="9" t="s">
        <v>1640</v>
      </c>
      <c r="P475" s="9" t="s">
        <v>1709</v>
      </c>
      <c r="Q475" s="9" t="s">
        <v>1923</v>
      </c>
      <c r="R475" s="9" t="s">
        <v>2439</v>
      </c>
      <c r="S475" s="9" t="s">
        <v>2354</v>
      </c>
      <c r="T475" s="9" t="s">
        <v>1753</v>
      </c>
      <c r="U475" s="9" t="s">
        <v>1986</v>
      </c>
      <c r="V475" s="9" t="s">
        <v>1943</v>
      </c>
      <c r="W475" s="9" t="s">
        <v>1605</v>
      </c>
      <c r="X475" s="9" t="s">
        <v>117</v>
      </c>
      <c r="Y475" s="9" t="s">
        <v>1732</v>
      </c>
      <c r="Z475" s="9" t="s">
        <v>1633</v>
      </c>
      <c r="AA475" s="9" t="s">
        <v>1735</v>
      </c>
      <c r="AB475" s="9" t="s">
        <v>1651</v>
      </c>
      <c r="AC475" s="9" t="s">
        <v>1608</v>
      </c>
      <c r="AD475" s="9" t="s">
        <v>1753</v>
      </c>
      <c r="AE475" s="9" t="s">
        <v>957</v>
      </c>
    </row>
    <row r="476" spans="1:31" x14ac:dyDescent="0.25">
      <c r="A476" s="9" t="s">
        <v>3297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 s="9" t="s">
        <v>1751</v>
      </c>
      <c r="H476" s="9" t="s">
        <v>2622</v>
      </c>
      <c r="I476" s="9" t="s">
        <v>1827</v>
      </c>
      <c r="J476" s="9" t="s">
        <v>2255</v>
      </c>
      <c r="K476" s="9" t="s">
        <v>2669</v>
      </c>
      <c r="L476" s="9" t="s">
        <v>3358</v>
      </c>
      <c r="M476" s="9" t="s">
        <v>2938</v>
      </c>
      <c r="N476" s="9" t="s">
        <v>1876</v>
      </c>
      <c r="O476" s="9" t="s">
        <v>1823</v>
      </c>
      <c r="P476" s="9" t="s">
        <v>2145</v>
      </c>
      <c r="Q476" s="9" t="s">
        <v>1739</v>
      </c>
      <c r="R476" s="9" t="s">
        <v>2089</v>
      </c>
      <c r="S476" s="9" t="s">
        <v>2425</v>
      </c>
      <c r="T476" s="9" t="s">
        <v>1651</v>
      </c>
      <c r="U476" s="9" t="s">
        <v>1683</v>
      </c>
      <c r="V476" s="9" t="s">
        <v>2145</v>
      </c>
      <c r="W476" s="9" t="s">
        <v>1605</v>
      </c>
      <c r="X476" s="9" t="s">
        <v>202</v>
      </c>
      <c r="Y476" s="9" t="s">
        <v>1788</v>
      </c>
      <c r="Z476" s="9" t="s">
        <v>1608</v>
      </c>
      <c r="AA476" s="9" t="s">
        <v>1629</v>
      </c>
      <c r="AB476" s="9" t="s">
        <v>1651</v>
      </c>
      <c r="AC476" s="9" t="s">
        <v>1590</v>
      </c>
      <c r="AD476" s="9" t="s">
        <v>1607</v>
      </c>
      <c r="AE476" s="9" t="s">
        <v>957</v>
      </c>
    </row>
    <row r="477" spans="1:31" x14ac:dyDescent="0.25">
      <c r="A477" s="9" t="s">
        <v>3226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 s="9" t="s">
        <v>1718</v>
      </c>
      <c r="H477" s="9" t="s">
        <v>302</v>
      </c>
      <c r="I477" s="9" t="s">
        <v>2112</v>
      </c>
      <c r="J477" s="9" t="s">
        <v>1600</v>
      </c>
      <c r="K477" s="9" t="s">
        <v>2679</v>
      </c>
      <c r="L477" s="9" t="s">
        <v>3204</v>
      </c>
      <c r="M477" s="9" t="s">
        <v>1641</v>
      </c>
      <c r="N477" s="9" t="s">
        <v>1680</v>
      </c>
      <c r="O477" s="9" t="s">
        <v>1650</v>
      </c>
      <c r="P477" s="9" t="s">
        <v>2249</v>
      </c>
      <c r="Q477" s="9" t="s">
        <v>1602</v>
      </c>
      <c r="R477" s="9" t="s">
        <v>1717</v>
      </c>
      <c r="S477" s="9" t="s">
        <v>2027</v>
      </c>
      <c r="T477" s="9" t="s">
        <v>1631</v>
      </c>
      <c r="U477" s="9" t="s">
        <v>1631</v>
      </c>
      <c r="V477" s="9" t="s">
        <v>1749</v>
      </c>
      <c r="W477" s="9" t="s">
        <v>1590</v>
      </c>
      <c r="X477" s="9" t="s">
        <v>363</v>
      </c>
      <c r="Y477" s="9" t="s">
        <v>1811</v>
      </c>
      <c r="Z477" s="9" t="s">
        <v>1633</v>
      </c>
      <c r="AA477" s="9" t="s">
        <v>1631</v>
      </c>
      <c r="AB477" s="9" t="s">
        <v>1608</v>
      </c>
      <c r="AC477" s="9" t="s">
        <v>1605</v>
      </c>
      <c r="AD477" s="9" t="s">
        <v>1633</v>
      </c>
      <c r="AE477" s="9" t="s">
        <v>957</v>
      </c>
    </row>
    <row r="478" spans="1:31" x14ac:dyDescent="0.25">
      <c r="A478" s="9" t="s">
        <v>2467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 s="9" t="s">
        <v>1609</v>
      </c>
      <c r="H478" s="9" t="s">
        <v>3359</v>
      </c>
      <c r="I478" s="9" t="s">
        <v>2012</v>
      </c>
      <c r="J478" s="9" t="s">
        <v>3208</v>
      </c>
      <c r="K478" s="9" t="s">
        <v>1647</v>
      </c>
      <c r="L478" s="9" t="s">
        <v>3360</v>
      </c>
      <c r="M478" s="9" t="s">
        <v>3361</v>
      </c>
      <c r="N478" s="9" t="s">
        <v>2098</v>
      </c>
      <c r="O478" s="9" t="s">
        <v>2050</v>
      </c>
      <c r="P478" s="9" t="s">
        <v>2648</v>
      </c>
      <c r="Q478" s="9" t="s">
        <v>2386</v>
      </c>
      <c r="R478" s="9" t="s">
        <v>1866</v>
      </c>
      <c r="S478" s="9" t="s">
        <v>2228</v>
      </c>
      <c r="T478" s="9" t="s">
        <v>1880</v>
      </c>
      <c r="U478" s="9" t="s">
        <v>1803</v>
      </c>
      <c r="V478" s="9" t="s">
        <v>2035</v>
      </c>
      <c r="W478" s="9" t="s">
        <v>1651</v>
      </c>
      <c r="X478" s="9" t="s">
        <v>76</v>
      </c>
      <c r="Y478" s="9" t="s">
        <v>2690</v>
      </c>
      <c r="Z478" s="9" t="s">
        <v>1887</v>
      </c>
      <c r="AA478" s="9" t="s">
        <v>1602</v>
      </c>
      <c r="AB478" s="9" t="s">
        <v>1790</v>
      </c>
      <c r="AC478" s="9" t="s">
        <v>1590</v>
      </c>
      <c r="AD478" s="9" t="s">
        <v>1649</v>
      </c>
      <c r="AE478" s="9" t="s">
        <v>957</v>
      </c>
    </row>
    <row r="479" spans="1:31" x14ac:dyDescent="0.25">
      <c r="A479" s="9" t="s">
        <v>2252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 s="9" t="s">
        <v>2017</v>
      </c>
      <c r="H479" s="9" t="s">
        <v>135</v>
      </c>
      <c r="I479" s="9" t="s">
        <v>3362</v>
      </c>
      <c r="J479" s="9" t="s">
        <v>3363</v>
      </c>
      <c r="K479" s="9" t="s">
        <v>1947</v>
      </c>
      <c r="L479" s="9" t="s">
        <v>3364</v>
      </c>
      <c r="M479" s="9" t="s">
        <v>3365</v>
      </c>
      <c r="N479" s="9" t="s">
        <v>1780</v>
      </c>
      <c r="O479" s="9" t="s">
        <v>1781</v>
      </c>
      <c r="P479" s="9" t="s">
        <v>1782</v>
      </c>
      <c r="Q479" s="9" t="s">
        <v>2170</v>
      </c>
      <c r="R479" s="9" t="s">
        <v>2367</v>
      </c>
      <c r="S479" s="9" t="s">
        <v>3366</v>
      </c>
      <c r="T479" s="9" t="s">
        <v>1627</v>
      </c>
      <c r="U479" s="9" t="s">
        <v>2573</v>
      </c>
      <c r="V479" s="9" t="s">
        <v>2582</v>
      </c>
      <c r="W479" s="9" t="s">
        <v>1590</v>
      </c>
      <c r="X479" s="9" t="s">
        <v>153</v>
      </c>
      <c r="Y479" s="9" t="s">
        <v>1788</v>
      </c>
      <c r="Z479" s="9" t="s">
        <v>1733</v>
      </c>
      <c r="AA479" s="9" t="s">
        <v>1905</v>
      </c>
      <c r="AB479" s="9" t="s">
        <v>1767</v>
      </c>
      <c r="AC479" s="9" t="s">
        <v>1666</v>
      </c>
      <c r="AD479" s="9" t="s">
        <v>1600</v>
      </c>
      <c r="AE479" s="9" t="s">
        <v>957</v>
      </c>
    </row>
    <row r="480" spans="1:31" x14ac:dyDescent="0.25">
      <c r="A480" s="9" t="s">
        <v>3367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 s="9" t="s">
        <v>2017</v>
      </c>
      <c r="H480" s="9" t="s">
        <v>217</v>
      </c>
      <c r="I480" s="9" t="s">
        <v>2014</v>
      </c>
      <c r="J480" s="9" t="s">
        <v>1848</v>
      </c>
      <c r="K480" s="9" t="s">
        <v>2306</v>
      </c>
      <c r="L480" s="9" t="s">
        <v>3368</v>
      </c>
      <c r="M480" s="9" t="s">
        <v>3369</v>
      </c>
      <c r="N480" s="9" t="s">
        <v>2584</v>
      </c>
      <c r="O480" s="9" t="s">
        <v>2646</v>
      </c>
      <c r="P480" s="9" t="s">
        <v>2055</v>
      </c>
      <c r="Q480" s="9" t="s">
        <v>2130</v>
      </c>
      <c r="R480" s="9" t="s">
        <v>2301</v>
      </c>
      <c r="S480" s="9" t="s">
        <v>2097</v>
      </c>
      <c r="T480" s="9" t="s">
        <v>1602</v>
      </c>
      <c r="U480" s="9" t="s">
        <v>1880</v>
      </c>
      <c r="V480" s="9" t="s">
        <v>1878</v>
      </c>
      <c r="W480" s="9" t="s">
        <v>1608</v>
      </c>
      <c r="X480" s="9" t="s">
        <v>178</v>
      </c>
      <c r="Y480" s="9" t="s">
        <v>1951</v>
      </c>
      <c r="Z480" s="9" t="s">
        <v>1668</v>
      </c>
      <c r="AA480" s="9" t="s">
        <v>1668</v>
      </c>
      <c r="AB480" s="9" t="s">
        <v>1606</v>
      </c>
      <c r="AC480" s="9" t="s">
        <v>1590</v>
      </c>
      <c r="AD480" s="9" t="s">
        <v>1936</v>
      </c>
      <c r="AE480" s="9" t="s">
        <v>957</v>
      </c>
    </row>
    <row r="481" spans="1:31" x14ac:dyDescent="0.25">
      <c r="A481" s="9" t="s">
        <v>2191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 s="9" t="s">
        <v>2017</v>
      </c>
      <c r="H481" s="9" t="s">
        <v>363</v>
      </c>
      <c r="I481" s="9" t="s">
        <v>1735</v>
      </c>
      <c r="J481" s="9" t="s">
        <v>1628</v>
      </c>
      <c r="K481" s="9" t="s">
        <v>2052</v>
      </c>
      <c r="L481" s="9" t="s">
        <v>1953</v>
      </c>
      <c r="M481" s="9" t="s">
        <v>1607</v>
      </c>
      <c r="N481" s="9" t="s">
        <v>1683</v>
      </c>
      <c r="O481" s="9" t="s">
        <v>1735</v>
      </c>
      <c r="P481" s="9" t="s">
        <v>2549</v>
      </c>
      <c r="Q481" s="9" t="s">
        <v>1651</v>
      </c>
      <c r="R481" s="9" t="s">
        <v>1651</v>
      </c>
      <c r="S481" s="9" t="s">
        <v>1749</v>
      </c>
      <c r="T481" s="9" t="s">
        <v>1605</v>
      </c>
      <c r="U481" s="9" t="s">
        <v>1605</v>
      </c>
      <c r="V481" s="9" t="s">
        <v>77</v>
      </c>
      <c r="W481" s="9" t="s">
        <v>1590</v>
      </c>
      <c r="X481" s="9" t="s">
        <v>114</v>
      </c>
      <c r="Y481" s="9" t="s">
        <v>1985</v>
      </c>
      <c r="Z481" s="9" t="s">
        <v>1590</v>
      </c>
      <c r="AA481" s="9" t="s">
        <v>1605</v>
      </c>
      <c r="AB481" s="9" t="s">
        <v>1605</v>
      </c>
      <c r="AC481" s="9" t="s">
        <v>1605</v>
      </c>
      <c r="AD481" s="9" t="s">
        <v>1605</v>
      </c>
      <c r="AE481" s="9" t="s">
        <v>957</v>
      </c>
    </row>
    <row r="482" spans="1:31" x14ac:dyDescent="0.25">
      <c r="A482" s="9" t="s">
        <v>3177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 s="9" t="s">
        <v>2017</v>
      </c>
      <c r="H482" s="9" t="s">
        <v>317</v>
      </c>
      <c r="I482" s="9" t="s">
        <v>1678</v>
      </c>
      <c r="J482" s="9" t="s">
        <v>2422</v>
      </c>
      <c r="K482" s="9" t="s">
        <v>1875</v>
      </c>
      <c r="L482" s="9" t="s">
        <v>3370</v>
      </c>
      <c r="M482" s="9" t="s">
        <v>1862</v>
      </c>
      <c r="N482" s="9" t="s">
        <v>1936</v>
      </c>
      <c r="O482" s="9" t="s">
        <v>1739</v>
      </c>
      <c r="P482" s="9" t="s">
        <v>2387</v>
      </c>
      <c r="Q482" s="9" t="s">
        <v>1789</v>
      </c>
      <c r="R482" s="9" t="s">
        <v>1910</v>
      </c>
      <c r="S482" s="9" t="s">
        <v>1892</v>
      </c>
      <c r="T482" s="9" t="s">
        <v>1629</v>
      </c>
      <c r="U482" s="9" t="s">
        <v>1767</v>
      </c>
      <c r="V482" s="9" t="s">
        <v>2246</v>
      </c>
      <c r="W482" s="9" t="s">
        <v>1605</v>
      </c>
      <c r="X482" s="9" t="s">
        <v>114</v>
      </c>
      <c r="Y482" s="9" t="s">
        <v>2186</v>
      </c>
      <c r="Z482" s="9" t="s">
        <v>1590</v>
      </c>
      <c r="AA482" s="9" t="s">
        <v>1631</v>
      </c>
      <c r="AB482" s="9" t="s">
        <v>1590</v>
      </c>
      <c r="AC482" s="9" t="s">
        <v>1605</v>
      </c>
      <c r="AD482" s="9" t="s">
        <v>1666</v>
      </c>
      <c r="AE482" s="9" t="s">
        <v>957</v>
      </c>
    </row>
    <row r="483" spans="1:31" x14ac:dyDescent="0.25">
      <c r="A483" s="9" t="s">
        <v>2132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 s="9" t="s">
        <v>1591</v>
      </c>
      <c r="H483" s="9" t="s">
        <v>495</v>
      </c>
      <c r="I483" s="9" t="s">
        <v>2768</v>
      </c>
      <c r="J483" s="9" t="s">
        <v>2630</v>
      </c>
      <c r="K483" s="9" t="s">
        <v>1991</v>
      </c>
      <c r="L483" s="9" t="s">
        <v>3371</v>
      </c>
      <c r="M483" s="9" t="s">
        <v>3372</v>
      </c>
      <c r="N483" s="9" t="s">
        <v>2208</v>
      </c>
      <c r="O483" s="9" t="s">
        <v>1724</v>
      </c>
      <c r="P483" s="9" t="s">
        <v>2380</v>
      </c>
      <c r="Q483" s="9" t="s">
        <v>2467</v>
      </c>
      <c r="R483" s="9" t="s">
        <v>2468</v>
      </c>
      <c r="S483" s="9" t="s">
        <v>2396</v>
      </c>
      <c r="T483" s="9" t="s">
        <v>1678</v>
      </c>
      <c r="U483" s="9" t="s">
        <v>2103</v>
      </c>
      <c r="V483" s="9" t="s">
        <v>1775</v>
      </c>
      <c r="W483" s="9" t="s">
        <v>1605</v>
      </c>
      <c r="X483" s="9" t="s">
        <v>363</v>
      </c>
      <c r="Y483" s="9" t="s">
        <v>1665</v>
      </c>
      <c r="Z483" s="9" t="s">
        <v>1683</v>
      </c>
      <c r="AA483" s="9" t="s">
        <v>1769</v>
      </c>
      <c r="AB483" s="9" t="s">
        <v>1651</v>
      </c>
      <c r="AC483" s="9" t="s">
        <v>1608</v>
      </c>
      <c r="AD483" s="9" t="s">
        <v>1598</v>
      </c>
      <c r="AE483" s="9" t="s">
        <v>957</v>
      </c>
    </row>
    <row r="484" spans="1:31" x14ac:dyDescent="0.25">
      <c r="A484" s="9" t="s">
        <v>2653</v>
      </c>
      <c r="B484" s="9" t="s">
        <v>748</v>
      </c>
      <c r="C484" s="9" t="s">
        <v>958</v>
      </c>
      <c r="D484" s="9" t="s">
        <v>82</v>
      </c>
      <c r="E484" s="9" t="s">
        <v>75</v>
      </c>
      <c r="F484" s="9" t="s">
        <v>1472</v>
      </c>
      <c r="G484" s="9" t="s">
        <v>2017</v>
      </c>
      <c r="H484" s="9" t="s">
        <v>289</v>
      </c>
      <c r="I484" s="9" t="s">
        <v>1752</v>
      </c>
      <c r="J484" s="9" t="s">
        <v>2034</v>
      </c>
      <c r="K484" s="9" t="s">
        <v>2370</v>
      </c>
      <c r="L484" s="9" t="s">
        <v>3373</v>
      </c>
      <c r="M484" s="9" t="s">
        <v>2207</v>
      </c>
      <c r="N484" s="9" t="s">
        <v>1753</v>
      </c>
      <c r="O484" s="9" t="s">
        <v>1887</v>
      </c>
      <c r="P484" s="9" t="s">
        <v>1892</v>
      </c>
      <c r="Q484" s="9" t="s">
        <v>1602</v>
      </c>
      <c r="R484" s="9" t="s">
        <v>1986</v>
      </c>
      <c r="S484" s="9" t="s">
        <v>2360</v>
      </c>
      <c r="T484" s="9" t="s">
        <v>1651</v>
      </c>
      <c r="U484" s="9" t="s">
        <v>1666</v>
      </c>
      <c r="V484" s="9" t="s">
        <v>1854</v>
      </c>
      <c r="W484" s="9" t="s">
        <v>1605</v>
      </c>
      <c r="X484" s="9" t="s">
        <v>219</v>
      </c>
      <c r="Y484" s="9" t="s">
        <v>219</v>
      </c>
      <c r="Z484" s="9" t="s">
        <v>1590</v>
      </c>
      <c r="AA484" s="9" t="s">
        <v>1633</v>
      </c>
      <c r="AB484" s="9" t="s">
        <v>1631</v>
      </c>
      <c r="AC484" s="9" t="s">
        <v>1605</v>
      </c>
      <c r="AD484" s="9" t="s">
        <v>1626</v>
      </c>
      <c r="AE484" s="9" t="s">
        <v>957</v>
      </c>
    </row>
    <row r="485" spans="1:31" x14ac:dyDescent="0.25">
      <c r="A485" s="9" t="s">
        <v>2654</v>
      </c>
      <c r="B485" s="9" t="s">
        <v>748</v>
      </c>
      <c r="C485" s="9" t="s">
        <v>958</v>
      </c>
      <c r="D485" s="9" t="s">
        <v>82</v>
      </c>
      <c r="E485" s="9" t="s">
        <v>96</v>
      </c>
      <c r="F485" s="9" t="s">
        <v>1472</v>
      </c>
      <c r="G485" s="9" t="s">
        <v>2017</v>
      </c>
      <c r="H485" s="9" t="s">
        <v>242</v>
      </c>
      <c r="I485" s="9" t="s">
        <v>1716</v>
      </c>
      <c r="J485" s="9" t="s">
        <v>1974</v>
      </c>
      <c r="K485" s="9" t="s">
        <v>1861</v>
      </c>
      <c r="L485" s="9" t="s">
        <v>1664</v>
      </c>
      <c r="M485" s="9" t="s">
        <v>1923</v>
      </c>
      <c r="N485" s="9" t="s">
        <v>1662</v>
      </c>
      <c r="O485" s="9" t="s">
        <v>1680</v>
      </c>
      <c r="P485" s="9" t="s">
        <v>2376</v>
      </c>
      <c r="Q485" s="9" t="s">
        <v>1735</v>
      </c>
      <c r="R485" s="9" t="s">
        <v>1607</v>
      </c>
      <c r="S485" s="9" t="s">
        <v>2335</v>
      </c>
      <c r="T485" s="9" t="s">
        <v>1631</v>
      </c>
      <c r="U485" s="9" t="s">
        <v>1633</v>
      </c>
      <c r="V485" s="9" t="s">
        <v>1604</v>
      </c>
      <c r="W485" s="9" t="s">
        <v>1605</v>
      </c>
      <c r="X485" s="9" t="s">
        <v>84</v>
      </c>
      <c r="Y485" s="9" t="s">
        <v>1648</v>
      </c>
      <c r="Z485" s="9" t="s">
        <v>1590</v>
      </c>
      <c r="AA485" s="9" t="s">
        <v>1633</v>
      </c>
      <c r="AB485" s="9" t="s">
        <v>1605</v>
      </c>
      <c r="AC485" s="9" t="s">
        <v>1605</v>
      </c>
      <c r="AD485" s="9" t="s">
        <v>1608</v>
      </c>
      <c r="AE485" s="9" t="s">
        <v>957</v>
      </c>
    </row>
    <row r="486" spans="1:31" x14ac:dyDescent="0.25">
      <c r="A486" s="9" t="s">
        <v>1727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 s="9" t="s">
        <v>2159</v>
      </c>
      <c r="H486" s="9" t="s">
        <v>425</v>
      </c>
      <c r="I486" s="9" t="s">
        <v>2028</v>
      </c>
      <c r="J486" s="9" t="s">
        <v>2652</v>
      </c>
      <c r="K486" s="9" t="s">
        <v>1963</v>
      </c>
      <c r="L486" s="9" t="s">
        <v>3374</v>
      </c>
      <c r="M486" s="9" t="s">
        <v>2195</v>
      </c>
      <c r="N486" s="9" t="s">
        <v>2324</v>
      </c>
      <c r="O486" s="9" t="s">
        <v>1786</v>
      </c>
      <c r="P486" s="9" t="s">
        <v>1746</v>
      </c>
      <c r="Q486" s="9" t="s">
        <v>1752</v>
      </c>
      <c r="R486" s="9" t="s">
        <v>1868</v>
      </c>
      <c r="S486" s="9" t="s">
        <v>1924</v>
      </c>
      <c r="T486" s="9" t="s">
        <v>1794</v>
      </c>
      <c r="U486" s="9" t="s">
        <v>2044</v>
      </c>
      <c r="V486" s="9" t="s">
        <v>1792</v>
      </c>
      <c r="W486" s="9" t="s">
        <v>1608</v>
      </c>
      <c r="X486" s="9" t="s">
        <v>322</v>
      </c>
      <c r="Y486" s="9" t="s">
        <v>1985</v>
      </c>
      <c r="Z486" s="9" t="s">
        <v>1668</v>
      </c>
      <c r="AA486" s="9" t="s">
        <v>1683</v>
      </c>
      <c r="AB486" s="9" t="s">
        <v>1629</v>
      </c>
      <c r="AC486" s="9" t="s">
        <v>1590</v>
      </c>
      <c r="AD486" s="9" t="s">
        <v>1607</v>
      </c>
      <c r="AE486" s="9" t="s">
        <v>957</v>
      </c>
    </row>
    <row r="487" spans="1:31" x14ac:dyDescent="0.25">
      <c r="A487" s="9" t="s">
        <v>2753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 s="9" t="s">
        <v>1992</v>
      </c>
      <c r="H487" s="9" t="s">
        <v>407</v>
      </c>
      <c r="I487" s="9" t="s">
        <v>2281</v>
      </c>
      <c r="J487" s="9" t="s">
        <v>1780</v>
      </c>
      <c r="K487" s="9" t="s">
        <v>1758</v>
      </c>
      <c r="L487" s="9" t="s">
        <v>3375</v>
      </c>
      <c r="M487" s="9" t="s">
        <v>1862</v>
      </c>
      <c r="N487" s="9" t="s">
        <v>1646</v>
      </c>
      <c r="O487" s="9" t="s">
        <v>1676</v>
      </c>
      <c r="P487" s="9" t="s">
        <v>2285</v>
      </c>
      <c r="Q487" s="9" t="s">
        <v>1839</v>
      </c>
      <c r="R487" s="9" t="s">
        <v>2212</v>
      </c>
      <c r="S487" s="9" t="s">
        <v>3306</v>
      </c>
      <c r="T487" s="9" t="s">
        <v>1794</v>
      </c>
      <c r="U487" s="9" t="s">
        <v>1680</v>
      </c>
      <c r="V487" s="9" t="s">
        <v>2000</v>
      </c>
      <c r="W487" s="9" t="s">
        <v>1590</v>
      </c>
      <c r="X487" s="9" t="s">
        <v>153</v>
      </c>
      <c r="Y487" s="9" t="s">
        <v>1788</v>
      </c>
      <c r="Z487" s="9" t="s">
        <v>1735</v>
      </c>
      <c r="AA487" s="9" t="s">
        <v>1666</v>
      </c>
      <c r="AB487" s="9" t="s">
        <v>1633</v>
      </c>
      <c r="AC487" s="9" t="s">
        <v>1590</v>
      </c>
      <c r="AD487" s="9" t="s">
        <v>1735</v>
      </c>
      <c r="AE487" s="9" t="s">
        <v>957</v>
      </c>
    </row>
    <row r="488" spans="1:31" x14ac:dyDescent="0.25">
      <c r="A488" s="9" t="s">
        <v>3008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 s="9" t="s">
        <v>1992</v>
      </c>
      <c r="H488" s="9" t="s">
        <v>202</v>
      </c>
      <c r="I488" s="9" t="s">
        <v>1590</v>
      </c>
      <c r="J488" s="9" t="s">
        <v>1590</v>
      </c>
      <c r="K488" s="9" t="s">
        <v>1749</v>
      </c>
      <c r="L488" s="9" t="s">
        <v>1633</v>
      </c>
      <c r="M488" s="9" t="s">
        <v>1605</v>
      </c>
      <c r="N488" s="9" t="s">
        <v>1605</v>
      </c>
      <c r="O488" s="9" t="s">
        <v>1605</v>
      </c>
      <c r="P488" s="9" t="s">
        <v>77</v>
      </c>
      <c r="Q488" s="9" t="s">
        <v>1605</v>
      </c>
      <c r="R488" s="9" t="s">
        <v>1605</v>
      </c>
      <c r="S488" s="9" t="s">
        <v>77</v>
      </c>
      <c r="T488" s="9" t="s">
        <v>1605</v>
      </c>
      <c r="U488" s="9" t="s">
        <v>1605</v>
      </c>
      <c r="V488" s="9" t="s">
        <v>77</v>
      </c>
      <c r="W488" s="9" t="s">
        <v>1605</v>
      </c>
      <c r="X488" s="9" t="s">
        <v>219</v>
      </c>
      <c r="Y488" s="9" t="s">
        <v>219</v>
      </c>
      <c r="Z488" s="9" t="s">
        <v>1605</v>
      </c>
      <c r="AA488" s="9" t="s">
        <v>1605</v>
      </c>
      <c r="AB488" s="9" t="s">
        <v>1605</v>
      </c>
      <c r="AC488" s="9" t="s">
        <v>1605</v>
      </c>
      <c r="AD488" s="9" t="s">
        <v>1605</v>
      </c>
      <c r="AE488" s="9" t="s">
        <v>957</v>
      </c>
    </row>
    <row r="489" spans="1:31" x14ac:dyDescent="0.25">
      <c r="A489" s="9" t="s">
        <v>2609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 s="9" t="s">
        <v>2159</v>
      </c>
      <c r="H489" s="9" t="s">
        <v>451</v>
      </c>
      <c r="I489" s="9" t="s">
        <v>1996</v>
      </c>
      <c r="J489" s="9" t="s">
        <v>3376</v>
      </c>
      <c r="K489" s="9" t="s">
        <v>1704</v>
      </c>
      <c r="L489" s="9" t="s">
        <v>3377</v>
      </c>
      <c r="M489" s="9" t="s">
        <v>3378</v>
      </c>
      <c r="N489" s="9" t="s">
        <v>2854</v>
      </c>
      <c r="O489" s="9" t="s">
        <v>1771</v>
      </c>
      <c r="P489" s="9" t="s">
        <v>1996</v>
      </c>
      <c r="Q489" s="9" t="s">
        <v>2897</v>
      </c>
      <c r="R489" s="9" t="s">
        <v>2428</v>
      </c>
      <c r="S489" s="9" t="s">
        <v>2697</v>
      </c>
      <c r="T489" s="9" t="s">
        <v>2105</v>
      </c>
      <c r="U489" s="9" t="s">
        <v>2656</v>
      </c>
      <c r="V489" s="9" t="s">
        <v>1950</v>
      </c>
      <c r="W489" s="9" t="s">
        <v>1590</v>
      </c>
      <c r="X489" s="9" t="s">
        <v>258</v>
      </c>
      <c r="Y489" s="9" t="s">
        <v>2997</v>
      </c>
      <c r="Z489" s="9" t="s">
        <v>1753</v>
      </c>
      <c r="AA489" s="9" t="s">
        <v>2137</v>
      </c>
      <c r="AB489" s="9" t="s">
        <v>1887</v>
      </c>
      <c r="AC489" s="9" t="s">
        <v>1608</v>
      </c>
      <c r="AD489" s="9" t="s">
        <v>2074</v>
      </c>
      <c r="AE489" s="9" t="s">
        <v>957</v>
      </c>
    </row>
    <row r="490" spans="1:31" x14ac:dyDescent="0.25">
      <c r="A490" s="9" t="s">
        <v>3138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 s="9" t="s">
        <v>1797</v>
      </c>
      <c r="H490" s="9" t="s">
        <v>703</v>
      </c>
      <c r="I490" s="9" t="s">
        <v>2697</v>
      </c>
      <c r="J490" s="9" t="s">
        <v>2993</v>
      </c>
      <c r="K490" s="9" t="s">
        <v>2241</v>
      </c>
      <c r="L490" s="9" t="s">
        <v>3379</v>
      </c>
      <c r="M490" s="9" t="s">
        <v>3380</v>
      </c>
      <c r="N490" s="9" t="s">
        <v>2122</v>
      </c>
      <c r="O490" s="9" t="s">
        <v>1635</v>
      </c>
      <c r="P490" s="9" t="s">
        <v>1947</v>
      </c>
      <c r="Q490" s="9" t="s">
        <v>2082</v>
      </c>
      <c r="R490" s="9" t="s">
        <v>1711</v>
      </c>
      <c r="S490" s="9" t="s">
        <v>2387</v>
      </c>
      <c r="T490" s="9" t="s">
        <v>1960</v>
      </c>
      <c r="U490" s="9" t="s">
        <v>1762</v>
      </c>
      <c r="V490" s="9" t="s">
        <v>1892</v>
      </c>
      <c r="W490" s="9" t="s">
        <v>1605</v>
      </c>
      <c r="X490" s="9" t="s">
        <v>153</v>
      </c>
      <c r="Y490" s="9" t="s">
        <v>2871</v>
      </c>
      <c r="Z490" s="9" t="s">
        <v>1628</v>
      </c>
      <c r="AA490" s="9" t="s">
        <v>2130</v>
      </c>
      <c r="AB490" s="9" t="s">
        <v>1666</v>
      </c>
      <c r="AC490" s="9" t="s">
        <v>1605</v>
      </c>
      <c r="AD490" s="9" t="s">
        <v>2235</v>
      </c>
      <c r="AE490" s="9" t="s">
        <v>957</v>
      </c>
    </row>
    <row r="491" spans="1:31" x14ac:dyDescent="0.25">
      <c r="A491" s="9" t="s">
        <v>2183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 s="9" t="s">
        <v>1609</v>
      </c>
      <c r="H491" s="9" t="s">
        <v>405</v>
      </c>
      <c r="I491" s="9" t="s">
        <v>2324</v>
      </c>
      <c r="J491" s="9" t="s">
        <v>1827</v>
      </c>
      <c r="K491" s="9" t="s">
        <v>2127</v>
      </c>
      <c r="L491" s="9" t="s">
        <v>3381</v>
      </c>
      <c r="M491" s="9" t="s">
        <v>2157</v>
      </c>
      <c r="N491" s="9" t="s">
        <v>1738</v>
      </c>
      <c r="O491" s="9" t="s">
        <v>1680</v>
      </c>
      <c r="P491" s="9" t="s">
        <v>1835</v>
      </c>
      <c r="Q491" s="9" t="s">
        <v>1982</v>
      </c>
      <c r="R491" s="9" t="s">
        <v>1663</v>
      </c>
      <c r="S491" s="9" t="s">
        <v>2158</v>
      </c>
      <c r="T491" s="9" t="s">
        <v>1738</v>
      </c>
      <c r="U491" s="9" t="s">
        <v>1789</v>
      </c>
      <c r="V491" s="9" t="s">
        <v>2922</v>
      </c>
      <c r="W491" s="9" t="s">
        <v>1605</v>
      </c>
      <c r="X491" s="9" t="s">
        <v>114</v>
      </c>
      <c r="Y491" s="9" t="s">
        <v>2186</v>
      </c>
      <c r="Z491" s="9" t="s">
        <v>1651</v>
      </c>
      <c r="AA491" s="9" t="s">
        <v>1629</v>
      </c>
      <c r="AB491" s="9" t="s">
        <v>1605</v>
      </c>
      <c r="AC491" s="9" t="s">
        <v>1605</v>
      </c>
      <c r="AD491" s="9" t="s">
        <v>1651</v>
      </c>
      <c r="AE491" s="9" t="s">
        <v>957</v>
      </c>
    </row>
    <row r="492" spans="1:31" x14ac:dyDescent="0.25">
      <c r="A492" s="9" t="s">
        <v>1820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 s="9" t="s">
        <v>1797</v>
      </c>
      <c r="H492" s="9" t="s">
        <v>325</v>
      </c>
      <c r="I492" s="9" t="s">
        <v>2267</v>
      </c>
      <c r="J492" s="9" t="s">
        <v>2368</v>
      </c>
      <c r="K492" s="9" t="s">
        <v>2113</v>
      </c>
      <c r="L492" s="9" t="s">
        <v>1591</v>
      </c>
      <c r="M492" s="9" t="s">
        <v>2321</v>
      </c>
      <c r="N492" s="9" t="s">
        <v>1603</v>
      </c>
      <c r="O492" s="9" t="s">
        <v>1745</v>
      </c>
      <c r="P492" s="9" t="s">
        <v>1599</v>
      </c>
      <c r="Q492" s="9" t="s">
        <v>1936</v>
      </c>
      <c r="R492" s="9" t="s">
        <v>1603</v>
      </c>
      <c r="S492" s="9" t="s">
        <v>1854</v>
      </c>
      <c r="T492" s="9" t="s">
        <v>1887</v>
      </c>
      <c r="U492" s="9" t="s">
        <v>1602</v>
      </c>
      <c r="V492" s="9" t="s">
        <v>3382</v>
      </c>
      <c r="W492" s="9" t="s">
        <v>1605</v>
      </c>
      <c r="X492" s="9" t="s">
        <v>219</v>
      </c>
      <c r="Y492" s="9" t="s">
        <v>219</v>
      </c>
      <c r="Z492" s="9" t="s">
        <v>1590</v>
      </c>
      <c r="AA492" s="9" t="s">
        <v>1629</v>
      </c>
      <c r="AB492" s="9" t="s">
        <v>1605</v>
      </c>
      <c r="AC492" s="9" t="s">
        <v>1605</v>
      </c>
      <c r="AD492" s="9" t="s">
        <v>1608</v>
      </c>
      <c r="AE492" s="9" t="s">
        <v>957</v>
      </c>
    </row>
    <row r="493" spans="1:31" x14ac:dyDescent="0.25">
      <c r="A493" s="9" t="s">
        <v>3090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 s="9" t="s">
        <v>1737</v>
      </c>
      <c r="H493" s="9" t="s">
        <v>2876</v>
      </c>
      <c r="I493" s="9" t="s">
        <v>1966</v>
      </c>
      <c r="J493" s="9" t="s">
        <v>2367</v>
      </c>
      <c r="K493" s="9" t="s">
        <v>2979</v>
      </c>
      <c r="L493" s="9" t="s">
        <v>3383</v>
      </c>
      <c r="M493" s="9" t="s">
        <v>3384</v>
      </c>
      <c r="N493" s="9" t="s">
        <v>1600</v>
      </c>
      <c r="O493" s="9" t="s">
        <v>2235</v>
      </c>
      <c r="P493" s="9" t="s">
        <v>2491</v>
      </c>
      <c r="Q493" s="9" t="s">
        <v>2573</v>
      </c>
      <c r="R493" s="9" t="s">
        <v>1761</v>
      </c>
      <c r="S493" s="9" t="s">
        <v>1770</v>
      </c>
      <c r="T493" s="9" t="s">
        <v>2034</v>
      </c>
      <c r="U493" s="9" t="s">
        <v>2317</v>
      </c>
      <c r="V493" s="9" t="s">
        <v>1777</v>
      </c>
      <c r="W493" s="9" t="s">
        <v>1605</v>
      </c>
      <c r="X493" s="9" t="s">
        <v>219</v>
      </c>
      <c r="Y493" s="9" t="s">
        <v>219</v>
      </c>
      <c r="Z493" s="9" t="s">
        <v>1590</v>
      </c>
      <c r="AA493" s="9" t="s">
        <v>1597</v>
      </c>
      <c r="AB493" s="9" t="s">
        <v>1631</v>
      </c>
      <c r="AC493" s="9" t="s">
        <v>1590</v>
      </c>
      <c r="AD493" s="9" t="s">
        <v>1986</v>
      </c>
      <c r="AE493" s="9" t="s">
        <v>957</v>
      </c>
    </row>
    <row r="494" spans="1:31" x14ac:dyDescent="0.25">
      <c r="A494" s="9" t="s">
        <v>2938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 s="9" t="s">
        <v>1737</v>
      </c>
      <c r="H494" s="9" t="s">
        <v>390</v>
      </c>
      <c r="I494" s="9" t="s">
        <v>1762</v>
      </c>
      <c r="J494" s="9" t="s">
        <v>1968</v>
      </c>
      <c r="K494" s="9" t="s">
        <v>1939</v>
      </c>
      <c r="L494" s="9" t="s">
        <v>3385</v>
      </c>
      <c r="M494" s="9" t="s">
        <v>1672</v>
      </c>
      <c r="N494" s="9" t="s">
        <v>2352</v>
      </c>
      <c r="O494" s="9" t="s">
        <v>1736</v>
      </c>
      <c r="P494" s="9" t="s">
        <v>2476</v>
      </c>
      <c r="Q494" s="9" t="s">
        <v>2223</v>
      </c>
      <c r="R494" s="9" t="s">
        <v>2108</v>
      </c>
      <c r="S494" s="9" t="s">
        <v>2015</v>
      </c>
      <c r="T494" s="9" t="s">
        <v>1682</v>
      </c>
      <c r="U494" s="9" t="s">
        <v>1602</v>
      </c>
      <c r="V494" s="9" t="s">
        <v>3386</v>
      </c>
      <c r="W494" s="9" t="s">
        <v>1605</v>
      </c>
      <c r="X494" s="9" t="s">
        <v>84</v>
      </c>
      <c r="Y494" s="9" t="s">
        <v>1648</v>
      </c>
      <c r="Z494" s="9" t="s">
        <v>1631</v>
      </c>
      <c r="AA494" s="9" t="s">
        <v>1667</v>
      </c>
      <c r="AB494" s="9" t="s">
        <v>1633</v>
      </c>
      <c r="AC494" s="9" t="s">
        <v>1605</v>
      </c>
      <c r="AD494" s="9" t="s">
        <v>1668</v>
      </c>
      <c r="AE494" s="9" t="s">
        <v>957</v>
      </c>
    </row>
    <row r="495" spans="1:31" x14ac:dyDescent="0.25">
      <c r="A495" s="9" t="s">
        <v>1693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 s="9" t="s">
        <v>2017</v>
      </c>
      <c r="H495" s="9" t="s">
        <v>1798</v>
      </c>
      <c r="I495" s="9" t="s">
        <v>2731</v>
      </c>
      <c r="J495" s="9" t="s">
        <v>3387</v>
      </c>
      <c r="K495" s="9" t="s">
        <v>1686</v>
      </c>
      <c r="L495" s="9" t="s">
        <v>3388</v>
      </c>
      <c r="M495" s="9" t="s">
        <v>3389</v>
      </c>
      <c r="N495" s="9" t="s">
        <v>1866</v>
      </c>
      <c r="O495" s="9" t="s">
        <v>2105</v>
      </c>
      <c r="P495" s="9" t="s">
        <v>1804</v>
      </c>
      <c r="Q495" s="9" t="s">
        <v>1980</v>
      </c>
      <c r="R495" s="9" t="s">
        <v>2133</v>
      </c>
      <c r="S495" s="9" t="s">
        <v>2705</v>
      </c>
      <c r="T495" s="9" t="s">
        <v>1724</v>
      </c>
      <c r="U495" s="9" t="s">
        <v>3012</v>
      </c>
      <c r="V495" s="9" t="s">
        <v>1821</v>
      </c>
      <c r="W495" s="9" t="s">
        <v>1605</v>
      </c>
      <c r="X495" s="9" t="s">
        <v>219</v>
      </c>
      <c r="Y495" s="9" t="s">
        <v>219</v>
      </c>
      <c r="Z495" s="9" t="s">
        <v>1605</v>
      </c>
      <c r="AA495" s="9" t="s">
        <v>1794</v>
      </c>
      <c r="AB495" s="9" t="s">
        <v>1605</v>
      </c>
      <c r="AC495" s="9" t="s">
        <v>1605</v>
      </c>
      <c r="AD495" s="9" t="s">
        <v>1590</v>
      </c>
      <c r="AE495" s="9" t="s">
        <v>957</v>
      </c>
    </row>
    <row r="496" spans="1:31" x14ac:dyDescent="0.25">
      <c r="A496" s="9" t="s">
        <v>3390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 s="9" t="s">
        <v>1669</v>
      </c>
      <c r="H496" s="9" t="s">
        <v>302</v>
      </c>
      <c r="I496" s="9" t="s">
        <v>1869</v>
      </c>
      <c r="J496" s="9" t="s">
        <v>2352</v>
      </c>
      <c r="K496" s="9" t="s">
        <v>3284</v>
      </c>
      <c r="L496" s="9" t="s">
        <v>3391</v>
      </c>
      <c r="M496" s="9" t="s">
        <v>2028</v>
      </c>
      <c r="N496" s="9" t="s">
        <v>1954</v>
      </c>
      <c r="O496" s="9" t="s">
        <v>1839</v>
      </c>
      <c r="P496" s="9" t="s">
        <v>2601</v>
      </c>
      <c r="Q496" s="9" t="s">
        <v>1668</v>
      </c>
      <c r="R496" s="9" t="s">
        <v>1602</v>
      </c>
      <c r="S496" s="9" t="s">
        <v>1661</v>
      </c>
      <c r="T496" s="9" t="s">
        <v>1666</v>
      </c>
      <c r="U496" s="9" t="s">
        <v>1626</v>
      </c>
      <c r="V496" s="9" t="s">
        <v>1743</v>
      </c>
      <c r="W496" s="9" t="s">
        <v>1605</v>
      </c>
      <c r="X496" s="9" t="s">
        <v>117</v>
      </c>
      <c r="Y496" s="9" t="s">
        <v>1732</v>
      </c>
      <c r="Z496" s="9" t="s">
        <v>1631</v>
      </c>
      <c r="AA496" s="9" t="s">
        <v>1651</v>
      </c>
      <c r="AB496" s="9" t="s">
        <v>1590</v>
      </c>
      <c r="AC496" s="9" t="s">
        <v>1590</v>
      </c>
      <c r="AD496" s="9" t="s">
        <v>1608</v>
      </c>
      <c r="AE496" s="9" t="s">
        <v>957</v>
      </c>
    </row>
    <row r="497" spans="1:31" x14ac:dyDescent="0.25">
      <c r="A497" s="9" t="s">
        <v>1817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 s="9" t="s">
        <v>1737</v>
      </c>
      <c r="H497" s="9" t="s">
        <v>305</v>
      </c>
      <c r="I497" s="9" t="s">
        <v>2652</v>
      </c>
      <c r="J497" s="9" t="s">
        <v>1795</v>
      </c>
      <c r="K497" s="9" t="s">
        <v>1674</v>
      </c>
      <c r="L497" s="9" t="s">
        <v>3392</v>
      </c>
      <c r="M497" s="9" t="s">
        <v>2318</v>
      </c>
      <c r="N497" s="9" t="s">
        <v>2496</v>
      </c>
      <c r="O497" s="9" t="s">
        <v>1934</v>
      </c>
      <c r="P497" s="9" t="s">
        <v>1840</v>
      </c>
      <c r="Q497" s="9" t="s">
        <v>1922</v>
      </c>
      <c r="R497" s="9" t="s">
        <v>2130</v>
      </c>
      <c r="S497" s="9" t="s">
        <v>2824</v>
      </c>
      <c r="T497" s="9" t="s">
        <v>1629</v>
      </c>
      <c r="U497" s="9" t="s">
        <v>1794</v>
      </c>
      <c r="V497" s="9" t="s">
        <v>3166</v>
      </c>
      <c r="W497" s="9" t="s">
        <v>1590</v>
      </c>
      <c r="X497" s="9" t="s">
        <v>405</v>
      </c>
      <c r="Y497" s="9" t="s">
        <v>2257</v>
      </c>
      <c r="Z497" s="9" t="s">
        <v>1767</v>
      </c>
      <c r="AA497" s="9" t="s">
        <v>1626</v>
      </c>
      <c r="AB497" s="9" t="s">
        <v>1683</v>
      </c>
      <c r="AC497" s="9" t="s">
        <v>1608</v>
      </c>
      <c r="AD497" s="9" t="s">
        <v>1742</v>
      </c>
      <c r="AE497" s="9" t="s">
        <v>957</v>
      </c>
    </row>
    <row r="498" spans="1:31" x14ac:dyDescent="0.25">
      <c r="A498" s="9" t="s">
        <v>2635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 s="9" t="s">
        <v>1609</v>
      </c>
      <c r="H498" s="9" t="s">
        <v>363</v>
      </c>
      <c r="I498" s="9" t="s">
        <v>1667</v>
      </c>
      <c r="J498" s="9" t="s">
        <v>1753</v>
      </c>
      <c r="K498" s="9" t="s">
        <v>1776</v>
      </c>
      <c r="L498" s="9" t="s">
        <v>2349</v>
      </c>
      <c r="M498" s="9" t="s">
        <v>1742</v>
      </c>
      <c r="N498" s="9" t="s">
        <v>1626</v>
      </c>
      <c r="O498" s="9" t="s">
        <v>1735</v>
      </c>
      <c r="P498" s="9" t="s">
        <v>1604</v>
      </c>
      <c r="Q498" s="9" t="s">
        <v>1651</v>
      </c>
      <c r="R498" s="9" t="s">
        <v>1651</v>
      </c>
      <c r="S498" s="9" t="s">
        <v>1749</v>
      </c>
      <c r="T498" s="9" t="s">
        <v>1590</v>
      </c>
      <c r="U498" s="9" t="s">
        <v>1633</v>
      </c>
      <c r="V498" s="9" t="s">
        <v>2196</v>
      </c>
      <c r="W498" s="9" t="s">
        <v>1605</v>
      </c>
      <c r="X498" s="9" t="s">
        <v>219</v>
      </c>
      <c r="Y498" s="9" t="s">
        <v>219</v>
      </c>
      <c r="Z498" s="9" t="s">
        <v>1590</v>
      </c>
      <c r="AA498" s="9" t="s">
        <v>1605</v>
      </c>
      <c r="AB498" s="9" t="s">
        <v>1605</v>
      </c>
      <c r="AC498" s="9" t="s">
        <v>1605</v>
      </c>
      <c r="AD498" s="9" t="s">
        <v>1605</v>
      </c>
      <c r="AE498" s="9" t="s">
        <v>957</v>
      </c>
    </row>
    <row r="499" spans="1:31" x14ac:dyDescent="0.25">
      <c r="A499" s="9" t="s">
        <v>2120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 s="9" t="s">
        <v>1609</v>
      </c>
      <c r="H499" s="9" t="s">
        <v>117</v>
      </c>
      <c r="I499" s="9" t="s">
        <v>1628</v>
      </c>
      <c r="J499" s="9" t="s">
        <v>1753</v>
      </c>
      <c r="K499" s="9" t="s">
        <v>2579</v>
      </c>
      <c r="L499" s="9" t="s">
        <v>2867</v>
      </c>
      <c r="M499" s="9" t="s">
        <v>1933</v>
      </c>
      <c r="N499" s="9" t="s">
        <v>1633</v>
      </c>
      <c r="O499" s="9" t="s">
        <v>1651</v>
      </c>
      <c r="P499" s="9" t="s">
        <v>1672</v>
      </c>
      <c r="Q499" s="9" t="s">
        <v>1606</v>
      </c>
      <c r="R499" s="9" t="s">
        <v>1682</v>
      </c>
      <c r="S499" s="9" t="s">
        <v>2478</v>
      </c>
      <c r="T499" s="9" t="s">
        <v>1608</v>
      </c>
      <c r="U499" s="9" t="s">
        <v>1631</v>
      </c>
      <c r="V499" s="9" t="s">
        <v>1743</v>
      </c>
      <c r="W499" s="9" t="s">
        <v>1605</v>
      </c>
      <c r="X499" s="9" t="s">
        <v>219</v>
      </c>
      <c r="Y499" s="9" t="s">
        <v>219</v>
      </c>
      <c r="Z499" s="9" t="s">
        <v>1608</v>
      </c>
      <c r="AA499" s="9" t="s">
        <v>1633</v>
      </c>
      <c r="AB499" s="9" t="s">
        <v>1590</v>
      </c>
      <c r="AC499" s="9" t="s">
        <v>1605</v>
      </c>
      <c r="AD499" s="9" t="s">
        <v>1631</v>
      </c>
      <c r="AE499" s="9" t="s">
        <v>957</v>
      </c>
    </row>
    <row r="500" spans="1:31" x14ac:dyDescent="0.25">
      <c r="A500" s="9" t="s">
        <v>3318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 s="9" t="s">
        <v>1841</v>
      </c>
      <c r="H500" s="9" t="s">
        <v>250</v>
      </c>
      <c r="I500" s="9" t="s">
        <v>2167</v>
      </c>
      <c r="J500" s="9" t="s">
        <v>2511</v>
      </c>
      <c r="K500" s="9" t="s">
        <v>1847</v>
      </c>
      <c r="L500" s="9" t="s">
        <v>3393</v>
      </c>
      <c r="M500" s="9" t="s">
        <v>3394</v>
      </c>
      <c r="N500" s="9" t="s">
        <v>2397</v>
      </c>
      <c r="O500" s="9" t="s">
        <v>1837</v>
      </c>
      <c r="P500" s="9" t="s">
        <v>2387</v>
      </c>
      <c r="Q500" s="9" t="s">
        <v>1836</v>
      </c>
      <c r="R500" s="9" t="s">
        <v>2775</v>
      </c>
      <c r="S500" s="9" t="s">
        <v>1726</v>
      </c>
      <c r="T500" s="9" t="s">
        <v>2439</v>
      </c>
      <c r="U500" s="9" t="s">
        <v>2242</v>
      </c>
      <c r="V500" s="9" t="s">
        <v>2216</v>
      </c>
      <c r="W500" s="9" t="s">
        <v>1605</v>
      </c>
      <c r="X500" s="9" t="s">
        <v>159</v>
      </c>
      <c r="Y500" s="9" t="s">
        <v>2257</v>
      </c>
      <c r="Z500" s="9" t="s">
        <v>1629</v>
      </c>
      <c r="AA500" s="9" t="s">
        <v>1660</v>
      </c>
      <c r="AB500" s="9" t="s">
        <v>1651</v>
      </c>
      <c r="AC500" s="9" t="s">
        <v>1605</v>
      </c>
      <c r="AD500" s="9" t="s">
        <v>1955</v>
      </c>
      <c r="AE500" s="9" t="s">
        <v>957</v>
      </c>
    </row>
    <row r="501" spans="1:31" x14ac:dyDescent="0.25">
      <c r="A501" s="9" t="s">
        <v>2246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 s="9" t="s">
        <v>2017</v>
      </c>
      <c r="H501" s="9" t="s">
        <v>1798</v>
      </c>
      <c r="I501" s="9" t="s">
        <v>2394</v>
      </c>
      <c r="J501" s="9" t="s">
        <v>2309</v>
      </c>
      <c r="K501" s="9" t="s">
        <v>2026</v>
      </c>
      <c r="L501" s="9" t="s">
        <v>3395</v>
      </c>
      <c r="M501" s="9" t="s">
        <v>3396</v>
      </c>
      <c r="N501" s="9" t="s">
        <v>1910</v>
      </c>
      <c r="O501" s="9" t="s">
        <v>1700</v>
      </c>
      <c r="P501" s="9" t="s">
        <v>2993</v>
      </c>
      <c r="Q501" s="9" t="s">
        <v>2413</v>
      </c>
      <c r="R501" s="9" t="s">
        <v>1827</v>
      </c>
      <c r="S501" s="9" t="s">
        <v>3382</v>
      </c>
      <c r="T501" s="9" t="s">
        <v>1593</v>
      </c>
      <c r="U501" s="9" t="s">
        <v>2202</v>
      </c>
      <c r="V501" s="9" t="s">
        <v>1846</v>
      </c>
      <c r="W501" s="9" t="s">
        <v>1605</v>
      </c>
      <c r="X501" s="9" t="s">
        <v>219</v>
      </c>
      <c r="Y501" s="9" t="s">
        <v>219</v>
      </c>
      <c r="Z501" s="9" t="s">
        <v>1605</v>
      </c>
      <c r="AA501" s="9" t="s">
        <v>1626</v>
      </c>
      <c r="AB501" s="9" t="s">
        <v>1590</v>
      </c>
      <c r="AC501" s="9" t="s">
        <v>1605</v>
      </c>
      <c r="AD501" s="9" t="s">
        <v>1605</v>
      </c>
      <c r="AE501" s="9" t="s">
        <v>957</v>
      </c>
    </row>
    <row r="502" spans="1:31" x14ac:dyDescent="0.25">
      <c r="A502" s="9" t="s">
        <v>3397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 s="9" t="s">
        <v>1737</v>
      </c>
      <c r="H502" s="9" t="s">
        <v>417</v>
      </c>
      <c r="I502" s="9" t="s">
        <v>2013</v>
      </c>
      <c r="J502" s="9" t="s">
        <v>2321</v>
      </c>
      <c r="K502" s="9" t="s">
        <v>2824</v>
      </c>
      <c r="L502" s="9" t="s">
        <v>3398</v>
      </c>
      <c r="M502" s="9" t="s">
        <v>1710</v>
      </c>
      <c r="N502" s="9" t="s">
        <v>1895</v>
      </c>
      <c r="O502" s="9" t="s">
        <v>1907</v>
      </c>
      <c r="P502" s="9" t="s">
        <v>2150</v>
      </c>
      <c r="Q502" s="9" t="s">
        <v>1630</v>
      </c>
      <c r="R502" s="9" t="s">
        <v>1708</v>
      </c>
      <c r="S502" s="9" t="s">
        <v>2668</v>
      </c>
      <c r="T502" s="9" t="s">
        <v>1606</v>
      </c>
      <c r="U502" s="9" t="s">
        <v>1628</v>
      </c>
      <c r="V502" s="9" t="s">
        <v>1943</v>
      </c>
      <c r="W502" s="9" t="s">
        <v>1590</v>
      </c>
      <c r="X502" s="9" t="s">
        <v>242</v>
      </c>
      <c r="Y502" s="9" t="s">
        <v>1625</v>
      </c>
      <c r="Z502" s="9" t="s">
        <v>1683</v>
      </c>
      <c r="AA502" s="9" t="s">
        <v>1629</v>
      </c>
      <c r="AB502" s="9" t="s">
        <v>1608</v>
      </c>
      <c r="AC502" s="9" t="s">
        <v>1605</v>
      </c>
      <c r="AD502" s="9" t="s">
        <v>1626</v>
      </c>
      <c r="AE502" s="9" t="s">
        <v>957</v>
      </c>
    </row>
    <row r="503" spans="1:31" x14ac:dyDescent="0.25">
      <c r="A503" s="9" t="s">
        <v>2982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 s="9" t="s">
        <v>1632</v>
      </c>
      <c r="H503" s="9" t="s">
        <v>692</v>
      </c>
      <c r="I503" s="9" t="s">
        <v>3287</v>
      </c>
      <c r="J503" s="9" t="s">
        <v>1604</v>
      </c>
      <c r="K503" s="9" t="s">
        <v>3055</v>
      </c>
      <c r="L503" s="9" t="s">
        <v>3399</v>
      </c>
      <c r="M503" s="9" t="s">
        <v>3400</v>
      </c>
      <c r="N503" s="9" t="s">
        <v>2326</v>
      </c>
      <c r="O503" s="9" t="s">
        <v>2321</v>
      </c>
      <c r="P503" s="9" t="s">
        <v>1721</v>
      </c>
      <c r="Q503" s="9" t="s">
        <v>2142</v>
      </c>
      <c r="R503" s="9" t="s">
        <v>2207</v>
      </c>
      <c r="S503" s="9" t="s">
        <v>2370</v>
      </c>
      <c r="T503" s="9" t="s">
        <v>1796</v>
      </c>
      <c r="U503" s="9" t="s">
        <v>1923</v>
      </c>
      <c r="V503" s="9" t="s">
        <v>3341</v>
      </c>
      <c r="W503" s="9" t="s">
        <v>1608</v>
      </c>
      <c r="X503" s="9" t="s">
        <v>103</v>
      </c>
      <c r="Y503" s="9" t="s">
        <v>219</v>
      </c>
      <c r="Z503" s="9" t="s">
        <v>1667</v>
      </c>
      <c r="AA503" s="9" t="s">
        <v>1887</v>
      </c>
      <c r="AB503" s="9" t="s">
        <v>1682</v>
      </c>
      <c r="AC503" s="9" t="s">
        <v>1629</v>
      </c>
      <c r="AD503" s="9" t="s">
        <v>1905</v>
      </c>
      <c r="AE503" s="9" t="s">
        <v>957</v>
      </c>
    </row>
    <row r="504" spans="1:31" x14ac:dyDescent="0.25">
      <c r="A504" s="9" t="s">
        <v>1828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 s="9" t="s">
        <v>2159</v>
      </c>
      <c r="H504" s="9" t="s">
        <v>270</v>
      </c>
      <c r="I504" s="9" t="s">
        <v>2532</v>
      </c>
      <c r="J504" s="9" t="s">
        <v>2695</v>
      </c>
      <c r="K504" s="9" t="s">
        <v>1978</v>
      </c>
      <c r="L504" s="9" t="s">
        <v>3401</v>
      </c>
      <c r="M504" s="9" t="s">
        <v>3402</v>
      </c>
      <c r="N504" s="9" t="s">
        <v>2584</v>
      </c>
      <c r="O504" s="9" t="s">
        <v>2242</v>
      </c>
      <c r="P504" s="9" t="s">
        <v>2552</v>
      </c>
      <c r="Q504" s="9" t="s">
        <v>1949</v>
      </c>
      <c r="R504" s="9" t="s">
        <v>2569</v>
      </c>
      <c r="S504" s="9" t="s">
        <v>3155</v>
      </c>
      <c r="T504" s="9" t="s">
        <v>2656</v>
      </c>
      <c r="U504" s="9" t="s">
        <v>2111</v>
      </c>
      <c r="V504" s="9" t="s">
        <v>3403</v>
      </c>
      <c r="W504" s="9" t="s">
        <v>1605</v>
      </c>
      <c r="X504" s="9" t="s">
        <v>219</v>
      </c>
      <c r="Y504" s="9" t="s">
        <v>219</v>
      </c>
      <c r="Z504" s="9" t="s">
        <v>1605</v>
      </c>
      <c r="AA504" s="9" t="s">
        <v>1683</v>
      </c>
      <c r="AB504" s="9" t="s">
        <v>1605</v>
      </c>
      <c r="AC504" s="9" t="s">
        <v>1605</v>
      </c>
      <c r="AD504" s="9" t="s">
        <v>1605</v>
      </c>
      <c r="AE504" s="9" t="s">
        <v>957</v>
      </c>
    </row>
    <row r="505" spans="1:31" x14ac:dyDescent="0.25">
      <c r="A505" s="9" t="s">
        <v>1596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 s="9" t="s">
        <v>2017</v>
      </c>
      <c r="H505" s="9" t="s">
        <v>721</v>
      </c>
      <c r="I505" s="9" t="s">
        <v>1891</v>
      </c>
      <c r="J505" s="9" t="s">
        <v>1758</v>
      </c>
      <c r="K505" s="9" t="s">
        <v>2435</v>
      </c>
      <c r="L505" s="9" t="s">
        <v>3404</v>
      </c>
      <c r="M505" s="9" t="s">
        <v>3405</v>
      </c>
      <c r="N505" s="9" t="s">
        <v>2496</v>
      </c>
      <c r="O505" s="9" t="s">
        <v>2496</v>
      </c>
      <c r="P505" s="9" t="s">
        <v>1749</v>
      </c>
      <c r="Q505" s="9" t="s">
        <v>2042</v>
      </c>
      <c r="R505" s="9" t="s">
        <v>2059</v>
      </c>
      <c r="S505" s="9" t="s">
        <v>2405</v>
      </c>
      <c r="T505" s="9" t="s">
        <v>1908</v>
      </c>
      <c r="U505" s="9" t="s">
        <v>2453</v>
      </c>
      <c r="V505" s="9" t="s">
        <v>3138</v>
      </c>
      <c r="W505" s="9" t="s">
        <v>1605</v>
      </c>
      <c r="X505" s="9" t="s">
        <v>219</v>
      </c>
      <c r="Y505" s="9" t="s">
        <v>219</v>
      </c>
      <c r="Z505" s="9" t="s">
        <v>1605</v>
      </c>
      <c r="AA505" s="9" t="s">
        <v>1590</v>
      </c>
      <c r="AB505" s="9" t="s">
        <v>1605</v>
      </c>
      <c r="AC505" s="9" t="s">
        <v>1605</v>
      </c>
      <c r="AD505" s="9" t="s">
        <v>1605</v>
      </c>
      <c r="AE505" s="9" t="s">
        <v>957</v>
      </c>
    </row>
    <row r="506" spans="1:31" x14ac:dyDescent="0.25">
      <c r="A506" s="9" t="s">
        <v>1972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 s="9" t="s">
        <v>1992</v>
      </c>
      <c r="H506" s="9" t="s">
        <v>395</v>
      </c>
      <c r="I506" s="9" t="s">
        <v>1824</v>
      </c>
      <c r="J506" s="9" t="s">
        <v>2991</v>
      </c>
      <c r="K506" s="9" t="s">
        <v>2727</v>
      </c>
      <c r="L506" s="9" t="s">
        <v>3406</v>
      </c>
      <c r="M506" s="9" t="s">
        <v>3204</v>
      </c>
      <c r="N506" s="9" t="s">
        <v>1827</v>
      </c>
      <c r="O506" s="9" t="s">
        <v>1793</v>
      </c>
      <c r="P506" s="9" t="s">
        <v>1930</v>
      </c>
      <c r="Q506" s="9" t="s">
        <v>1922</v>
      </c>
      <c r="R506" s="9" t="s">
        <v>1736</v>
      </c>
      <c r="S506" s="9" t="s">
        <v>3125</v>
      </c>
      <c r="T506" s="9" t="s">
        <v>1742</v>
      </c>
      <c r="U506" s="9" t="s">
        <v>1768</v>
      </c>
      <c r="V506" s="9" t="s">
        <v>1756</v>
      </c>
      <c r="W506" s="9" t="s">
        <v>1608</v>
      </c>
      <c r="X506" s="9" t="s">
        <v>153</v>
      </c>
      <c r="Y506" s="9" t="s">
        <v>2361</v>
      </c>
      <c r="Z506" s="9" t="s">
        <v>1735</v>
      </c>
      <c r="AA506" s="9" t="s">
        <v>1651</v>
      </c>
      <c r="AB506" s="9" t="s">
        <v>1606</v>
      </c>
      <c r="AC506" s="9" t="s">
        <v>1633</v>
      </c>
      <c r="AD506" s="9" t="s">
        <v>1790</v>
      </c>
      <c r="AE506" s="9" t="s">
        <v>957</v>
      </c>
    </row>
    <row r="507" spans="1:31" x14ac:dyDescent="0.25">
      <c r="A507" s="9" t="s">
        <v>2109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 s="9" t="s">
        <v>1737</v>
      </c>
      <c r="H507" s="9" t="s">
        <v>711</v>
      </c>
      <c r="I507" s="9" t="s">
        <v>1938</v>
      </c>
      <c r="J507" s="9" t="s">
        <v>3407</v>
      </c>
      <c r="K507" s="9" t="s">
        <v>3100</v>
      </c>
      <c r="L507" s="9" t="s">
        <v>3408</v>
      </c>
      <c r="M507" s="9" t="s">
        <v>3409</v>
      </c>
      <c r="N507" s="9" t="s">
        <v>2477</v>
      </c>
      <c r="O507" s="9" t="s">
        <v>3220</v>
      </c>
      <c r="P507" s="9" t="s">
        <v>2969</v>
      </c>
      <c r="Q507" s="9" t="s">
        <v>2078</v>
      </c>
      <c r="R507" s="9" t="s">
        <v>2497</v>
      </c>
      <c r="S507" s="9" t="s">
        <v>3063</v>
      </c>
      <c r="T507" s="9" t="s">
        <v>1764</v>
      </c>
      <c r="U507" s="9" t="s">
        <v>1670</v>
      </c>
      <c r="V507" s="9" t="s">
        <v>1765</v>
      </c>
      <c r="W507" s="9" t="s">
        <v>1605</v>
      </c>
      <c r="X507" s="9" t="s">
        <v>114</v>
      </c>
      <c r="Y507" s="9" t="s">
        <v>2186</v>
      </c>
      <c r="Z507" s="9" t="s">
        <v>1631</v>
      </c>
      <c r="AA507" s="9" t="s">
        <v>1646</v>
      </c>
      <c r="AB507" s="9" t="s">
        <v>1629</v>
      </c>
      <c r="AC507" s="9" t="s">
        <v>1590</v>
      </c>
      <c r="AD507" s="9" t="s">
        <v>1678</v>
      </c>
      <c r="AE507" s="9" t="s">
        <v>957</v>
      </c>
    </row>
    <row r="508" spans="1:31" x14ac:dyDescent="0.25">
      <c r="A508" s="9" t="s">
        <v>3403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 s="9" t="s">
        <v>1841</v>
      </c>
      <c r="H508" s="9" t="s">
        <v>576</v>
      </c>
      <c r="I508" s="9" t="s">
        <v>1810</v>
      </c>
      <c r="J508" s="9" t="s">
        <v>2408</v>
      </c>
      <c r="K508" s="9" t="s">
        <v>2768</v>
      </c>
      <c r="L508" s="9" t="s">
        <v>3410</v>
      </c>
      <c r="M508" s="9" t="s">
        <v>3411</v>
      </c>
      <c r="N508" s="9" t="s">
        <v>2088</v>
      </c>
      <c r="O508" s="9" t="s">
        <v>2496</v>
      </c>
      <c r="P508" s="9" t="s">
        <v>1772</v>
      </c>
      <c r="Q508" s="9" t="s">
        <v>2207</v>
      </c>
      <c r="R508" s="9" t="s">
        <v>1989</v>
      </c>
      <c r="S508" s="9" t="s">
        <v>2941</v>
      </c>
      <c r="T508" s="9" t="s">
        <v>2221</v>
      </c>
      <c r="U508" s="9" t="s">
        <v>2226</v>
      </c>
      <c r="V508" s="9" t="s">
        <v>2498</v>
      </c>
      <c r="W508" s="9" t="s">
        <v>1590</v>
      </c>
      <c r="X508" s="9" t="s">
        <v>117</v>
      </c>
      <c r="Y508" s="9" t="s">
        <v>1951</v>
      </c>
      <c r="Z508" s="9" t="s">
        <v>1608</v>
      </c>
      <c r="AA508" s="9" t="s">
        <v>1628</v>
      </c>
      <c r="AB508" s="9" t="s">
        <v>1605</v>
      </c>
      <c r="AC508" s="9" t="s">
        <v>1605</v>
      </c>
      <c r="AD508" s="9" t="s">
        <v>1606</v>
      </c>
      <c r="AE508" s="9" t="s">
        <v>957</v>
      </c>
    </row>
    <row r="509" spans="1:31" x14ac:dyDescent="0.25">
      <c r="A509" s="9" t="s">
        <v>2477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 s="9" t="s">
        <v>1751</v>
      </c>
      <c r="H509" s="9" t="s">
        <v>395</v>
      </c>
      <c r="I509" s="9" t="s">
        <v>1808</v>
      </c>
      <c r="J509" s="9" t="s">
        <v>2570</v>
      </c>
      <c r="K509" s="9" t="s">
        <v>2393</v>
      </c>
      <c r="L509" s="9" t="s">
        <v>3412</v>
      </c>
      <c r="M509" s="9" t="s">
        <v>3413</v>
      </c>
      <c r="N509" s="9" t="s">
        <v>2530</v>
      </c>
      <c r="O509" s="9" t="s">
        <v>2200</v>
      </c>
      <c r="P509" s="9" t="s">
        <v>2452</v>
      </c>
      <c r="Q509" s="9" t="s">
        <v>2530</v>
      </c>
      <c r="R509" s="9" t="s">
        <v>2098</v>
      </c>
      <c r="S509" s="9" t="s">
        <v>2193</v>
      </c>
      <c r="T509" s="9" t="s">
        <v>1739</v>
      </c>
      <c r="U509" s="9" t="s">
        <v>1880</v>
      </c>
      <c r="V509" s="9" t="s">
        <v>1943</v>
      </c>
      <c r="W509" s="9" t="s">
        <v>1605</v>
      </c>
      <c r="X509" s="9" t="s">
        <v>202</v>
      </c>
      <c r="Y509" s="9" t="s">
        <v>1788</v>
      </c>
      <c r="Z509" s="9" t="s">
        <v>1631</v>
      </c>
      <c r="AA509" s="9" t="s">
        <v>1668</v>
      </c>
      <c r="AB509" s="9" t="s">
        <v>1631</v>
      </c>
      <c r="AC509" s="9" t="s">
        <v>1605</v>
      </c>
      <c r="AD509" s="9" t="s">
        <v>1738</v>
      </c>
      <c r="AE509" s="9" t="s">
        <v>957</v>
      </c>
    </row>
    <row r="510" spans="1:31" x14ac:dyDescent="0.25">
      <c r="A510" s="9" t="s">
        <v>3084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 s="9" t="s">
        <v>2017</v>
      </c>
      <c r="H510" s="9" t="s">
        <v>3414</v>
      </c>
      <c r="I510" s="9" t="s">
        <v>2095</v>
      </c>
      <c r="J510" s="9" t="s">
        <v>3415</v>
      </c>
      <c r="K510" s="9" t="s">
        <v>2338</v>
      </c>
      <c r="L510" s="9" t="s">
        <v>3416</v>
      </c>
      <c r="M510" s="9" t="s">
        <v>3417</v>
      </c>
      <c r="N510" s="9" t="s">
        <v>2183</v>
      </c>
      <c r="O510" s="9" t="s">
        <v>2307</v>
      </c>
      <c r="P510" s="9" t="s">
        <v>1773</v>
      </c>
      <c r="Q510" s="9" t="s">
        <v>2012</v>
      </c>
      <c r="R510" s="9" t="s">
        <v>2263</v>
      </c>
      <c r="S510" s="9" t="s">
        <v>1694</v>
      </c>
      <c r="T510" s="9" t="s">
        <v>1876</v>
      </c>
      <c r="U510" s="9" t="s">
        <v>1675</v>
      </c>
      <c r="V510" s="9" t="s">
        <v>2740</v>
      </c>
      <c r="W510" s="9" t="s">
        <v>1651</v>
      </c>
      <c r="X510" s="9" t="s">
        <v>291</v>
      </c>
      <c r="Y510" s="9" t="s">
        <v>1625</v>
      </c>
      <c r="Z510" s="9" t="s">
        <v>1986</v>
      </c>
      <c r="AA510" s="9" t="s">
        <v>2280</v>
      </c>
      <c r="AB510" s="9" t="s">
        <v>1663</v>
      </c>
      <c r="AC510" s="9" t="s">
        <v>1633</v>
      </c>
      <c r="AD510" s="9" t="s">
        <v>2209</v>
      </c>
      <c r="AE510" s="9" t="s">
        <v>957</v>
      </c>
    </row>
    <row r="511" spans="1:31" x14ac:dyDescent="0.25">
      <c r="A511" s="9" t="s">
        <v>3341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 s="9" t="s">
        <v>1992</v>
      </c>
      <c r="H511" s="9" t="s">
        <v>250</v>
      </c>
      <c r="I511" s="9" t="s">
        <v>2436</v>
      </c>
      <c r="J511" s="9" t="s">
        <v>2848</v>
      </c>
      <c r="K511" s="9" t="s">
        <v>2031</v>
      </c>
      <c r="L511" s="9" t="s">
        <v>3418</v>
      </c>
      <c r="M511" s="9" t="s">
        <v>3419</v>
      </c>
      <c r="N511" s="9" t="s">
        <v>2088</v>
      </c>
      <c r="O511" s="9" t="s">
        <v>1870</v>
      </c>
      <c r="P511" s="9" t="s">
        <v>2228</v>
      </c>
      <c r="Q511" s="9" t="s">
        <v>2074</v>
      </c>
      <c r="R511" s="9" t="s">
        <v>2232</v>
      </c>
      <c r="S511" s="9" t="s">
        <v>2685</v>
      </c>
      <c r="T511" s="9" t="s">
        <v>2044</v>
      </c>
      <c r="U511" s="9" t="s">
        <v>2112</v>
      </c>
      <c r="V511" s="9" t="s">
        <v>2682</v>
      </c>
      <c r="W511" s="9" t="s">
        <v>1590</v>
      </c>
      <c r="X511" s="9" t="s">
        <v>358</v>
      </c>
      <c r="Y511" s="9" t="s">
        <v>2822</v>
      </c>
      <c r="Z511" s="9" t="s">
        <v>1628</v>
      </c>
      <c r="AA511" s="9" t="s">
        <v>1742</v>
      </c>
      <c r="AB511" s="9" t="s">
        <v>1738</v>
      </c>
      <c r="AC511" s="9" t="s">
        <v>1633</v>
      </c>
      <c r="AD511" s="9" t="s">
        <v>1982</v>
      </c>
      <c r="AE511" s="9" t="s">
        <v>957</v>
      </c>
    </row>
    <row r="512" spans="1:31" x14ac:dyDescent="0.25">
      <c r="A512" s="9" t="s">
        <v>2592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 s="9" t="s">
        <v>1669</v>
      </c>
      <c r="H512" s="9" t="s">
        <v>124</v>
      </c>
      <c r="I512" s="9" t="s">
        <v>2972</v>
      </c>
      <c r="J512" s="9" t="s">
        <v>2934</v>
      </c>
      <c r="K512" s="9" t="s">
        <v>2234</v>
      </c>
      <c r="L512" s="9" t="s">
        <v>3420</v>
      </c>
      <c r="M512" s="9" t="s">
        <v>3421</v>
      </c>
      <c r="N512" s="9" t="s">
        <v>1676</v>
      </c>
      <c r="O512" s="9" t="s">
        <v>2258</v>
      </c>
      <c r="P512" s="9" t="s">
        <v>2176</v>
      </c>
      <c r="Q512" s="9" t="s">
        <v>2255</v>
      </c>
      <c r="R512" s="9" t="s">
        <v>2050</v>
      </c>
      <c r="S512" s="9" t="s">
        <v>2566</v>
      </c>
      <c r="T512" s="9" t="s">
        <v>1663</v>
      </c>
      <c r="U512" s="9" t="s">
        <v>1880</v>
      </c>
      <c r="V512" s="9" t="s">
        <v>2008</v>
      </c>
      <c r="W512" s="9" t="s">
        <v>1605</v>
      </c>
      <c r="X512" s="9" t="s">
        <v>84</v>
      </c>
      <c r="Y512" s="9" t="s">
        <v>1648</v>
      </c>
      <c r="Z512" s="9" t="s">
        <v>1608</v>
      </c>
      <c r="AA512" s="9" t="s">
        <v>1651</v>
      </c>
      <c r="AB512" s="9" t="s">
        <v>1605</v>
      </c>
      <c r="AC512" s="9" t="s">
        <v>1605</v>
      </c>
      <c r="AD512" s="9" t="s">
        <v>1735</v>
      </c>
      <c r="AE512" s="9" t="s">
        <v>957</v>
      </c>
    </row>
    <row r="513" spans="1:31" x14ac:dyDescent="0.25">
      <c r="A513" s="9" t="s">
        <v>1690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 s="9" t="s">
        <v>1889</v>
      </c>
      <c r="H513" s="9" t="s">
        <v>3422</v>
      </c>
      <c r="I513" s="9" t="s">
        <v>2350</v>
      </c>
      <c r="J513" s="9" t="s">
        <v>2873</v>
      </c>
      <c r="K513" s="9" t="s">
        <v>1647</v>
      </c>
      <c r="L513" s="9" t="s">
        <v>3423</v>
      </c>
      <c r="M513" s="9" t="s">
        <v>3424</v>
      </c>
      <c r="N513" s="9" t="s">
        <v>3217</v>
      </c>
      <c r="O513" s="9" t="s">
        <v>2714</v>
      </c>
      <c r="P513" s="9" t="s">
        <v>1902</v>
      </c>
      <c r="Q513" s="9" t="s">
        <v>2506</v>
      </c>
      <c r="R513" s="9" t="s">
        <v>2753</v>
      </c>
      <c r="S513" s="9" t="s">
        <v>1849</v>
      </c>
      <c r="T513" s="9" t="s">
        <v>2130</v>
      </c>
      <c r="U513" s="9" t="s">
        <v>2028</v>
      </c>
      <c r="V513" s="9" t="s">
        <v>3286</v>
      </c>
      <c r="W513" s="9" t="s">
        <v>1633</v>
      </c>
      <c r="X513" s="9" t="s">
        <v>194</v>
      </c>
      <c r="Y513" s="9" t="s">
        <v>2257</v>
      </c>
      <c r="Z513" s="9" t="s">
        <v>1739</v>
      </c>
      <c r="AA513" s="9" t="s">
        <v>2201</v>
      </c>
      <c r="AB513" s="9" t="s">
        <v>1663</v>
      </c>
      <c r="AC513" s="9" t="s">
        <v>1742</v>
      </c>
      <c r="AD513" s="9" t="s">
        <v>2413</v>
      </c>
      <c r="AE513" s="9" t="s">
        <v>957</v>
      </c>
    </row>
    <row r="514" spans="1:31" x14ac:dyDescent="0.25">
      <c r="A514" s="9" t="s">
        <v>2363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 s="9" t="s">
        <v>1669</v>
      </c>
      <c r="H514" s="9" t="s">
        <v>2953</v>
      </c>
      <c r="I514" s="9" t="s">
        <v>2182</v>
      </c>
      <c r="J514" s="9" t="s">
        <v>1862</v>
      </c>
      <c r="K514" s="9" t="s">
        <v>1947</v>
      </c>
      <c r="L514" s="9" t="s">
        <v>3425</v>
      </c>
      <c r="M514" s="9" t="s">
        <v>3426</v>
      </c>
      <c r="N514" s="9" t="s">
        <v>1955</v>
      </c>
      <c r="O514" s="9" t="s">
        <v>1955</v>
      </c>
      <c r="P514" s="9" t="s">
        <v>1749</v>
      </c>
      <c r="Q514" s="9" t="s">
        <v>2231</v>
      </c>
      <c r="R514" s="9" t="s">
        <v>2584</v>
      </c>
      <c r="S514" s="9" t="s">
        <v>2552</v>
      </c>
      <c r="T514" s="9" t="s">
        <v>2267</v>
      </c>
      <c r="U514" s="9" t="s">
        <v>1960</v>
      </c>
      <c r="V514" s="9" t="s">
        <v>2441</v>
      </c>
      <c r="W514" s="9" t="s">
        <v>1605</v>
      </c>
      <c r="X514" s="9" t="s">
        <v>219</v>
      </c>
      <c r="Y514" s="9" t="s">
        <v>219</v>
      </c>
      <c r="Z514" s="9" t="s">
        <v>1605</v>
      </c>
      <c r="AA514" s="9" t="s">
        <v>1605</v>
      </c>
      <c r="AB514" s="9" t="s">
        <v>1605</v>
      </c>
      <c r="AC514" s="9" t="s">
        <v>1605</v>
      </c>
      <c r="AD514" s="9" t="s">
        <v>1605</v>
      </c>
      <c r="AE514" s="9" t="s">
        <v>957</v>
      </c>
    </row>
    <row r="515" spans="1:31" x14ac:dyDescent="0.25">
      <c r="A515" s="9" t="s">
        <v>2638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 s="9" t="s">
        <v>1889</v>
      </c>
      <c r="H515" s="9" t="s">
        <v>202</v>
      </c>
      <c r="I515" s="9" t="s">
        <v>1651</v>
      </c>
      <c r="J515" s="9" t="s">
        <v>1651</v>
      </c>
      <c r="K515" s="9" t="s">
        <v>1749</v>
      </c>
      <c r="L515" s="9" t="s">
        <v>2324</v>
      </c>
      <c r="M515" s="9" t="s">
        <v>1683</v>
      </c>
      <c r="N515" s="9" t="s">
        <v>1608</v>
      </c>
      <c r="O515" s="9" t="s">
        <v>1608</v>
      </c>
      <c r="P515" s="9" t="s">
        <v>1749</v>
      </c>
      <c r="Q515" s="9" t="s">
        <v>1631</v>
      </c>
      <c r="R515" s="9" t="s">
        <v>1631</v>
      </c>
      <c r="S515" s="9" t="s">
        <v>1749</v>
      </c>
      <c r="T515" s="9" t="s">
        <v>1605</v>
      </c>
      <c r="U515" s="9" t="s">
        <v>1605</v>
      </c>
      <c r="V515" s="9" t="s">
        <v>77</v>
      </c>
      <c r="W515" s="9" t="s">
        <v>1605</v>
      </c>
      <c r="X515" s="9" t="s">
        <v>219</v>
      </c>
      <c r="Y515" s="9" t="s">
        <v>219</v>
      </c>
      <c r="Z515" s="9" t="s">
        <v>1605</v>
      </c>
      <c r="AA515" s="9" t="s">
        <v>1605</v>
      </c>
      <c r="AB515" s="9" t="s">
        <v>1605</v>
      </c>
      <c r="AC515" s="9" t="s">
        <v>1605</v>
      </c>
      <c r="AD515" s="9" t="s">
        <v>1605</v>
      </c>
      <c r="AE515" s="9" t="s">
        <v>957</v>
      </c>
    </row>
    <row r="516" spans="1:31" x14ac:dyDescent="0.25">
      <c r="A516" s="9" t="s">
        <v>1728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 s="9" t="s">
        <v>1737</v>
      </c>
      <c r="H516" s="9" t="s">
        <v>232</v>
      </c>
      <c r="I516" s="9" t="s">
        <v>2297</v>
      </c>
      <c r="J516" s="9" t="s">
        <v>1837</v>
      </c>
      <c r="K516" s="9" t="s">
        <v>2400</v>
      </c>
      <c r="L516" s="9" t="s">
        <v>3427</v>
      </c>
      <c r="M516" s="9" t="s">
        <v>3428</v>
      </c>
      <c r="N516" s="9" t="s">
        <v>1700</v>
      </c>
      <c r="O516" s="9" t="s">
        <v>1700</v>
      </c>
      <c r="P516" s="9" t="s">
        <v>1749</v>
      </c>
      <c r="Q516" s="9" t="s">
        <v>1868</v>
      </c>
      <c r="R516" s="9" t="s">
        <v>1785</v>
      </c>
      <c r="S516" s="9" t="s">
        <v>2645</v>
      </c>
      <c r="T516" s="9" t="s">
        <v>1598</v>
      </c>
      <c r="U516" s="9" t="s">
        <v>2301</v>
      </c>
      <c r="V516" s="9" t="s">
        <v>1750</v>
      </c>
      <c r="W516" s="9" t="s">
        <v>1605</v>
      </c>
      <c r="X516" s="9" t="s">
        <v>219</v>
      </c>
      <c r="Y516" s="9" t="s">
        <v>219</v>
      </c>
      <c r="Z516" s="9" t="s">
        <v>1605</v>
      </c>
      <c r="AA516" s="9" t="s">
        <v>1590</v>
      </c>
      <c r="AB516" s="9" t="s">
        <v>1605</v>
      </c>
      <c r="AC516" s="9" t="s">
        <v>1605</v>
      </c>
      <c r="AD516" s="9" t="s">
        <v>1590</v>
      </c>
      <c r="AE516" s="9" t="s">
        <v>957</v>
      </c>
    </row>
    <row r="517" spans="1:31" x14ac:dyDescent="0.25">
      <c r="A517" s="9" t="s">
        <v>2087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 s="9" t="s">
        <v>1774</v>
      </c>
      <c r="H517" s="9" t="s">
        <v>2732</v>
      </c>
      <c r="I517" s="9" t="s">
        <v>2908</v>
      </c>
      <c r="J517" s="9" t="s">
        <v>3174</v>
      </c>
      <c r="K517" s="9" t="s">
        <v>2150</v>
      </c>
      <c r="L517" s="9" t="s">
        <v>3429</v>
      </c>
      <c r="M517" s="9" t="s">
        <v>3430</v>
      </c>
      <c r="N517" s="9" t="s">
        <v>1592</v>
      </c>
      <c r="O517" s="9" t="s">
        <v>2353</v>
      </c>
      <c r="P517" s="9" t="s">
        <v>2136</v>
      </c>
      <c r="Q517" s="9" t="s">
        <v>2185</v>
      </c>
      <c r="R517" s="9" t="s">
        <v>2353</v>
      </c>
      <c r="S517" s="9" t="s">
        <v>2460</v>
      </c>
      <c r="T517" s="9" t="s">
        <v>1716</v>
      </c>
      <c r="U517" s="9" t="s">
        <v>2034</v>
      </c>
      <c r="V517" s="9" t="s">
        <v>3220</v>
      </c>
      <c r="W517" s="9" t="s">
        <v>1631</v>
      </c>
      <c r="X517" s="9" t="s">
        <v>153</v>
      </c>
      <c r="Y517" s="9" t="s">
        <v>3249</v>
      </c>
      <c r="Z517" s="9" t="s">
        <v>1733</v>
      </c>
      <c r="AA517" s="9" t="s">
        <v>1982</v>
      </c>
      <c r="AB517" s="9" t="s">
        <v>1733</v>
      </c>
      <c r="AC517" s="9" t="s">
        <v>1631</v>
      </c>
      <c r="AD517" s="9" t="s">
        <v>1650</v>
      </c>
      <c r="AE517" s="9" t="s">
        <v>957</v>
      </c>
    </row>
    <row r="518" spans="1:31" x14ac:dyDescent="0.25">
      <c r="A518" s="9" t="s">
        <v>3431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 s="9" t="s">
        <v>2017</v>
      </c>
      <c r="H518" s="9" t="s">
        <v>3021</v>
      </c>
      <c r="I518" s="9" t="s">
        <v>2371</v>
      </c>
      <c r="J518" s="9" t="s">
        <v>1996</v>
      </c>
      <c r="K518" s="9" t="s">
        <v>2153</v>
      </c>
      <c r="L518" s="9" t="s">
        <v>3432</v>
      </c>
      <c r="M518" s="9" t="s">
        <v>3433</v>
      </c>
      <c r="N518" s="9" t="s">
        <v>2617</v>
      </c>
      <c r="O518" s="9" t="s">
        <v>3157</v>
      </c>
      <c r="P518" s="9" t="s">
        <v>1930</v>
      </c>
      <c r="Q518" s="9" t="s">
        <v>1898</v>
      </c>
      <c r="R518" s="9" t="s">
        <v>2576</v>
      </c>
      <c r="S518" s="9" t="s">
        <v>2879</v>
      </c>
      <c r="T518" s="9" t="s">
        <v>1769</v>
      </c>
      <c r="U518" s="9" t="s">
        <v>1899</v>
      </c>
      <c r="V518" s="9" t="s">
        <v>2785</v>
      </c>
      <c r="W518" s="9" t="s">
        <v>1605</v>
      </c>
      <c r="X518" s="9" t="s">
        <v>99</v>
      </c>
      <c r="Y518" s="9" t="s">
        <v>2822</v>
      </c>
      <c r="Z518" s="9" t="s">
        <v>1629</v>
      </c>
      <c r="AA518" s="9" t="s">
        <v>1839</v>
      </c>
      <c r="AB518" s="9" t="s">
        <v>1682</v>
      </c>
      <c r="AC518" s="9" t="s">
        <v>1651</v>
      </c>
      <c r="AD518" s="9" t="s">
        <v>1598</v>
      </c>
      <c r="AE518" s="9" t="s">
        <v>957</v>
      </c>
    </row>
    <row r="519" spans="1:31" x14ac:dyDescent="0.25">
      <c r="A519" s="9" t="s">
        <v>1891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 s="9" t="s">
        <v>1889</v>
      </c>
      <c r="H519" s="9" t="s">
        <v>382</v>
      </c>
      <c r="I519" s="9" t="s">
        <v>2085</v>
      </c>
      <c r="J519" s="9" t="s">
        <v>1597</v>
      </c>
      <c r="K519" s="9" t="s">
        <v>2145</v>
      </c>
      <c r="L519" s="9" t="s">
        <v>2376</v>
      </c>
      <c r="M519" s="9" t="s">
        <v>2646</v>
      </c>
      <c r="N519" s="9" t="s">
        <v>1667</v>
      </c>
      <c r="O519" s="9" t="s">
        <v>1668</v>
      </c>
      <c r="P519" s="9" t="s">
        <v>1604</v>
      </c>
      <c r="Q519" s="9" t="s">
        <v>1753</v>
      </c>
      <c r="R519" s="9" t="s">
        <v>1936</v>
      </c>
      <c r="S519" s="9" t="s">
        <v>1871</v>
      </c>
      <c r="T519" s="9" t="s">
        <v>1683</v>
      </c>
      <c r="U519" s="9" t="s">
        <v>1733</v>
      </c>
      <c r="V519" s="9" t="s">
        <v>2443</v>
      </c>
      <c r="W519" s="9" t="s">
        <v>1605</v>
      </c>
      <c r="X519" s="9" t="s">
        <v>219</v>
      </c>
      <c r="Y519" s="9" t="s">
        <v>219</v>
      </c>
      <c r="Z519" s="9" t="s">
        <v>1605</v>
      </c>
      <c r="AA519" s="9" t="s">
        <v>1633</v>
      </c>
      <c r="AB519" s="9" t="s">
        <v>1590</v>
      </c>
      <c r="AC519" s="9" t="s">
        <v>1590</v>
      </c>
      <c r="AD519" s="9" t="s">
        <v>1631</v>
      </c>
      <c r="AE519" s="9" t="s">
        <v>957</v>
      </c>
    </row>
    <row r="520" spans="1:31" x14ac:dyDescent="0.25">
      <c r="A520" s="9" t="s">
        <v>3386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 s="9" t="s">
        <v>1889</v>
      </c>
      <c r="H520" s="9" t="s">
        <v>2876</v>
      </c>
      <c r="I520" s="9" t="s">
        <v>2463</v>
      </c>
      <c r="J520" s="9" t="s">
        <v>2779</v>
      </c>
      <c r="K520" s="9" t="s">
        <v>2052</v>
      </c>
      <c r="L520" s="9" t="s">
        <v>3434</v>
      </c>
      <c r="M520" s="9" t="s">
        <v>2426</v>
      </c>
      <c r="N520" s="9" t="s">
        <v>1803</v>
      </c>
      <c r="O520" s="9" t="s">
        <v>1646</v>
      </c>
      <c r="P520" s="9" t="s">
        <v>1914</v>
      </c>
      <c r="Q520" s="9" t="s">
        <v>2148</v>
      </c>
      <c r="R520" s="9" t="s">
        <v>2226</v>
      </c>
      <c r="S520" s="9" t="s">
        <v>2473</v>
      </c>
      <c r="T520" s="9" t="s">
        <v>1680</v>
      </c>
      <c r="U520" s="9" t="s">
        <v>1910</v>
      </c>
      <c r="V520" s="9" t="s">
        <v>3177</v>
      </c>
      <c r="W520" s="9" t="s">
        <v>1605</v>
      </c>
      <c r="X520" s="9" t="s">
        <v>202</v>
      </c>
      <c r="Y520" s="9" t="s">
        <v>1788</v>
      </c>
      <c r="Z520" s="9" t="s">
        <v>1633</v>
      </c>
      <c r="AA520" s="9" t="s">
        <v>1683</v>
      </c>
      <c r="AB520" s="9" t="s">
        <v>1608</v>
      </c>
      <c r="AC520" s="9" t="s">
        <v>1590</v>
      </c>
      <c r="AD520" s="9" t="s">
        <v>1628</v>
      </c>
      <c r="AE520" s="9" t="s">
        <v>957</v>
      </c>
    </row>
    <row r="521" spans="1:31" x14ac:dyDescent="0.25">
      <c r="A521" s="9" t="s">
        <v>2421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 s="9" t="s">
        <v>1632</v>
      </c>
      <c r="H521" s="9" t="s">
        <v>786</v>
      </c>
      <c r="I521" s="9" t="s">
        <v>1866</v>
      </c>
      <c r="J521" s="9" t="s">
        <v>2599</v>
      </c>
      <c r="K521" s="9" t="s">
        <v>1906</v>
      </c>
      <c r="L521" s="9" t="s">
        <v>3305</v>
      </c>
      <c r="M521" s="9" t="s">
        <v>1983</v>
      </c>
      <c r="N521" s="9" t="s">
        <v>2212</v>
      </c>
      <c r="O521" s="9" t="s">
        <v>1852</v>
      </c>
      <c r="P521" s="9" t="s">
        <v>1677</v>
      </c>
      <c r="Q521" s="9" t="s">
        <v>1700</v>
      </c>
      <c r="R521" s="9" t="s">
        <v>2201</v>
      </c>
      <c r="S521" s="9" t="s">
        <v>2241</v>
      </c>
      <c r="T521" s="9" t="s">
        <v>1629</v>
      </c>
      <c r="U521" s="9" t="s">
        <v>1626</v>
      </c>
      <c r="V521" s="9" t="s">
        <v>1819</v>
      </c>
      <c r="W521" s="9" t="s">
        <v>1605</v>
      </c>
      <c r="X521" s="9" t="s">
        <v>202</v>
      </c>
      <c r="Y521" s="9" t="s">
        <v>1788</v>
      </c>
      <c r="Z521" s="9" t="s">
        <v>1608</v>
      </c>
      <c r="AA521" s="9" t="s">
        <v>1683</v>
      </c>
      <c r="AB521" s="9" t="s">
        <v>1605</v>
      </c>
      <c r="AC521" s="9" t="s">
        <v>1605</v>
      </c>
      <c r="AD521" s="9" t="s">
        <v>1629</v>
      </c>
      <c r="AE521" s="9" t="s">
        <v>957</v>
      </c>
    </row>
    <row r="522" spans="1:31" x14ac:dyDescent="0.25">
      <c r="A522" s="9" t="s">
        <v>2468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 s="9" t="s">
        <v>1992</v>
      </c>
      <c r="H522" s="9" t="s">
        <v>286</v>
      </c>
      <c r="I522" s="9" t="s">
        <v>1883</v>
      </c>
      <c r="J522" s="9" t="s">
        <v>2827</v>
      </c>
      <c r="K522" s="9" t="s">
        <v>2270</v>
      </c>
      <c r="L522" s="9" t="s">
        <v>3435</v>
      </c>
      <c r="M522" s="9" t="s">
        <v>3436</v>
      </c>
      <c r="N522" s="9" t="s">
        <v>1762</v>
      </c>
      <c r="O522" s="9" t="s">
        <v>2322</v>
      </c>
      <c r="P522" s="9" t="s">
        <v>1991</v>
      </c>
      <c r="Q522" s="9" t="s">
        <v>2588</v>
      </c>
      <c r="R522" s="9" t="s">
        <v>1958</v>
      </c>
      <c r="S522" s="9" t="s">
        <v>1902</v>
      </c>
      <c r="T522" s="9" t="s">
        <v>1716</v>
      </c>
      <c r="U522" s="9" t="s">
        <v>1769</v>
      </c>
      <c r="V522" s="9" t="s">
        <v>1703</v>
      </c>
      <c r="W522" s="9" t="s">
        <v>1608</v>
      </c>
      <c r="X522" s="9" t="s">
        <v>358</v>
      </c>
      <c r="Y522" s="9" t="s">
        <v>1867</v>
      </c>
      <c r="Z522" s="9" t="s">
        <v>1735</v>
      </c>
      <c r="AA522" s="9" t="s">
        <v>1936</v>
      </c>
      <c r="AB522" s="9" t="s">
        <v>1735</v>
      </c>
      <c r="AC522" s="9" t="s">
        <v>1605</v>
      </c>
      <c r="AD522" s="9" t="s">
        <v>1839</v>
      </c>
      <c r="AE522" s="9" t="s">
        <v>957</v>
      </c>
    </row>
    <row r="523" spans="1:31" x14ac:dyDescent="0.25">
      <c r="A523" s="9" t="s">
        <v>3085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 s="9" t="s">
        <v>1774</v>
      </c>
      <c r="H523" s="9" t="s">
        <v>161</v>
      </c>
      <c r="I523" s="9" t="s">
        <v>3152</v>
      </c>
      <c r="J523" s="9" t="s">
        <v>2668</v>
      </c>
      <c r="K523" s="9" t="s">
        <v>2460</v>
      </c>
      <c r="L523" s="9" t="s">
        <v>3437</v>
      </c>
      <c r="M523" s="9" t="s">
        <v>3438</v>
      </c>
      <c r="N523" s="9" t="s">
        <v>2231</v>
      </c>
      <c r="O523" s="9" t="s">
        <v>2231</v>
      </c>
      <c r="P523" s="9" t="s">
        <v>1749</v>
      </c>
      <c r="Q523" s="9" t="s">
        <v>2577</v>
      </c>
      <c r="R523" s="9" t="s">
        <v>1795</v>
      </c>
      <c r="S523" s="9" t="s">
        <v>1804</v>
      </c>
      <c r="T523" s="9" t="s">
        <v>1949</v>
      </c>
      <c r="U523" s="9" t="s">
        <v>1781</v>
      </c>
      <c r="V523" s="9" t="s">
        <v>1787</v>
      </c>
      <c r="W523" s="9" t="s">
        <v>1605</v>
      </c>
      <c r="X523" s="9" t="s">
        <v>219</v>
      </c>
      <c r="Y523" s="9" t="s">
        <v>219</v>
      </c>
      <c r="Z523" s="9" t="s">
        <v>1605</v>
      </c>
      <c r="AA523" s="9" t="s">
        <v>1608</v>
      </c>
      <c r="AB523" s="9" t="s">
        <v>1605</v>
      </c>
      <c r="AC523" s="9" t="s">
        <v>1605</v>
      </c>
      <c r="AD523" s="9" t="s">
        <v>1605</v>
      </c>
      <c r="AE523" s="9" t="s">
        <v>957</v>
      </c>
    </row>
    <row r="524" spans="1:31" x14ac:dyDescent="0.25">
      <c r="A524" s="9" t="s">
        <v>1810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 s="9" t="s">
        <v>1591</v>
      </c>
      <c r="H524" s="9" t="s">
        <v>3422</v>
      </c>
      <c r="I524" s="9" t="s">
        <v>1921</v>
      </c>
      <c r="J524" s="9" t="s">
        <v>3264</v>
      </c>
      <c r="K524" s="9" t="s">
        <v>2776</v>
      </c>
      <c r="L524" s="9" t="s">
        <v>3439</v>
      </c>
      <c r="M524" s="9" t="s">
        <v>3440</v>
      </c>
      <c r="N524" s="9" t="s">
        <v>2173</v>
      </c>
      <c r="O524" s="9" t="s">
        <v>2660</v>
      </c>
      <c r="P524" s="9" t="s">
        <v>2228</v>
      </c>
      <c r="Q524" s="9" t="s">
        <v>2014</v>
      </c>
      <c r="R524" s="9" t="s">
        <v>2577</v>
      </c>
      <c r="S524" s="9" t="s">
        <v>2107</v>
      </c>
      <c r="T524" s="9" t="s">
        <v>1852</v>
      </c>
      <c r="U524" s="9" t="s">
        <v>2088</v>
      </c>
      <c r="V524" s="9" t="s">
        <v>1799</v>
      </c>
      <c r="W524" s="9" t="s">
        <v>1605</v>
      </c>
      <c r="X524" s="9" t="s">
        <v>358</v>
      </c>
      <c r="Y524" s="9" t="s">
        <v>2623</v>
      </c>
      <c r="Z524" s="9" t="s">
        <v>1682</v>
      </c>
      <c r="AA524" s="9" t="s">
        <v>1768</v>
      </c>
      <c r="AB524" s="9" t="s">
        <v>1753</v>
      </c>
      <c r="AC524" s="9" t="s">
        <v>1608</v>
      </c>
      <c r="AD524" s="9" t="s">
        <v>1600</v>
      </c>
      <c r="AE524" s="9" t="s">
        <v>957</v>
      </c>
    </row>
    <row r="525" spans="1:31" x14ac:dyDescent="0.25">
      <c r="A525" s="9" t="s">
        <v>3229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 s="9" t="s">
        <v>1754</v>
      </c>
      <c r="H525" s="9" t="s">
        <v>225</v>
      </c>
      <c r="I525" s="9" t="s">
        <v>1738</v>
      </c>
      <c r="J525" s="9" t="s">
        <v>1602</v>
      </c>
      <c r="K525" s="9" t="s">
        <v>1819</v>
      </c>
      <c r="L525" s="9" t="s">
        <v>2653</v>
      </c>
      <c r="M525" s="9" t="s">
        <v>2558</v>
      </c>
      <c r="N525" s="9" t="s">
        <v>1626</v>
      </c>
      <c r="O525" s="9" t="s">
        <v>1626</v>
      </c>
      <c r="P525" s="9" t="s">
        <v>1749</v>
      </c>
      <c r="Q525" s="9" t="s">
        <v>1607</v>
      </c>
      <c r="R525" s="9" t="s">
        <v>1607</v>
      </c>
      <c r="S525" s="9" t="s">
        <v>1749</v>
      </c>
      <c r="T525" s="9" t="s">
        <v>1608</v>
      </c>
      <c r="U525" s="9" t="s">
        <v>1651</v>
      </c>
      <c r="V525" s="9" t="s">
        <v>3217</v>
      </c>
      <c r="W525" s="9" t="s">
        <v>1605</v>
      </c>
      <c r="X525" s="9" t="s">
        <v>219</v>
      </c>
      <c r="Y525" s="9" t="s">
        <v>219</v>
      </c>
      <c r="Z525" s="9" t="s">
        <v>1605</v>
      </c>
      <c r="AA525" s="9" t="s">
        <v>1605</v>
      </c>
      <c r="AB525" s="9" t="s">
        <v>1605</v>
      </c>
      <c r="AC525" s="9" t="s">
        <v>1605</v>
      </c>
      <c r="AD525" s="9" t="s">
        <v>1605</v>
      </c>
      <c r="AE525" s="9" t="s">
        <v>957</v>
      </c>
    </row>
    <row r="526" spans="1:31" x14ac:dyDescent="0.25">
      <c r="A526" s="9" t="s">
        <v>1946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 s="9" t="s">
        <v>1718</v>
      </c>
      <c r="H526" s="9" t="s">
        <v>583</v>
      </c>
      <c r="I526" s="9" t="s">
        <v>1827</v>
      </c>
      <c r="J526" s="9" t="s">
        <v>2106</v>
      </c>
      <c r="K526" s="9" t="s">
        <v>2336</v>
      </c>
      <c r="L526" s="9" t="s">
        <v>3441</v>
      </c>
      <c r="M526" s="9" t="s">
        <v>2795</v>
      </c>
      <c r="N526" s="9" t="s">
        <v>1700</v>
      </c>
      <c r="O526" s="9" t="s">
        <v>2223</v>
      </c>
      <c r="P526" s="9" t="s">
        <v>3264</v>
      </c>
      <c r="Q526" s="9" t="s">
        <v>2044</v>
      </c>
      <c r="R526" s="9" t="s">
        <v>1869</v>
      </c>
      <c r="S526" s="9" t="s">
        <v>2116</v>
      </c>
      <c r="T526" s="9" t="s">
        <v>1733</v>
      </c>
      <c r="U526" s="9" t="s">
        <v>1738</v>
      </c>
      <c r="V526" s="9" t="s">
        <v>2661</v>
      </c>
      <c r="W526" s="9" t="s">
        <v>1605</v>
      </c>
      <c r="X526" s="9" t="s">
        <v>219</v>
      </c>
      <c r="Y526" s="9" t="s">
        <v>219</v>
      </c>
      <c r="Z526" s="9" t="s">
        <v>1605</v>
      </c>
      <c r="AA526" s="9" t="s">
        <v>1629</v>
      </c>
      <c r="AB526" s="9" t="s">
        <v>1590</v>
      </c>
      <c r="AC526" s="9" t="s">
        <v>1605</v>
      </c>
      <c r="AD526" s="9" t="s">
        <v>1626</v>
      </c>
      <c r="AE526" s="9" t="s">
        <v>957</v>
      </c>
    </row>
    <row r="527" spans="1:31" x14ac:dyDescent="0.25">
      <c r="A527" s="9" t="s">
        <v>2192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 s="9" t="s">
        <v>1797</v>
      </c>
      <c r="H527" s="9" t="s">
        <v>583</v>
      </c>
      <c r="I527" s="9" t="s">
        <v>2599</v>
      </c>
      <c r="J527" s="9" t="s">
        <v>1824</v>
      </c>
      <c r="K527" s="9" t="s">
        <v>2864</v>
      </c>
      <c r="L527" s="9" t="s">
        <v>3442</v>
      </c>
      <c r="M527" s="9" t="s">
        <v>3443</v>
      </c>
      <c r="N527" s="9" t="s">
        <v>1785</v>
      </c>
      <c r="O527" s="9" t="s">
        <v>1627</v>
      </c>
      <c r="P527" s="9" t="s">
        <v>2091</v>
      </c>
      <c r="Q527" s="9" t="s">
        <v>1597</v>
      </c>
      <c r="R527" s="9" t="s">
        <v>1852</v>
      </c>
      <c r="S527" s="9" t="s">
        <v>2007</v>
      </c>
      <c r="T527" s="9" t="s">
        <v>1667</v>
      </c>
      <c r="U527" s="9" t="s">
        <v>1936</v>
      </c>
      <c r="V527" s="9" t="s">
        <v>2246</v>
      </c>
      <c r="W527" s="9" t="s">
        <v>1605</v>
      </c>
      <c r="X527" s="9" t="s">
        <v>219</v>
      </c>
      <c r="Y527" s="9" t="s">
        <v>219</v>
      </c>
      <c r="Z527" s="9" t="s">
        <v>1605</v>
      </c>
      <c r="AA527" s="9" t="s">
        <v>1607</v>
      </c>
      <c r="AB527" s="9" t="s">
        <v>1590</v>
      </c>
      <c r="AC527" s="9" t="s">
        <v>1605</v>
      </c>
      <c r="AD527" s="9" t="s">
        <v>1682</v>
      </c>
      <c r="AE527" s="9" t="s">
        <v>957</v>
      </c>
    </row>
    <row r="528" spans="1:31" x14ac:dyDescent="0.25">
      <c r="A528" s="9" t="s">
        <v>2253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 s="9" t="s">
        <v>2362</v>
      </c>
      <c r="H528" s="9" t="s">
        <v>667</v>
      </c>
      <c r="I528" s="9" t="s">
        <v>2095</v>
      </c>
      <c r="J528" s="9" t="s">
        <v>2541</v>
      </c>
      <c r="K528" s="9" t="s">
        <v>2097</v>
      </c>
      <c r="L528" s="9" t="s">
        <v>3444</v>
      </c>
      <c r="M528" s="9" t="s">
        <v>3445</v>
      </c>
      <c r="N528" s="9" t="s">
        <v>2013</v>
      </c>
      <c r="O528" s="9" t="s">
        <v>2751</v>
      </c>
      <c r="P528" s="9" t="s">
        <v>2141</v>
      </c>
      <c r="Q528" s="9" t="s">
        <v>2490</v>
      </c>
      <c r="R528" s="9" t="s">
        <v>2523</v>
      </c>
      <c r="S528" s="9" t="s">
        <v>1645</v>
      </c>
      <c r="T528" s="9" t="s">
        <v>2509</v>
      </c>
      <c r="U528" s="9" t="s">
        <v>2263</v>
      </c>
      <c r="V528" s="9" t="s">
        <v>1787</v>
      </c>
      <c r="W528" s="9" t="s">
        <v>1590</v>
      </c>
      <c r="X528" s="9" t="s">
        <v>219</v>
      </c>
      <c r="Y528" s="9" t="s">
        <v>2690</v>
      </c>
      <c r="Z528" s="9" t="s">
        <v>1608</v>
      </c>
      <c r="AA528" s="9" t="s">
        <v>2148</v>
      </c>
      <c r="AB528" s="9" t="s">
        <v>1666</v>
      </c>
      <c r="AC528" s="9" t="s">
        <v>1605</v>
      </c>
      <c r="AD528" s="9" t="s">
        <v>2112</v>
      </c>
      <c r="AE528" s="9" t="s">
        <v>957</v>
      </c>
    </row>
    <row r="529" spans="1:31" x14ac:dyDescent="0.25">
      <c r="A529" s="9" t="s">
        <v>2332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 s="9" t="s">
        <v>1718</v>
      </c>
      <c r="H529" s="9" t="s">
        <v>500</v>
      </c>
      <c r="I529" s="9" t="s">
        <v>2638</v>
      </c>
      <c r="J529" s="9" t="s">
        <v>2659</v>
      </c>
      <c r="K529" s="9" t="s">
        <v>3125</v>
      </c>
      <c r="L529" s="9" t="s">
        <v>3446</v>
      </c>
      <c r="M529" s="9" t="s">
        <v>3447</v>
      </c>
      <c r="N529" s="9" t="s">
        <v>2803</v>
      </c>
      <c r="O529" s="9" t="s">
        <v>2227</v>
      </c>
      <c r="P529" s="9" t="s">
        <v>2136</v>
      </c>
      <c r="Q529" s="9" t="s">
        <v>2233</v>
      </c>
      <c r="R529" s="9" t="s">
        <v>1622</v>
      </c>
      <c r="S529" s="9" t="s">
        <v>2004</v>
      </c>
      <c r="T529" s="9" t="s">
        <v>1887</v>
      </c>
      <c r="U529" s="9" t="s">
        <v>1768</v>
      </c>
      <c r="V529" s="9" t="s">
        <v>2421</v>
      </c>
      <c r="W529" s="9" t="s">
        <v>1605</v>
      </c>
      <c r="X529" s="9" t="s">
        <v>363</v>
      </c>
      <c r="Y529" s="9" t="s">
        <v>1665</v>
      </c>
      <c r="Z529" s="9" t="s">
        <v>1733</v>
      </c>
      <c r="AA529" s="9" t="s">
        <v>1745</v>
      </c>
      <c r="AB529" s="9" t="s">
        <v>1651</v>
      </c>
      <c r="AC529" s="9" t="s">
        <v>1590</v>
      </c>
      <c r="AD529" s="9" t="s">
        <v>2085</v>
      </c>
      <c r="AE529" s="9" t="s">
        <v>957</v>
      </c>
    </row>
    <row r="530" spans="1:31" x14ac:dyDescent="0.25">
      <c r="A530" s="9" t="s">
        <v>1878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 s="9" t="s">
        <v>1591</v>
      </c>
      <c r="H530" s="9" t="s">
        <v>679</v>
      </c>
      <c r="I530" s="9" t="s">
        <v>3084</v>
      </c>
      <c r="J530" s="9" t="s">
        <v>3287</v>
      </c>
      <c r="K530" s="9" t="s">
        <v>2113</v>
      </c>
      <c r="L530" s="9" t="s">
        <v>3448</v>
      </c>
      <c r="M530" s="9" t="s">
        <v>3449</v>
      </c>
      <c r="N530" s="9" t="s">
        <v>1671</v>
      </c>
      <c r="O530" s="9" t="s">
        <v>2410</v>
      </c>
      <c r="P530" s="9" t="s">
        <v>2396</v>
      </c>
      <c r="Q530" s="9" t="s">
        <v>2071</v>
      </c>
      <c r="R530" s="9" t="s">
        <v>2779</v>
      </c>
      <c r="S530" s="9" t="s">
        <v>2460</v>
      </c>
      <c r="T530" s="9" t="s">
        <v>1716</v>
      </c>
      <c r="U530" s="9" t="s">
        <v>1768</v>
      </c>
      <c r="V530" s="9" t="s">
        <v>2695</v>
      </c>
      <c r="W530" s="9" t="s">
        <v>1590</v>
      </c>
      <c r="X530" s="9" t="s">
        <v>146</v>
      </c>
      <c r="Y530" s="9" t="s">
        <v>1681</v>
      </c>
      <c r="Z530" s="9" t="s">
        <v>1629</v>
      </c>
      <c r="AA530" s="9" t="s">
        <v>1739</v>
      </c>
      <c r="AB530" s="9" t="s">
        <v>1629</v>
      </c>
      <c r="AC530" s="9" t="s">
        <v>1590</v>
      </c>
      <c r="AD530" s="9" t="s">
        <v>1885</v>
      </c>
      <c r="AE530" s="9" t="s">
        <v>957</v>
      </c>
    </row>
    <row r="531" spans="1:31" x14ac:dyDescent="0.25">
      <c r="A531" s="9" t="s">
        <v>2184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 s="9" t="s">
        <v>1774</v>
      </c>
      <c r="H531" s="9" t="s">
        <v>495</v>
      </c>
      <c r="I531" s="9" t="s">
        <v>3450</v>
      </c>
      <c r="J531" s="9" t="s">
        <v>3451</v>
      </c>
      <c r="K531" s="9" t="s">
        <v>1594</v>
      </c>
      <c r="L531" s="9" t="s">
        <v>3135</v>
      </c>
      <c r="M531" s="9" t="s">
        <v>3452</v>
      </c>
      <c r="N531" s="9" t="s">
        <v>2484</v>
      </c>
      <c r="O531" s="9" t="s">
        <v>1945</v>
      </c>
      <c r="P531" s="9" t="s">
        <v>1770</v>
      </c>
      <c r="Q531" s="9" t="s">
        <v>2100</v>
      </c>
      <c r="R531" s="9" t="s">
        <v>3084</v>
      </c>
      <c r="S531" s="9" t="s">
        <v>2206</v>
      </c>
      <c r="T531" s="9" t="s">
        <v>2573</v>
      </c>
      <c r="U531" s="9" t="s">
        <v>1850</v>
      </c>
      <c r="V531" s="9" t="s">
        <v>1956</v>
      </c>
      <c r="W531" s="9" t="s">
        <v>1605</v>
      </c>
      <c r="X531" s="9" t="s">
        <v>242</v>
      </c>
      <c r="Y531" s="9" t="s">
        <v>2171</v>
      </c>
      <c r="Z531" s="9" t="s">
        <v>1626</v>
      </c>
      <c r="AA531" s="9" t="s">
        <v>1675</v>
      </c>
      <c r="AB531" s="9" t="s">
        <v>1607</v>
      </c>
      <c r="AC531" s="9" t="s">
        <v>1608</v>
      </c>
      <c r="AD531" s="9" t="s">
        <v>1786</v>
      </c>
      <c r="AE531" s="9" t="s">
        <v>957</v>
      </c>
    </row>
    <row r="532" spans="1:31" x14ac:dyDescent="0.25">
      <c r="A532" s="9" t="s">
        <v>2709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 s="9" t="s">
        <v>1652</v>
      </c>
      <c r="H532" s="9" t="s">
        <v>270</v>
      </c>
      <c r="I532" s="9" t="s">
        <v>2604</v>
      </c>
      <c r="J532" s="9" t="s">
        <v>2041</v>
      </c>
      <c r="K532" s="9" t="s">
        <v>2389</v>
      </c>
      <c r="L532" s="9" t="s">
        <v>3453</v>
      </c>
      <c r="M532" s="9" t="s">
        <v>3454</v>
      </c>
      <c r="N532" s="9" t="s">
        <v>2395</v>
      </c>
      <c r="O532" s="9" t="s">
        <v>2094</v>
      </c>
      <c r="P532" s="9" t="s">
        <v>1930</v>
      </c>
      <c r="Q532" s="9" t="s">
        <v>3397</v>
      </c>
      <c r="R532" s="9" t="s">
        <v>2398</v>
      </c>
      <c r="S532" s="9" t="s">
        <v>1691</v>
      </c>
      <c r="T532" s="9" t="s">
        <v>2646</v>
      </c>
      <c r="U532" s="9" t="s">
        <v>1900</v>
      </c>
      <c r="V532" s="9" t="s">
        <v>2951</v>
      </c>
      <c r="W532" s="9" t="s">
        <v>1605</v>
      </c>
      <c r="X532" s="9" t="s">
        <v>114</v>
      </c>
      <c r="Y532" s="9" t="s">
        <v>2186</v>
      </c>
      <c r="Z532" s="9" t="s">
        <v>1651</v>
      </c>
      <c r="AA532" s="9" t="s">
        <v>2267</v>
      </c>
      <c r="AB532" s="9" t="s">
        <v>1666</v>
      </c>
      <c r="AC532" s="9" t="s">
        <v>1608</v>
      </c>
      <c r="AD532" s="9" t="s">
        <v>1786</v>
      </c>
      <c r="AE532" s="9" t="s">
        <v>957</v>
      </c>
    </row>
    <row r="533" spans="1:31" x14ac:dyDescent="0.25">
      <c r="A533" s="9" t="s">
        <v>2702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 s="9" t="s">
        <v>1797</v>
      </c>
      <c r="H533" s="9" t="s">
        <v>493</v>
      </c>
      <c r="I533" s="9" t="s">
        <v>2882</v>
      </c>
      <c r="J533" s="9" t="s">
        <v>2803</v>
      </c>
      <c r="K533" s="9" t="s">
        <v>1691</v>
      </c>
      <c r="L533" s="9" t="s">
        <v>3188</v>
      </c>
      <c r="M533" s="9" t="s">
        <v>3455</v>
      </c>
      <c r="N533" s="9" t="s">
        <v>1876</v>
      </c>
      <c r="O533" s="9" t="s">
        <v>1868</v>
      </c>
      <c r="P533" s="9" t="s">
        <v>1981</v>
      </c>
      <c r="Q533" s="9" t="s">
        <v>2281</v>
      </c>
      <c r="R533" s="9" t="s">
        <v>2185</v>
      </c>
      <c r="S533" s="9" t="s">
        <v>2382</v>
      </c>
      <c r="T533" s="9" t="s">
        <v>1663</v>
      </c>
      <c r="U533" s="9" t="s">
        <v>1752</v>
      </c>
      <c r="V533" s="9" t="s">
        <v>2371</v>
      </c>
      <c r="W533" s="9" t="s">
        <v>1605</v>
      </c>
      <c r="X533" s="9" t="s">
        <v>219</v>
      </c>
      <c r="Y533" s="9" t="s">
        <v>219</v>
      </c>
      <c r="Z533" s="9" t="s">
        <v>1605</v>
      </c>
      <c r="AA533" s="9" t="s">
        <v>1629</v>
      </c>
      <c r="AB533" s="9" t="s">
        <v>1605</v>
      </c>
      <c r="AC533" s="9" t="s">
        <v>1605</v>
      </c>
      <c r="AD533" s="9" t="s">
        <v>1733</v>
      </c>
      <c r="AE533" s="9" t="s">
        <v>957</v>
      </c>
    </row>
    <row r="534" spans="1:31" x14ac:dyDescent="0.25">
      <c r="A534" s="9" t="s">
        <v>3456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 s="9" t="s">
        <v>1632</v>
      </c>
      <c r="H534" s="9" t="s">
        <v>516</v>
      </c>
      <c r="I534" s="9" t="s">
        <v>3220</v>
      </c>
      <c r="J534" s="9" t="s">
        <v>2243</v>
      </c>
      <c r="K534" s="9" t="s">
        <v>1704</v>
      </c>
      <c r="L534" s="9" t="s">
        <v>3457</v>
      </c>
      <c r="M534" s="9" t="s">
        <v>3458</v>
      </c>
      <c r="N534" s="9" t="s">
        <v>2013</v>
      </c>
      <c r="O534" s="9" t="s">
        <v>1919</v>
      </c>
      <c r="P534" s="9" t="s">
        <v>2292</v>
      </c>
      <c r="Q534" s="9" t="s">
        <v>2169</v>
      </c>
      <c r="R534" s="9" t="s">
        <v>1928</v>
      </c>
      <c r="S534" s="9" t="s">
        <v>2206</v>
      </c>
      <c r="T534" s="9" t="s">
        <v>2280</v>
      </c>
      <c r="U534" s="9" t="s">
        <v>2075</v>
      </c>
      <c r="V534" s="9" t="s">
        <v>2758</v>
      </c>
      <c r="W534" s="9" t="s">
        <v>1605</v>
      </c>
      <c r="X534" s="9" t="s">
        <v>322</v>
      </c>
      <c r="Y534" s="9" t="s">
        <v>2757</v>
      </c>
      <c r="Z534" s="9" t="s">
        <v>1682</v>
      </c>
      <c r="AA534" s="9" t="s">
        <v>1752</v>
      </c>
      <c r="AB534" s="9" t="s">
        <v>1683</v>
      </c>
      <c r="AC534" s="9" t="s">
        <v>1605</v>
      </c>
      <c r="AD534" s="9" t="s">
        <v>1905</v>
      </c>
      <c r="AE534" s="9" t="s">
        <v>957</v>
      </c>
    </row>
    <row r="535" spans="1:31" x14ac:dyDescent="0.25">
      <c r="A535" s="9" t="s">
        <v>2038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 s="9" t="s">
        <v>1774</v>
      </c>
      <c r="H535" s="9" t="s">
        <v>274</v>
      </c>
      <c r="I535" s="9" t="s">
        <v>1596</v>
      </c>
      <c r="J535" s="9" t="s">
        <v>1620</v>
      </c>
      <c r="K535" s="9" t="s">
        <v>2323</v>
      </c>
      <c r="L535" s="9" t="s">
        <v>3459</v>
      </c>
      <c r="M535" s="9" t="s">
        <v>3460</v>
      </c>
      <c r="N535" s="9" t="s">
        <v>2088</v>
      </c>
      <c r="O535" s="9" t="s">
        <v>1764</v>
      </c>
      <c r="P535" s="9" t="s">
        <v>2298</v>
      </c>
      <c r="Q535" s="9" t="s">
        <v>1900</v>
      </c>
      <c r="R535" s="9" t="s">
        <v>2173</v>
      </c>
      <c r="S535" s="9" t="s">
        <v>2113</v>
      </c>
      <c r="T535" s="9" t="s">
        <v>1676</v>
      </c>
      <c r="U535" s="9" t="s">
        <v>2489</v>
      </c>
      <c r="V535" s="9" t="s">
        <v>3066</v>
      </c>
      <c r="W535" s="9" t="s">
        <v>1605</v>
      </c>
      <c r="X535" s="9" t="s">
        <v>219</v>
      </c>
      <c r="Y535" s="9" t="s">
        <v>219</v>
      </c>
      <c r="Z535" s="9" t="s">
        <v>1605</v>
      </c>
      <c r="AA535" s="9" t="s">
        <v>1662</v>
      </c>
      <c r="AB535" s="9" t="s">
        <v>1605</v>
      </c>
      <c r="AC535" s="9" t="s">
        <v>1605</v>
      </c>
      <c r="AD535" s="9" t="s">
        <v>1668</v>
      </c>
      <c r="AE535" s="9" t="s">
        <v>957</v>
      </c>
    </row>
    <row r="536" spans="1:31" x14ac:dyDescent="0.25">
      <c r="A536" s="9" t="s">
        <v>3220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 s="9" t="s">
        <v>1669</v>
      </c>
      <c r="H536" s="9" t="s">
        <v>358</v>
      </c>
      <c r="I536" s="9" t="s">
        <v>1936</v>
      </c>
      <c r="J536" s="9" t="s">
        <v>2044</v>
      </c>
      <c r="K536" s="9" t="s">
        <v>2975</v>
      </c>
      <c r="L536" s="9" t="s">
        <v>2045</v>
      </c>
      <c r="M536" s="9" t="s">
        <v>1803</v>
      </c>
      <c r="N536" s="9" t="s">
        <v>1794</v>
      </c>
      <c r="O536" s="9" t="s">
        <v>1738</v>
      </c>
      <c r="P536" s="9" t="s">
        <v>1604</v>
      </c>
      <c r="Q536" s="9" t="s">
        <v>1683</v>
      </c>
      <c r="R536" s="9" t="s">
        <v>1626</v>
      </c>
      <c r="S536" s="9" t="s">
        <v>2309</v>
      </c>
      <c r="T536" s="9" t="s">
        <v>1608</v>
      </c>
      <c r="U536" s="9" t="s">
        <v>1608</v>
      </c>
      <c r="V536" s="9" t="s">
        <v>1749</v>
      </c>
      <c r="W536" s="9" t="s">
        <v>1605</v>
      </c>
      <c r="X536" s="9" t="s">
        <v>363</v>
      </c>
      <c r="Y536" s="9" t="s">
        <v>1665</v>
      </c>
      <c r="Z536" s="9" t="s">
        <v>1631</v>
      </c>
      <c r="AA536" s="9" t="s">
        <v>1590</v>
      </c>
      <c r="AB536" s="9" t="s">
        <v>1590</v>
      </c>
      <c r="AC536" s="9" t="s">
        <v>1605</v>
      </c>
      <c r="AD536" s="9" t="s">
        <v>1590</v>
      </c>
      <c r="AE536" s="9" t="s">
        <v>957</v>
      </c>
    </row>
    <row r="537" spans="1:31" x14ac:dyDescent="0.25">
      <c r="A537" s="9" t="s">
        <v>2054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 s="9" t="s">
        <v>1632</v>
      </c>
      <c r="H537" s="9" t="s">
        <v>99</v>
      </c>
      <c r="I537" s="9" t="s">
        <v>1733</v>
      </c>
      <c r="J537" s="9" t="s">
        <v>1607</v>
      </c>
      <c r="K537" s="9" t="s">
        <v>1877</v>
      </c>
      <c r="L537" s="9" t="s">
        <v>2588</v>
      </c>
      <c r="M537" s="9" t="s">
        <v>1700</v>
      </c>
      <c r="N537" s="9" t="s">
        <v>1666</v>
      </c>
      <c r="O537" s="9" t="s">
        <v>1683</v>
      </c>
      <c r="P537" s="9" t="s">
        <v>1884</v>
      </c>
      <c r="Q537" s="9" t="s">
        <v>1608</v>
      </c>
      <c r="R537" s="9" t="s">
        <v>1608</v>
      </c>
      <c r="S537" s="9" t="s">
        <v>1749</v>
      </c>
      <c r="T537" s="9" t="s">
        <v>1590</v>
      </c>
      <c r="U537" s="9" t="s">
        <v>1608</v>
      </c>
      <c r="V537" s="9" t="s">
        <v>2246</v>
      </c>
      <c r="W537" s="9" t="s">
        <v>1605</v>
      </c>
      <c r="X537" s="9" t="s">
        <v>219</v>
      </c>
      <c r="Y537" s="9" t="s">
        <v>219</v>
      </c>
      <c r="Z537" s="9" t="s">
        <v>1605</v>
      </c>
      <c r="AA537" s="9" t="s">
        <v>1605</v>
      </c>
      <c r="AB537" s="9" t="s">
        <v>1605</v>
      </c>
      <c r="AC537" s="9" t="s">
        <v>1605</v>
      </c>
      <c r="AD537" s="9" t="s">
        <v>1590</v>
      </c>
      <c r="AE537" s="9" t="s">
        <v>957</v>
      </c>
    </row>
    <row r="538" spans="1:31" x14ac:dyDescent="0.25">
      <c r="A538" s="9" t="s">
        <v>2479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 s="9" t="s">
        <v>1992</v>
      </c>
      <c r="H538" s="9" t="s">
        <v>208</v>
      </c>
      <c r="I538" s="9" t="s">
        <v>1785</v>
      </c>
      <c r="J538" s="9" t="s">
        <v>1865</v>
      </c>
      <c r="K538" s="9" t="s">
        <v>2217</v>
      </c>
      <c r="L538" s="9" t="s">
        <v>2187</v>
      </c>
      <c r="M538" s="9" t="s">
        <v>2306</v>
      </c>
      <c r="N538" s="9" t="s">
        <v>1887</v>
      </c>
      <c r="O538" s="9" t="s">
        <v>1663</v>
      </c>
      <c r="P538" s="9" t="s">
        <v>1743</v>
      </c>
      <c r="Q538" s="9" t="s">
        <v>1974</v>
      </c>
      <c r="R538" s="9" t="s">
        <v>1660</v>
      </c>
      <c r="S538" s="9" t="s">
        <v>2443</v>
      </c>
      <c r="T538" s="9" t="s">
        <v>1651</v>
      </c>
      <c r="U538" s="9" t="s">
        <v>1733</v>
      </c>
      <c r="V538" s="9" t="s">
        <v>2246</v>
      </c>
      <c r="W538" s="9" t="s">
        <v>1605</v>
      </c>
      <c r="X538" s="9" t="s">
        <v>202</v>
      </c>
      <c r="Y538" s="9" t="s">
        <v>1788</v>
      </c>
      <c r="Z538" s="9" t="s">
        <v>1590</v>
      </c>
      <c r="AA538" s="9" t="s">
        <v>1683</v>
      </c>
      <c r="AB538" s="9" t="s">
        <v>1590</v>
      </c>
      <c r="AC538" s="9" t="s">
        <v>1590</v>
      </c>
      <c r="AD538" s="9" t="s">
        <v>1607</v>
      </c>
      <c r="AE538" s="9" t="s">
        <v>957</v>
      </c>
    </row>
    <row r="539" spans="1:31" x14ac:dyDescent="0.25">
      <c r="A539" s="9" t="s">
        <v>3147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 s="9" t="s">
        <v>1774</v>
      </c>
      <c r="H539" s="9" t="s">
        <v>2456</v>
      </c>
      <c r="I539" s="9" t="s">
        <v>1946</v>
      </c>
      <c r="J539" s="9" t="s">
        <v>2740</v>
      </c>
      <c r="K539" s="9" t="s">
        <v>2815</v>
      </c>
      <c r="L539" s="9" t="s">
        <v>3461</v>
      </c>
      <c r="M539" s="9" t="s">
        <v>3462</v>
      </c>
      <c r="N539" s="9" t="s">
        <v>1641</v>
      </c>
      <c r="O539" s="9" t="s">
        <v>1764</v>
      </c>
      <c r="P539" s="9" t="s">
        <v>1861</v>
      </c>
      <c r="Q539" s="9" t="s">
        <v>2326</v>
      </c>
      <c r="R539" s="9" t="s">
        <v>2576</v>
      </c>
      <c r="S539" s="9" t="s">
        <v>2020</v>
      </c>
      <c r="T539" s="9" t="s">
        <v>1827</v>
      </c>
      <c r="U539" s="9" t="s">
        <v>1762</v>
      </c>
      <c r="V539" s="9" t="s">
        <v>3463</v>
      </c>
      <c r="W539" s="9" t="s">
        <v>1605</v>
      </c>
      <c r="X539" s="9" t="s">
        <v>202</v>
      </c>
      <c r="Y539" s="9" t="s">
        <v>1788</v>
      </c>
      <c r="Z539" s="9" t="s">
        <v>1631</v>
      </c>
      <c r="AA539" s="9" t="s">
        <v>1739</v>
      </c>
      <c r="AB539" s="9" t="s">
        <v>1633</v>
      </c>
      <c r="AC539" s="9" t="s">
        <v>1590</v>
      </c>
      <c r="AD539" s="9" t="s">
        <v>1954</v>
      </c>
      <c r="AE539" s="9" t="s">
        <v>957</v>
      </c>
    </row>
    <row r="540" spans="1:31" x14ac:dyDescent="0.25">
      <c r="A540" s="9" t="s">
        <v>2256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 s="9" t="s">
        <v>1652</v>
      </c>
      <c r="H540" s="9" t="s">
        <v>242</v>
      </c>
      <c r="I540" s="9" t="s">
        <v>1629</v>
      </c>
      <c r="J540" s="9" t="s">
        <v>1733</v>
      </c>
      <c r="K540" s="9" t="s">
        <v>1672</v>
      </c>
      <c r="L540" s="9" t="s">
        <v>1764</v>
      </c>
      <c r="M540" s="9" t="s">
        <v>1742</v>
      </c>
      <c r="N540" s="9" t="s">
        <v>1633</v>
      </c>
      <c r="O540" s="9" t="s">
        <v>1666</v>
      </c>
      <c r="P540" s="9" t="s">
        <v>1743</v>
      </c>
      <c r="Q540" s="9" t="s">
        <v>1631</v>
      </c>
      <c r="R540" s="9" t="s">
        <v>1631</v>
      </c>
      <c r="S540" s="9" t="s">
        <v>1749</v>
      </c>
      <c r="T540" s="9" t="s">
        <v>1590</v>
      </c>
      <c r="U540" s="9" t="s">
        <v>1590</v>
      </c>
      <c r="V540" s="9" t="s">
        <v>1749</v>
      </c>
      <c r="W540" s="9" t="s">
        <v>1605</v>
      </c>
      <c r="X540" s="9" t="s">
        <v>219</v>
      </c>
      <c r="Y540" s="9" t="s">
        <v>219</v>
      </c>
      <c r="Z540" s="9" t="s">
        <v>1605</v>
      </c>
      <c r="AA540" s="9" t="s">
        <v>1605</v>
      </c>
      <c r="AB540" s="9" t="s">
        <v>1605</v>
      </c>
      <c r="AC540" s="9" t="s">
        <v>1605</v>
      </c>
      <c r="AD540" s="9" t="s">
        <v>1605</v>
      </c>
      <c r="AE540" s="9" t="s">
        <v>957</v>
      </c>
    </row>
    <row r="541" spans="1:31" x14ac:dyDescent="0.25">
      <c r="A541" s="9" t="s">
        <v>2898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 s="9" t="s">
        <v>1634</v>
      </c>
      <c r="H541" s="9" t="s">
        <v>242</v>
      </c>
      <c r="I541" s="9" t="s">
        <v>1717</v>
      </c>
      <c r="J541" s="9" t="s">
        <v>1603</v>
      </c>
      <c r="K541" s="9" t="s">
        <v>2091</v>
      </c>
      <c r="L541" s="9" t="s">
        <v>2094</v>
      </c>
      <c r="M541" s="9" t="s">
        <v>2209</v>
      </c>
      <c r="N541" s="9" t="s">
        <v>1794</v>
      </c>
      <c r="O541" s="9" t="s">
        <v>1753</v>
      </c>
      <c r="P541" s="9" t="s">
        <v>2270</v>
      </c>
      <c r="Q541" s="9" t="s">
        <v>1626</v>
      </c>
      <c r="R541" s="9" t="s">
        <v>1626</v>
      </c>
      <c r="S541" s="9" t="s">
        <v>1749</v>
      </c>
      <c r="T541" s="9" t="s">
        <v>1590</v>
      </c>
      <c r="U541" s="9" t="s">
        <v>1608</v>
      </c>
      <c r="V541" s="9" t="s">
        <v>2246</v>
      </c>
      <c r="W541" s="9" t="s">
        <v>1605</v>
      </c>
      <c r="X541" s="9" t="s">
        <v>219</v>
      </c>
      <c r="Y541" s="9" t="s">
        <v>219</v>
      </c>
      <c r="Z541" s="9" t="s">
        <v>1590</v>
      </c>
      <c r="AA541" s="9" t="s">
        <v>1631</v>
      </c>
      <c r="AB541" s="9" t="s">
        <v>1605</v>
      </c>
      <c r="AC541" s="9" t="s">
        <v>1605</v>
      </c>
      <c r="AD541" s="9" t="s">
        <v>1608</v>
      </c>
      <c r="AE541" s="9" t="s">
        <v>957</v>
      </c>
    </row>
    <row r="542" spans="1:31" x14ac:dyDescent="0.25">
      <c r="A542" s="9" t="s">
        <v>2950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 s="9" t="s">
        <v>1992</v>
      </c>
      <c r="H542" s="9" t="s">
        <v>302</v>
      </c>
      <c r="I542" s="9" t="s">
        <v>2301</v>
      </c>
      <c r="J542" s="9" t="s">
        <v>2584</v>
      </c>
      <c r="K542" s="9" t="s">
        <v>1947</v>
      </c>
      <c r="L542" s="9" t="s">
        <v>3464</v>
      </c>
      <c r="M542" s="9" t="s">
        <v>2202</v>
      </c>
      <c r="N542" s="9" t="s">
        <v>1936</v>
      </c>
      <c r="O542" s="9" t="s">
        <v>1650</v>
      </c>
      <c r="P542" s="9" t="s">
        <v>1864</v>
      </c>
      <c r="Q542" s="9" t="s">
        <v>1597</v>
      </c>
      <c r="R542" s="9" t="s">
        <v>2034</v>
      </c>
      <c r="S542" s="9" t="s">
        <v>2452</v>
      </c>
      <c r="T542" s="9" t="s">
        <v>1738</v>
      </c>
      <c r="U542" s="9" t="s">
        <v>1649</v>
      </c>
      <c r="V542" s="9" t="s">
        <v>2669</v>
      </c>
      <c r="W542" s="9" t="s">
        <v>1605</v>
      </c>
      <c r="X542" s="9" t="s">
        <v>219</v>
      </c>
      <c r="Y542" s="9" t="s">
        <v>219</v>
      </c>
      <c r="Z542" s="9" t="s">
        <v>1605</v>
      </c>
      <c r="AA542" s="9" t="s">
        <v>1608</v>
      </c>
      <c r="AB542" s="9" t="s">
        <v>1590</v>
      </c>
      <c r="AC542" s="9" t="s">
        <v>1605</v>
      </c>
      <c r="AD542" s="9" t="s">
        <v>1666</v>
      </c>
      <c r="AE542" s="9" t="s">
        <v>957</v>
      </c>
    </row>
    <row r="543" spans="1:31" x14ac:dyDescent="0.25">
      <c r="A543" s="9" t="s">
        <v>1697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 s="9" t="s">
        <v>2030</v>
      </c>
      <c r="H543" s="9" t="s">
        <v>194</v>
      </c>
      <c r="I543" s="9" t="s">
        <v>2282</v>
      </c>
      <c r="J543" s="9" t="s">
        <v>1654</v>
      </c>
      <c r="K543" s="9" t="s">
        <v>2628</v>
      </c>
      <c r="L543" s="9" t="s">
        <v>3465</v>
      </c>
      <c r="M543" s="9" t="s">
        <v>2206</v>
      </c>
      <c r="N543" s="9" t="s">
        <v>1708</v>
      </c>
      <c r="O543" s="9" t="s">
        <v>1865</v>
      </c>
      <c r="P543" s="9" t="s">
        <v>2744</v>
      </c>
      <c r="Q543" s="9" t="s">
        <v>2148</v>
      </c>
      <c r="R543" s="9" t="s">
        <v>1874</v>
      </c>
      <c r="S543" s="9" t="s">
        <v>2066</v>
      </c>
      <c r="T543" s="9" t="s">
        <v>1790</v>
      </c>
      <c r="U543" s="9" t="s">
        <v>1602</v>
      </c>
      <c r="V543" s="9" t="s">
        <v>2309</v>
      </c>
      <c r="W543" s="9" t="s">
        <v>1605</v>
      </c>
      <c r="X543" s="9" t="s">
        <v>84</v>
      </c>
      <c r="Y543" s="9" t="s">
        <v>1648</v>
      </c>
      <c r="Z543" s="9" t="s">
        <v>1608</v>
      </c>
      <c r="AA543" s="9" t="s">
        <v>1794</v>
      </c>
      <c r="AB543" s="9" t="s">
        <v>1590</v>
      </c>
      <c r="AC543" s="9" t="s">
        <v>1605</v>
      </c>
      <c r="AD543" s="9" t="s">
        <v>1767</v>
      </c>
      <c r="AE543" s="9" t="s">
        <v>957</v>
      </c>
    </row>
    <row r="544" spans="1:31" x14ac:dyDescent="0.25">
      <c r="A544" s="9" t="s">
        <v>2424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 s="9" t="s">
        <v>1718</v>
      </c>
      <c r="H544" s="9" t="s">
        <v>363</v>
      </c>
      <c r="I544" s="9" t="s">
        <v>1628</v>
      </c>
      <c r="J544" s="9" t="s">
        <v>1628</v>
      </c>
      <c r="K544" s="9" t="s">
        <v>1749</v>
      </c>
      <c r="L544" s="9" t="s">
        <v>2621</v>
      </c>
      <c r="M544" s="9" t="s">
        <v>2317</v>
      </c>
      <c r="N544" s="9" t="s">
        <v>1651</v>
      </c>
      <c r="O544" s="9" t="s">
        <v>1651</v>
      </c>
      <c r="P544" s="9" t="s">
        <v>1749</v>
      </c>
      <c r="Q544" s="9" t="s">
        <v>1735</v>
      </c>
      <c r="R544" s="9" t="s">
        <v>1735</v>
      </c>
      <c r="S544" s="9" t="s">
        <v>1749</v>
      </c>
      <c r="T544" s="9" t="s">
        <v>1605</v>
      </c>
      <c r="U544" s="9" t="s">
        <v>1605</v>
      </c>
      <c r="V544" s="9" t="s">
        <v>77</v>
      </c>
      <c r="W544" s="9" t="s">
        <v>1605</v>
      </c>
      <c r="X544" s="9" t="s">
        <v>219</v>
      </c>
      <c r="Y544" s="9" t="s">
        <v>219</v>
      </c>
      <c r="Z544" s="9" t="s">
        <v>1605</v>
      </c>
      <c r="AA544" s="9" t="s">
        <v>1590</v>
      </c>
      <c r="AB544" s="9" t="s">
        <v>1605</v>
      </c>
      <c r="AC544" s="9" t="s">
        <v>1605</v>
      </c>
      <c r="AD544" s="9" t="s">
        <v>1590</v>
      </c>
      <c r="AE544" s="9" t="s">
        <v>957</v>
      </c>
    </row>
    <row r="545" spans="1:31" x14ac:dyDescent="0.25">
      <c r="A545" s="9" t="s">
        <v>1829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 s="9" t="s">
        <v>2017</v>
      </c>
      <c r="H545" s="9" t="s">
        <v>219</v>
      </c>
      <c r="I545" s="9" t="s">
        <v>1590</v>
      </c>
      <c r="J545" s="9" t="s">
        <v>1608</v>
      </c>
      <c r="K545" s="9" t="s">
        <v>2246</v>
      </c>
      <c r="L545" s="9" t="s">
        <v>1753</v>
      </c>
      <c r="M545" s="9" t="s">
        <v>1666</v>
      </c>
      <c r="N545" s="9" t="s">
        <v>1605</v>
      </c>
      <c r="O545" s="9" t="s">
        <v>1590</v>
      </c>
      <c r="P545" s="9" t="s">
        <v>1744</v>
      </c>
      <c r="Q545" s="9" t="s">
        <v>1590</v>
      </c>
      <c r="R545" s="9" t="s">
        <v>1590</v>
      </c>
      <c r="S545" s="9" t="s">
        <v>1749</v>
      </c>
      <c r="T545" s="9" t="s">
        <v>1605</v>
      </c>
      <c r="U545" s="9" t="s">
        <v>1605</v>
      </c>
      <c r="V545" s="9" t="s">
        <v>77</v>
      </c>
      <c r="W545" s="9" t="s">
        <v>1605</v>
      </c>
      <c r="X545" s="9" t="s">
        <v>219</v>
      </c>
      <c r="Y545" s="9" t="s">
        <v>219</v>
      </c>
      <c r="Z545" s="9" t="s">
        <v>1605</v>
      </c>
      <c r="AA545" s="9" t="s">
        <v>1605</v>
      </c>
      <c r="AB545" s="9" t="s">
        <v>1605</v>
      </c>
      <c r="AC545" s="9" t="s">
        <v>1605</v>
      </c>
      <c r="AD545" s="9" t="s">
        <v>1605</v>
      </c>
      <c r="AE545" s="9" t="s">
        <v>957</v>
      </c>
    </row>
    <row r="546" spans="1:31" x14ac:dyDescent="0.25">
      <c r="A546" s="9" t="s">
        <v>2922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 s="9" t="s">
        <v>1754</v>
      </c>
      <c r="H546" s="9" t="s">
        <v>686</v>
      </c>
      <c r="I546" s="9" t="s">
        <v>2479</v>
      </c>
      <c r="J546" s="9" t="s">
        <v>2336</v>
      </c>
      <c r="K546" s="9" t="s">
        <v>2309</v>
      </c>
      <c r="L546" s="9" t="s">
        <v>3466</v>
      </c>
      <c r="M546" s="9" t="s">
        <v>3467</v>
      </c>
      <c r="N546" s="9" t="s">
        <v>2359</v>
      </c>
      <c r="O546" s="9" t="s">
        <v>1780</v>
      </c>
      <c r="P546" s="9" t="s">
        <v>1886</v>
      </c>
      <c r="Q546" s="9" t="s">
        <v>1783</v>
      </c>
      <c r="R546" s="9" t="s">
        <v>2555</v>
      </c>
      <c r="S546" s="9" t="s">
        <v>2731</v>
      </c>
      <c r="T546" s="9" t="s">
        <v>2235</v>
      </c>
      <c r="U546" s="9" t="s">
        <v>2496</v>
      </c>
      <c r="V546" s="9" t="s">
        <v>3242</v>
      </c>
      <c r="W546" s="9" t="s">
        <v>1590</v>
      </c>
      <c r="X546" s="9" t="s">
        <v>146</v>
      </c>
      <c r="Y546" s="9" t="s">
        <v>1681</v>
      </c>
      <c r="Z546" s="9" t="s">
        <v>1626</v>
      </c>
      <c r="AA546" s="9" t="s">
        <v>1768</v>
      </c>
      <c r="AB546" s="9" t="s">
        <v>1733</v>
      </c>
      <c r="AC546" s="9" t="s">
        <v>1633</v>
      </c>
      <c r="AD546" s="9" t="s">
        <v>1769</v>
      </c>
      <c r="AE546" s="9" t="s">
        <v>957</v>
      </c>
    </row>
    <row r="547" spans="1:31" x14ac:dyDescent="0.25">
      <c r="A547" s="9" t="s">
        <v>2586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 s="9" t="s">
        <v>1737</v>
      </c>
      <c r="H547" s="9" t="s">
        <v>686</v>
      </c>
      <c r="I547" s="9" t="s">
        <v>2848</v>
      </c>
      <c r="J547" s="9" t="s">
        <v>1878</v>
      </c>
      <c r="K547" s="9" t="s">
        <v>2838</v>
      </c>
      <c r="L547" s="9" t="s">
        <v>3468</v>
      </c>
      <c r="M547" s="9" t="s">
        <v>3469</v>
      </c>
      <c r="N547" s="9" t="s">
        <v>2297</v>
      </c>
      <c r="O547" s="9" t="s">
        <v>1897</v>
      </c>
      <c r="P547" s="9" t="s">
        <v>1996</v>
      </c>
      <c r="Q547" s="9" t="s">
        <v>2200</v>
      </c>
      <c r="R547" s="9" t="s">
        <v>1644</v>
      </c>
      <c r="S547" s="9" t="s">
        <v>2425</v>
      </c>
      <c r="T547" s="9" t="s">
        <v>1649</v>
      </c>
      <c r="U547" s="9" t="s">
        <v>2317</v>
      </c>
      <c r="V547" s="9" t="s">
        <v>2661</v>
      </c>
      <c r="W547" s="9" t="s">
        <v>1605</v>
      </c>
      <c r="X547" s="9" t="s">
        <v>225</v>
      </c>
      <c r="Y547" s="9" t="s">
        <v>2905</v>
      </c>
      <c r="Z547" s="9" t="s">
        <v>1607</v>
      </c>
      <c r="AA547" s="9" t="s">
        <v>1628</v>
      </c>
      <c r="AB547" s="9" t="s">
        <v>1682</v>
      </c>
      <c r="AC547" s="9" t="s">
        <v>1626</v>
      </c>
      <c r="AD547" s="9" t="s">
        <v>2044</v>
      </c>
      <c r="AE547" s="9" t="s">
        <v>957</v>
      </c>
    </row>
    <row r="548" spans="1:31" x14ac:dyDescent="0.25">
      <c r="A548" s="9" t="s">
        <v>2083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 s="9" t="s">
        <v>1718</v>
      </c>
      <c r="H548" s="9" t="s">
        <v>214</v>
      </c>
      <c r="I548" s="9" t="s">
        <v>2357</v>
      </c>
      <c r="J548" s="9" t="s">
        <v>2433</v>
      </c>
      <c r="K548" s="9" t="s">
        <v>2035</v>
      </c>
      <c r="L548" s="9" t="s">
        <v>3470</v>
      </c>
      <c r="M548" s="9" t="s">
        <v>2740</v>
      </c>
      <c r="N548" s="9" t="s">
        <v>2284</v>
      </c>
      <c r="O548" s="9" t="s">
        <v>1708</v>
      </c>
      <c r="P548" s="9" t="s">
        <v>2270</v>
      </c>
      <c r="Q548" s="9" t="s">
        <v>1601</v>
      </c>
      <c r="R548" s="9" t="s">
        <v>1933</v>
      </c>
      <c r="S548" s="9" t="s">
        <v>1849</v>
      </c>
      <c r="T548" s="9" t="s">
        <v>1885</v>
      </c>
      <c r="U548" s="9" t="s">
        <v>1880</v>
      </c>
      <c r="V548" s="9" t="s">
        <v>2517</v>
      </c>
      <c r="W548" s="9" t="s">
        <v>1590</v>
      </c>
      <c r="X548" s="9" t="s">
        <v>382</v>
      </c>
      <c r="Y548" s="9" t="s">
        <v>1665</v>
      </c>
      <c r="Z548" s="9" t="s">
        <v>1626</v>
      </c>
      <c r="AA548" s="9" t="s">
        <v>1631</v>
      </c>
      <c r="AB548" s="9" t="s">
        <v>1626</v>
      </c>
      <c r="AC548" s="9" t="s">
        <v>1605</v>
      </c>
      <c r="AD548" s="9" t="s">
        <v>1794</v>
      </c>
      <c r="AE548" s="9" t="s">
        <v>957</v>
      </c>
    </row>
    <row r="549" spans="1:31" x14ac:dyDescent="0.25">
      <c r="A549" s="9" t="s">
        <v>2564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 s="9" t="s">
        <v>1669</v>
      </c>
      <c r="H549" s="9" t="s">
        <v>206</v>
      </c>
      <c r="I549" s="9" t="s">
        <v>1714</v>
      </c>
      <c r="J549" s="9" t="s">
        <v>2827</v>
      </c>
      <c r="K549" s="9" t="s">
        <v>2441</v>
      </c>
      <c r="L549" s="9" t="s">
        <v>3471</v>
      </c>
      <c r="M549" s="9" t="s">
        <v>3472</v>
      </c>
      <c r="N549" s="9" t="s">
        <v>1640</v>
      </c>
      <c r="O549" s="9" t="s">
        <v>2276</v>
      </c>
      <c r="P549" s="9" t="s">
        <v>2473</v>
      </c>
      <c r="Q549" s="9" t="s">
        <v>1627</v>
      </c>
      <c r="R549" s="9" t="s">
        <v>2098</v>
      </c>
      <c r="S549" s="9" t="s">
        <v>2337</v>
      </c>
      <c r="T549" s="9" t="s">
        <v>1876</v>
      </c>
      <c r="U549" s="9" t="s">
        <v>2105</v>
      </c>
      <c r="V549" s="9" t="s">
        <v>3090</v>
      </c>
      <c r="W549" s="9" t="s">
        <v>1633</v>
      </c>
      <c r="X549" s="9" t="s">
        <v>249</v>
      </c>
      <c r="Y549" s="9" t="s">
        <v>2690</v>
      </c>
      <c r="Z549" s="9" t="s">
        <v>1986</v>
      </c>
      <c r="AA549" s="9" t="s">
        <v>1738</v>
      </c>
      <c r="AB549" s="9" t="s">
        <v>1682</v>
      </c>
      <c r="AC549" s="9" t="s">
        <v>1651</v>
      </c>
      <c r="AD549" s="9" t="s">
        <v>1936</v>
      </c>
      <c r="AE549" s="9" t="s">
        <v>957</v>
      </c>
    </row>
    <row r="550" spans="1:31" x14ac:dyDescent="0.25">
      <c r="A550" s="9" t="s">
        <v>2517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 s="9" t="s">
        <v>1889</v>
      </c>
      <c r="H550" s="9" t="s">
        <v>790</v>
      </c>
      <c r="I550" s="9" t="s">
        <v>3473</v>
      </c>
      <c r="J550" s="9" t="s">
        <v>3474</v>
      </c>
      <c r="K550" s="9" t="s">
        <v>1886</v>
      </c>
      <c r="L550" s="9" t="s">
        <v>3475</v>
      </c>
      <c r="M550" s="9" t="s">
        <v>3476</v>
      </c>
      <c r="N550" s="9" t="s">
        <v>2660</v>
      </c>
      <c r="O550" s="9" t="s">
        <v>2807</v>
      </c>
      <c r="P550" s="9" t="s">
        <v>2066</v>
      </c>
      <c r="Q550" s="9" t="s">
        <v>2252</v>
      </c>
      <c r="R550" s="9" t="s">
        <v>1810</v>
      </c>
      <c r="S550" s="9" t="s">
        <v>1645</v>
      </c>
      <c r="T550" s="9" t="s">
        <v>2353</v>
      </c>
      <c r="U550" s="9" t="s">
        <v>1806</v>
      </c>
      <c r="V550" s="9" t="s">
        <v>1703</v>
      </c>
      <c r="W550" s="9" t="s">
        <v>1608</v>
      </c>
      <c r="X550" s="9" t="s">
        <v>103</v>
      </c>
      <c r="Y550" s="9" t="s">
        <v>219</v>
      </c>
      <c r="Z550" s="9" t="s">
        <v>1790</v>
      </c>
      <c r="AA550" s="9" t="s">
        <v>1708</v>
      </c>
      <c r="AB550" s="9" t="s">
        <v>1606</v>
      </c>
      <c r="AC550" s="9" t="s">
        <v>1608</v>
      </c>
      <c r="AD550" s="9" t="s">
        <v>1853</v>
      </c>
      <c r="AE550" s="9" t="s">
        <v>957</v>
      </c>
    </row>
    <row r="551" spans="1:31" x14ac:dyDescent="0.25">
      <c r="A551" s="9" t="s">
        <v>2532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 s="9" t="s">
        <v>1751</v>
      </c>
      <c r="H551" s="9" t="s">
        <v>84</v>
      </c>
      <c r="I551" s="9" t="s">
        <v>1608</v>
      </c>
      <c r="J551" s="9" t="s">
        <v>1608</v>
      </c>
      <c r="K551" s="9" t="s">
        <v>1749</v>
      </c>
      <c r="L551" s="9" t="s">
        <v>1717</v>
      </c>
      <c r="M551" s="9" t="s">
        <v>1651</v>
      </c>
      <c r="N551" s="9" t="s">
        <v>1590</v>
      </c>
      <c r="O551" s="9" t="s">
        <v>1590</v>
      </c>
      <c r="P551" s="9" t="s">
        <v>1749</v>
      </c>
      <c r="Q551" s="9" t="s">
        <v>1590</v>
      </c>
      <c r="R551" s="9" t="s">
        <v>1590</v>
      </c>
      <c r="S551" s="9" t="s">
        <v>1749</v>
      </c>
      <c r="T551" s="9" t="s">
        <v>1605</v>
      </c>
      <c r="U551" s="9" t="s">
        <v>1605</v>
      </c>
      <c r="V551" s="9" t="s">
        <v>77</v>
      </c>
      <c r="W551" s="9" t="s">
        <v>1605</v>
      </c>
      <c r="X551" s="9" t="s">
        <v>219</v>
      </c>
      <c r="Y551" s="9" t="s">
        <v>219</v>
      </c>
      <c r="Z551" s="9" t="s">
        <v>1605</v>
      </c>
      <c r="AA551" s="9" t="s">
        <v>1590</v>
      </c>
      <c r="AB551" s="9" t="s">
        <v>1605</v>
      </c>
      <c r="AC551" s="9" t="s">
        <v>1605</v>
      </c>
      <c r="AD551" s="9" t="s">
        <v>1605</v>
      </c>
      <c r="AE551" s="9" t="s">
        <v>957</v>
      </c>
    </row>
    <row r="552" spans="1:31" x14ac:dyDescent="0.25">
      <c r="A552" s="9" t="s">
        <v>2485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 s="9" t="s">
        <v>1591</v>
      </c>
      <c r="H552" s="9" t="s">
        <v>171</v>
      </c>
      <c r="I552" s="9" t="s">
        <v>1969</v>
      </c>
      <c r="J552" s="9" t="s">
        <v>3208</v>
      </c>
      <c r="K552" s="9" t="s">
        <v>1963</v>
      </c>
      <c r="L552" s="9" t="s">
        <v>3477</v>
      </c>
      <c r="M552" s="9" t="s">
        <v>3478</v>
      </c>
      <c r="N552" s="9" t="s">
        <v>2439</v>
      </c>
      <c r="O552" s="9" t="s">
        <v>2200</v>
      </c>
      <c r="P552" s="9" t="s">
        <v>2879</v>
      </c>
      <c r="Q552" s="9" t="s">
        <v>2130</v>
      </c>
      <c r="R552" s="9" t="s">
        <v>2259</v>
      </c>
      <c r="S552" s="9" t="s">
        <v>1661</v>
      </c>
      <c r="T552" s="9" t="s">
        <v>2089</v>
      </c>
      <c r="U552" s="9" t="s">
        <v>1868</v>
      </c>
      <c r="V552" s="9" t="s">
        <v>2499</v>
      </c>
      <c r="W552" s="9" t="s">
        <v>1608</v>
      </c>
      <c r="X552" s="9" t="s">
        <v>322</v>
      </c>
      <c r="Y552" s="9" t="s">
        <v>1985</v>
      </c>
      <c r="Z552" s="9" t="s">
        <v>1682</v>
      </c>
      <c r="AA552" s="9" t="s">
        <v>1954</v>
      </c>
      <c r="AB552" s="9" t="s">
        <v>1790</v>
      </c>
      <c r="AC552" s="9" t="s">
        <v>1608</v>
      </c>
      <c r="AD552" s="9" t="s">
        <v>1768</v>
      </c>
      <c r="AE552" s="9" t="s">
        <v>957</v>
      </c>
    </row>
    <row r="553" spans="1:31" x14ac:dyDescent="0.25">
      <c r="A553" s="9" t="s">
        <v>2647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 s="9" t="s">
        <v>2159</v>
      </c>
      <c r="H553" s="9" t="s">
        <v>820</v>
      </c>
      <c r="I553" s="9" t="s">
        <v>2780</v>
      </c>
      <c r="J553" s="9" t="s">
        <v>2448</v>
      </c>
      <c r="K553" s="9" t="s">
        <v>2393</v>
      </c>
      <c r="L553" s="9" t="s">
        <v>3479</v>
      </c>
      <c r="M553" s="9" t="s">
        <v>3480</v>
      </c>
      <c r="N553" s="9" t="s">
        <v>1805</v>
      </c>
      <c r="O553" s="9" t="s">
        <v>2555</v>
      </c>
      <c r="P553" s="9" t="s">
        <v>2674</v>
      </c>
      <c r="Q553" s="9" t="s">
        <v>2410</v>
      </c>
      <c r="R553" s="9" t="s">
        <v>2555</v>
      </c>
      <c r="S553" s="9" t="s">
        <v>1773</v>
      </c>
      <c r="T553" s="9" t="s">
        <v>2267</v>
      </c>
      <c r="U553" s="9" t="s">
        <v>1895</v>
      </c>
      <c r="V553" s="9" t="s">
        <v>2015</v>
      </c>
      <c r="W553" s="9" t="s">
        <v>1590</v>
      </c>
      <c r="X553" s="9" t="s">
        <v>322</v>
      </c>
      <c r="Y553" s="9" t="s">
        <v>2186</v>
      </c>
      <c r="Z553" s="9" t="s">
        <v>1733</v>
      </c>
      <c r="AA553" s="9" t="s">
        <v>2212</v>
      </c>
      <c r="AB553" s="9" t="s">
        <v>1628</v>
      </c>
      <c r="AC553" s="9" t="s">
        <v>1633</v>
      </c>
      <c r="AD553" s="9" t="s">
        <v>2034</v>
      </c>
      <c r="AE553" s="9" t="s">
        <v>957</v>
      </c>
    </row>
    <row r="554" spans="1:31" x14ac:dyDescent="0.25">
      <c r="A554" s="9" t="s">
        <v>2429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 s="9" t="s">
        <v>1652</v>
      </c>
      <c r="H554" s="9" t="s">
        <v>612</v>
      </c>
      <c r="I554" s="9" t="s">
        <v>1736</v>
      </c>
      <c r="J554" s="9" t="s">
        <v>2209</v>
      </c>
      <c r="K554" s="9" t="s">
        <v>2150</v>
      </c>
      <c r="L554" s="9" t="s">
        <v>3481</v>
      </c>
      <c r="M554" s="9" t="s">
        <v>2468</v>
      </c>
      <c r="N554" s="9" t="s">
        <v>1982</v>
      </c>
      <c r="O554" s="9" t="s">
        <v>1789</v>
      </c>
      <c r="P554" s="9" t="s">
        <v>1962</v>
      </c>
      <c r="Q554" s="9" t="s">
        <v>1905</v>
      </c>
      <c r="R554" s="9" t="s">
        <v>2172</v>
      </c>
      <c r="S554" s="9" t="s">
        <v>1746</v>
      </c>
      <c r="T554" s="9" t="s">
        <v>1606</v>
      </c>
      <c r="U554" s="9" t="s">
        <v>1628</v>
      </c>
      <c r="V554" s="9" t="s">
        <v>1943</v>
      </c>
      <c r="W554" s="9" t="s">
        <v>1605</v>
      </c>
      <c r="X554" s="9" t="s">
        <v>84</v>
      </c>
      <c r="Y554" s="9" t="s">
        <v>1648</v>
      </c>
      <c r="Z554" s="9" t="s">
        <v>1608</v>
      </c>
      <c r="AA554" s="9" t="s">
        <v>1733</v>
      </c>
      <c r="AB554" s="9" t="s">
        <v>1590</v>
      </c>
      <c r="AC554" s="9" t="s">
        <v>1605</v>
      </c>
      <c r="AD554" s="9" t="s">
        <v>1626</v>
      </c>
      <c r="AE554" s="9" t="s">
        <v>957</v>
      </c>
    </row>
    <row r="555" spans="1:31" x14ac:dyDescent="0.25">
      <c r="A555" s="9" t="s">
        <v>1935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 s="9" t="s">
        <v>1718</v>
      </c>
      <c r="H555" s="9" t="s">
        <v>587</v>
      </c>
      <c r="I555" s="9" t="s">
        <v>3463</v>
      </c>
      <c r="J555" s="9" t="s">
        <v>2879</v>
      </c>
      <c r="K555" s="9" t="s">
        <v>2879</v>
      </c>
      <c r="L555" s="9" t="s">
        <v>3482</v>
      </c>
      <c r="M555" s="9" t="s">
        <v>3483</v>
      </c>
      <c r="N555" s="9" t="s">
        <v>2343</v>
      </c>
      <c r="O555" s="9" t="s">
        <v>1784</v>
      </c>
      <c r="P555" s="9" t="s">
        <v>2852</v>
      </c>
      <c r="Q555" s="9" t="s">
        <v>1966</v>
      </c>
      <c r="R555" s="9" t="s">
        <v>2003</v>
      </c>
      <c r="S555" s="9" t="s">
        <v>1932</v>
      </c>
      <c r="T555" s="9" t="s">
        <v>1786</v>
      </c>
      <c r="U555" s="9" t="s">
        <v>2255</v>
      </c>
      <c r="V555" s="9" t="s">
        <v>2288</v>
      </c>
      <c r="W555" s="9" t="s">
        <v>1605</v>
      </c>
      <c r="X555" s="9" t="s">
        <v>363</v>
      </c>
      <c r="Y555" s="9" t="s">
        <v>1665</v>
      </c>
      <c r="Z555" s="9" t="s">
        <v>1666</v>
      </c>
      <c r="AA555" s="9" t="s">
        <v>1986</v>
      </c>
      <c r="AB555" s="9" t="s">
        <v>1629</v>
      </c>
      <c r="AC555" s="9" t="s">
        <v>1631</v>
      </c>
      <c r="AD555" s="9" t="s">
        <v>1796</v>
      </c>
      <c r="AE555" s="9" t="s">
        <v>957</v>
      </c>
    </row>
    <row r="556" spans="1:31" x14ac:dyDescent="0.25">
      <c r="A556" s="9" t="s">
        <v>1809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 s="9" t="s">
        <v>1632</v>
      </c>
      <c r="H556" s="9" t="s">
        <v>744</v>
      </c>
      <c r="I556" s="9" t="s">
        <v>1873</v>
      </c>
      <c r="J556" s="9" t="s">
        <v>2372</v>
      </c>
      <c r="K556" s="9" t="s">
        <v>2004</v>
      </c>
      <c r="L556" s="9" t="s">
        <v>3484</v>
      </c>
      <c r="M556" s="9" t="s">
        <v>3485</v>
      </c>
      <c r="N556" s="9" t="s">
        <v>1764</v>
      </c>
      <c r="O556" s="9" t="s">
        <v>2051</v>
      </c>
      <c r="P556" s="9" t="s">
        <v>2879</v>
      </c>
      <c r="Q556" s="9" t="s">
        <v>1641</v>
      </c>
      <c r="R556" s="9" t="s">
        <v>1934</v>
      </c>
      <c r="S556" s="9" t="s">
        <v>1970</v>
      </c>
      <c r="T556" s="9" t="s">
        <v>1603</v>
      </c>
      <c r="U556" s="9" t="s">
        <v>1600</v>
      </c>
      <c r="V556" s="9" t="s">
        <v>1878</v>
      </c>
      <c r="W556" s="9" t="s">
        <v>1590</v>
      </c>
      <c r="X556" s="9" t="s">
        <v>322</v>
      </c>
      <c r="Y556" s="9" t="s">
        <v>2186</v>
      </c>
      <c r="Z556" s="9" t="s">
        <v>1628</v>
      </c>
      <c r="AA556" s="9" t="s">
        <v>1680</v>
      </c>
      <c r="AB556" s="9" t="s">
        <v>1667</v>
      </c>
      <c r="AC556" s="9" t="s">
        <v>1633</v>
      </c>
      <c r="AD556" s="9" t="s">
        <v>2089</v>
      </c>
      <c r="AE556" s="9" t="s">
        <v>957</v>
      </c>
    </row>
    <row r="557" spans="1:31" x14ac:dyDescent="0.25">
      <c r="A557" s="9" t="s">
        <v>2600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 s="9" t="s">
        <v>1652</v>
      </c>
      <c r="H557" s="9" t="s">
        <v>254</v>
      </c>
      <c r="I557" s="9" t="s">
        <v>1726</v>
      </c>
      <c r="J557" s="9" t="s">
        <v>1747</v>
      </c>
      <c r="K557" s="9" t="s">
        <v>1996</v>
      </c>
      <c r="L557" s="9" t="s">
        <v>3486</v>
      </c>
      <c r="M557" s="9" t="s">
        <v>3487</v>
      </c>
      <c r="N557" s="9" t="s">
        <v>2383</v>
      </c>
      <c r="O557" s="9" t="s">
        <v>2897</v>
      </c>
      <c r="P557" s="9" t="s">
        <v>2330</v>
      </c>
      <c r="Q557" s="9" t="s">
        <v>2548</v>
      </c>
      <c r="R557" s="9" t="s">
        <v>2446</v>
      </c>
      <c r="S557" s="9" t="s">
        <v>1770</v>
      </c>
      <c r="T557" s="9" t="s">
        <v>1658</v>
      </c>
      <c r="U557" s="9" t="s">
        <v>2088</v>
      </c>
      <c r="V557" s="9" t="s">
        <v>2572</v>
      </c>
      <c r="W557" s="9" t="s">
        <v>1590</v>
      </c>
      <c r="X557" s="9" t="s">
        <v>146</v>
      </c>
      <c r="Y557" s="9" t="s">
        <v>1681</v>
      </c>
      <c r="Z557" s="9" t="s">
        <v>1666</v>
      </c>
      <c r="AA557" s="9" t="s">
        <v>1678</v>
      </c>
      <c r="AB557" s="9" t="s">
        <v>1626</v>
      </c>
      <c r="AC557" s="9" t="s">
        <v>1608</v>
      </c>
      <c r="AD557" s="9" t="s">
        <v>1922</v>
      </c>
      <c r="AE557" s="9" t="s">
        <v>957</v>
      </c>
    </row>
    <row r="558" spans="1:31" x14ac:dyDescent="0.25">
      <c r="A558" s="9" t="s">
        <v>2983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 s="9" t="s">
        <v>1841</v>
      </c>
      <c r="H558" s="9" t="s">
        <v>168</v>
      </c>
      <c r="I558" s="9" t="s">
        <v>1908</v>
      </c>
      <c r="J558" s="9" t="s">
        <v>1836</v>
      </c>
      <c r="K558" s="9" t="s">
        <v>1657</v>
      </c>
      <c r="L558" s="9" t="s">
        <v>3488</v>
      </c>
      <c r="M558" s="9" t="s">
        <v>3489</v>
      </c>
      <c r="N558" s="9" t="s">
        <v>2201</v>
      </c>
      <c r="O558" s="9" t="s">
        <v>1868</v>
      </c>
      <c r="P558" s="9" t="s">
        <v>1939</v>
      </c>
      <c r="Q558" s="9" t="s">
        <v>1752</v>
      </c>
      <c r="R558" s="9" t="s">
        <v>2317</v>
      </c>
      <c r="S558" s="9" t="s">
        <v>1743</v>
      </c>
      <c r="T558" s="9" t="s">
        <v>1887</v>
      </c>
      <c r="U558" s="9" t="s">
        <v>1600</v>
      </c>
      <c r="V558" s="9" t="s">
        <v>2395</v>
      </c>
      <c r="W558" s="9" t="s">
        <v>1605</v>
      </c>
      <c r="X558" s="9" t="s">
        <v>117</v>
      </c>
      <c r="Y558" s="9" t="s">
        <v>1732</v>
      </c>
      <c r="Z558" s="9" t="s">
        <v>1651</v>
      </c>
      <c r="AA558" s="9" t="s">
        <v>1682</v>
      </c>
      <c r="AB558" s="9" t="s">
        <v>1629</v>
      </c>
      <c r="AC558" s="9" t="s">
        <v>1590</v>
      </c>
      <c r="AD558" s="9" t="s">
        <v>1753</v>
      </c>
      <c r="AE558" s="9" t="s">
        <v>957</v>
      </c>
    </row>
    <row r="559" spans="1:31" x14ac:dyDescent="0.25">
      <c r="A559" s="9" t="s">
        <v>1818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 s="9" t="s">
        <v>1632</v>
      </c>
      <c r="H559" s="9" t="s">
        <v>655</v>
      </c>
      <c r="I559" s="9" t="s">
        <v>2326</v>
      </c>
      <c r="J559" s="9" t="s">
        <v>2500</v>
      </c>
      <c r="K559" s="9" t="s">
        <v>1776</v>
      </c>
      <c r="L559" s="9" t="s">
        <v>3490</v>
      </c>
      <c r="M559" s="9" t="s">
        <v>2126</v>
      </c>
      <c r="N559" s="9" t="s">
        <v>2504</v>
      </c>
      <c r="O559" s="9" t="s">
        <v>2169</v>
      </c>
      <c r="P559" s="9" t="s">
        <v>2198</v>
      </c>
      <c r="Q559" s="9" t="s">
        <v>1598</v>
      </c>
      <c r="R559" s="9" t="s">
        <v>1865</v>
      </c>
      <c r="S559" s="9" t="s">
        <v>3012</v>
      </c>
      <c r="T559" s="9" t="s">
        <v>1628</v>
      </c>
      <c r="U559" s="9" t="s">
        <v>1936</v>
      </c>
      <c r="V559" s="9" t="s">
        <v>2033</v>
      </c>
      <c r="W559" s="9" t="s">
        <v>1590</v>
      </c>
      <c r="X559" s="9" t="s">
        <v>103</v>
      </c>
      <c r="Y559" s="9" t="s">
        <v>2905</v>
      </c>
      <c r="Z559" s="9" t="s">
        <v>1626</v>
      </c>
      <c r="AA559" s="9" t="s">
        <v>1666</v>
      </c>
      <c r="AB559" s="9" t="s">
        <v>1683</v>
      </c>
      <c r="AC559" s="9" t="s">
        <v>1590</v>
      </c>
      <c r="AD559" s="9" t="s">
        <v>1733</v>
      </c>
      <c r="AE559" s="9" t="s">
        <v>957</v>
      </c>
    </row>
    <row r="560" spans="1:31" x14ac:dyDescent="0.25">
      <c r="A560" s="9" t="s">
        <v>1757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 s="9" t="s">
        <v>1737</v>
      </c>
      <c r="H560" s="9" t="s">
        <v>393</v>
      </c>
      <c r="I560" s="9" t="s">
        <v>2394</v>
      </c>
      <c r="J560" s="9" t="s">
        <v>1931</v>
      </c>
      <c r="K560" s="9" t="s">
        <v>1983</v>
      </c>
      <c r="L560" s="9" t="s">
        <v>3491</v>
      </c>
      <c r="M560" s="9" t="s">
        <v>3492</v>
      </c>
      <c r="N560" s="9" t="s">
        <v>2551</v>
      </c>
      <c r="O560" s="9" t="s">
        <v>1833</v>
      </c>
      <c r="P560" s="9" t="s">
        <v>1847</v>
      </c>
      <c r="Q560" s="9" t="s">
        <v>1866</v>
      </c>
      <c r="R560" s="9" t="s">
        <v>2106</v>
      </c>
      <c r="S560" s="9" t="s">
        <v>2884</v>
      </c>
      <c r="T560" s="9" t="s">
        <v>1936</v>
      </c>
      <c r="U560" s="9" t="s">
        <v>1975</v>
      </c>
      <c r="V560" s="9" t="s">
        <v>2922</v>
      </c>
      <c r="W560" s="9" t="s">
        <v>1608</v>
      </c>
      <c r="X560" s="9" t="s">
        <v>242</v>
      </c>
      <c r="Y560" s="9" t="s">
        <v>2302</v>
      </c>
      <c r="Z560" s="9" t="s">
        <v>1631</v>
      </c>
      <c r="AA560" s="9" t="s">
        <v>1794</v>
      </c>
      <c r="AB560" s="9" t="s">
        <v>1733</v>
      </c>
      <c r="AC560" s="9" t="s">
        <v>1666</v>
      </c>
      <c r="AD560" s="9" t="s">
        <v>1936</v>
      </c>
      <c r="AE560" s="9" t="s">
        <v>957</v>
      </c>
    </row>
    <row r="561" spans="1:31" x14ac:dyDescent="0.25">
      <c r="A561" s="9" t="s">
        <v>3493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 s="9" t="s">
        <v>1669</v>
      </c>
      <c r="H561" s="9" t="s">
        <v>186</v>
      </c>
      <c r="I561" s="9" t="s">
        <v>3494</v>
      </c>
      <c r="J561" s="9" t="s">
        <v>3495</v>
      </c>
      <c r="K561" s="9" t="s">
        <v>1772</v>
      </c>
      <c r="L561" s="9" t="s">
        <v>3496</v>
      </c>
      <c r="M561" s="9" t="s">
        <v>3497</v>
      </c>
      <c r="N561" s="9" t="s">
        <v>2602</v>
      </c>
      <c r="O561" s="9" t="s">
        <v>2366</v>
      </c>
      <c r="P561" s="9" t="s">
        <v>1838</v>
      </c>
      <c r="Q561" s="9" t="s">
        <v>2107</v>
      </c>
      <c r="R561" s="9" t="s">
        <v>2104</v>
      </c>
      <c r="S561" s="9" t="s">
        <v>2571</v>
      </c>
      <c r="T561" s="9" t="s">
        <v>1780</v>
      </c>
      <c r="U561" s="9" t="s">
        <v>2433</v>
      </c>
      <c r="V561" s="9" t="s">
        <v>1613</v>
      </c>
      <c r="W561" s="9" t="s">
        <v>1605</v>
      </c>
      <c r="X561" s="9" t="s">
        <v>114</v>
      </c>
      <c r="Y561" s="9" t="s">
        <v>2186</v>
      </c>
      <c r="Z561" s="9" t="s">
        <v>1651</v>
      </c>
      <c r="AA561" s="9" t="s">
        <v>2112</v>
      </c>
      <c r="AB561" s="9" t="s">
        <v>1633</v>
      </c>
      <c r="AC561" s="9" t="s">
        <v>1590</v>
      </c>
      <c r="AD561" s="9" t="s">
        <v>2085</v>
      </c>
      <c r="AE561" s="9" t="s">
        <v>957</v>
      </c>
    </row>
    <row r="562" spans="1:31" x14ac:dyDescent="0.25">
      <c r="A562" s="9" t="s">
        <v>2629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 s="9" t="s">
        <v>1652</v>
      </c>
      <c r="H562" s="9" t="s">
        <v>219</v>
      </c>
      <c r="I562" s="9" t="s">
        <v>1608</v>
      </c>
      <c r="J562" s="9" t="s">
        <v>1608</v>
      </c>
      <c r="K562" s="9" t="s">
        <v>1749</v>
      </c>
      <c r="L562" s="9" t="s">
        <v>1682</v>
      </c>
      <c r="M562" s="9" t="s">
        <v>1633</v>
      </c>
      <c r="N562" s="9" t="s">
        <v>1590</v>
      </c>
      <c r="O562" s="9" t="s">
        <v>1590</v>
      </c>
      <c r="P562" s="9" t="s">
        <v>1749</v>
      </c>
      <c r="Q562" s="9" t="s">
        <v>1605</v>
      </c>
      <c r="R562" s="9" t="s">
        <v>1605</v>
      </c>
      <c r="S562" s="9" t="s">
        <v>77</v>
      </c>
      <c r="T562" s="9" t="s">
        <v>1605</v>
      </c>
      <c r="U562" s="9" t="s">
        <v>1605</v>
      </c>
      <c r="V562" s="9" t="s">
        <v>77</v>
      </c>
      <c r="W562" s="9" t="s">
        <v>1605</v>
      </c>
      <c r="X562" s="9" t="s">
        <v>84</v>
      </c>
      <c r="Y562" s="9" t="s">
        <v>1648</v>
      </c>
      <c r="Z562" s="9" t="s">
        <v>1590</v>
      </c>
      <c r="AA562" s="9" t="s">
        <v>1605</v>
      </c>
      <c r="AB562" s="9" t="s">
        <v>1605</v>
      </c>
      <c r="AC562" s="9" t="s">
        <v>1605</v>
      </c>
      <c r="AD562" s="9" t="s">
        <v>1605</v>
      </c>
      <c r="AE562" s="9" t="s">
        <v>957</v>
      </c>
    </row>
    <row r="563" spans="1:31" x14ac:dyDescent="0.25">
      <c r="A563" s="9" t="s">
        <v>3498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 s="9" t="s">
        <v>1718</v>
      </c>
      <c r="H563" s="9" t="s">
        <v>449</v>
      </c>
      <c r="I563" s="9" t="s">
        <v>2303</v>
      </c>
      <c r="J563" s="9" t="s">
        <v>2109</v>
      </c>
      <c r="K563" s="9" t="s">
        <v>2678</v>
      </c>
      <c r="L563" s="9" t="s">
        <v>3499</v>
      </c>
      <c r="M563" s="9" t="s">
        <v>3500</v>
      </c>
      <c r="N563" s="9" t="s">
        <v>1653</v>
      </c>
      <c r="O563" s="9" t="s">
        <v>1644</v>
      </c>
      <c r="P563" s="9" t="s">
        <v>2113</v>
      </c>
      <c r="Q563" s="9" t="s">
        <v>1653</v>
      </c>
      <c r="R563" s="9" t="s">
        <v>2403</v>
      </c>
      <c r="S563" s="9" t="s">
        <v>1715</v>
      </c>
      <c r="T563" s="9" t="s">
        <v>1716</v>
      </c>
      <c r="U563" s="9" t="s">
        <v>2034</v>
      </c>
      <c r="V563" s="9" t="s">
        <v>3220</v>
      </c>
      <c r="W563" s="9" t="s">
        <v>1590</v>
      </c>
      <c r="X563" s="9" t="s">
        <v>322</v>
      </c>
      <c r="Y563" s="9" t="s">
        <v>2186</v>
      </c>
      <c r="Z563" s="9" t="s">
        <v>1742</v>
      </c>
      <c r="AA563" s="9" t="s">
        <v>1738</v>
      </c>
      <c r="AB563" s="9" t="s">
        <v>1626</v>
      </c>
      <c r="AC563" s="9" t="s">
        <v>1608</v>
      </c>
      <c r="AD563" s="9" t="s">
        <v>2089</v>
      </c>
      <c r="AE563" s="9" t="s">
        <v>957</v>
      </c>
    </row>
    <row r="564" spans="1:31" x14ac:dyDescent="0.25">
      <c r="A564" s="9" t="s">
        <v>2307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 s="9" t="s">
        <v>1737</v>
      </c>
      <c r="H564" s="9" t="s">
        <v>820</v>
      </c>
      <c r="I564" s="9" t="s">
        <v>2332</v>
      </c>
      <c r="J564" s="9" t="s">
        <v>2913</v>
      </c>
      <c r="K564" s="9" t="s">
        <v>1691</v>
      </c>
      <c r="L564" s="9" t="s">
        <v>3501</v>
      </c>
      <c r="M564" s="9" t="s">
        <v>3502</v>
      </c>
      <c r="N564" s="9" t="s">
        <v>2341</v>
      </c>
      <c r="O564" s="9" t="s">
        <v>2406</v>
      </c>
      <c r="P564" s="9" t="s">
        <v>1944</v>
      </c>
      <c r="Q564" s="9" t="s">
        <v>2341</v>
      </c>
      <c r="R564" s="9" t="s">
        <v>2432</v>
      </c>
      <c r="S564" s="9" t="s">
        <v>2311</v>
      </c>
      <c r="T564" s="9" t="s">
        <v>1852</v>
      </c>
      <c r="U564" s="9" t="s">
        <v>2130</v>
      </c>
      <c r="V564" s="9" t="s">
        <v>1672</v>
      </c>
      <c r="W564" s="9" t="s">
        <v>1605</v>
      </c>
      <c r="X564" s="9" t="s">
        <v>117</v>
      </c>
      <c r="Y564" s="9" t="s">
        <v>1732</v>
      </c>
      <c r="Z564" s="9" t="s">
        <v>1683</v>
      </c>
      <c r="AA564" s="9" t="s">
        <v>1974</v>
      </c>
      <c r="AB564" s="9" t="s">
        <v>1651</v>
      </c>
      <c r="AC564" s="9" t="s">
        <v>1608</v>
      </c>
      <c r="AD564" s="9" t="s">
        <v>1717</v>
      </c>
      <c r="AE564" s="9" t="s">
        <v>957</v>
      </c>
    </row>
    <row r="565" spans="1:31" x14ac:dyDescent="0.25">
      <c r="A565" s="9" t="s">
        <v>3214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 s="9" t="s">
        <v>1632</v>
      </c>
      <c r="H565" s="9" t="s">
        <v>571</v>
      </c>
      <c r="I565" s="9" t="s">
        <v>3503</v>
      </c>
      <c r="J565" s="9" t="s">
        <v>2107</v>
      </c>
      <c r="K565" s="9" t="s">
        <v>1932</v>
      </c>
      <c r="L565" s="9" t="s">
        <v>3504</v>
      </c>
      <c r="M565" s="9" t="s">
        <v>3505</v>
      </c>
      <c r="N565" s="9" t="s">
        <v>1780</v>
      </c>
      <c r="O565" s="9" t="s">
        <v>2343</v>
      </c>
      <c r="P565" s="9" t="s">
        <v>2852</v>
      </c>
      <c r="Q565" s="9" t="s">
        <v>2082</v>
      </c>
      <c r="R565" s="9" t="s">
        <v>2548</v>
      </c>
      <c r="S565" s="9" t="s">
        <v>1599</v>
      </c>
      <c r="T565" s="9" t="s">
        <v>2075</v>
      </c>
      <c r="U565" s="9" t="s">
        <v>2255</v>
      </c>
      <c r="V565" s="9" t="s">
        <v>2868</v>
      </c>
      <c r="W565" s="9" t="s">
        <v>1590</v>
      </c>
      <c r="X565" s="9" t="s">
        <v>219</v>
      </c>
      <c r="Y565" s="9" t="s">
        <v>2690</v>
      </c>
      <c r="Z565" s="9" t="s">
        <v>1590</v>
      </c>
      <c r="AA565" s="9" t="s">
        <v>1602</v>
      </c>
      <c r="AB565" s="9" t="s">
        <v>1608</v>
      </c>
      <c r="AC565" s="9" t="s">
        <v>1605</v>
      </c>
      <c r="AD565" s="9" t="s">
        <v>1982</v>
      </c>
      <c r="AE565" s="9" t="s">
        <v>957</v>
      </c>
    </row>
    <row r="566" spans="1:31" x14ac:dyDescent="0.25">
      <c r="A566" s="9" t="s">
        <v>2069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 s="9" t="s">
        <v>1609</v>
      </c>
      <c r="H566" s="9" t="s">
        <v>3506</v>
      </c>
      <c r="I566" s="9" t="s">
        <v>1987</v>
      </c>
      <c r="J566" s="9" t="s">
        <v>1947</v>
      </c>
      <c r="K566" s="9" t="s">
        <v>2136</v>
      </c>
      <c r="L566" s="9" t="s">
        <v>3507</v>
      </c>
      <c r="M566" s="9" t="s">
        <v>3508</v>
      </c>
      <c r="N566" s="9" t="s">
        <v>2233</v>
      </c>
      <c r="O566" s="9" t="s">
        <v>1766</v>
      </c>
      <c r="P566" s="9" t="s">
        <v>2979</v>
      </c>
      <c r="Q566" s="9" t="s">
        <v>2897</v>
      </c>
      <c r="R566" s="9" t="s">
        <v>2752</v>
      </c>
      <c r="S566" s="9" t="s">
        <v>1621</v>
      </c>
      <c r="T566" s="9" t="s">
        <v>2255</v>
      </c>
      <c r="U566" s="9" t="s">
        <v>2164</v>
      </c>
      <c r="V566" s="9" t="s">
        <v>2758</v>
      </c>
      <c r="W566" s="9" t="s">
        <v>1590</v>
      </c>
      <c r="X566" s="9" t="s">
        <v>84</v>
      </c>
      <c r="Y566" s="9" t="s">
        <v>1826</v>
      </c>
      <c r="Z566" s="9" t="s">
        <v>1590</v>
      </c>
      <c r="AA566" s="9" t="s">
        <v>1663</v>
      </c>
      <c r="AB566" s="9" t="s">
        <v>1590</v>
      </c>
      <c r="AC566" s="9" t="s">
        <v>1605</v>
      </c>
      <c r="AD566" s="9" t="s">
        <v>1716</v>
      </c>
      <c r="AE566" s="9" t="s">
        <v>957</v>
      </c>
    </row>
    <row r="567" spans="1:31" x14ac:dyDescent="0.25">
      <c r="A567" s="9" t="s">
        <v>3242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 s="9" t="s">
        <v>2030</v>
      </c>
      <c r="H567" s="9" t="s">
        <v>679</v>
      </c>
      <c r="I567" s="9" t="s">
        <v>2848</v>
      </c>
      <c r="J567" s="9" t="s">
        <v>2467</v>
      </c>
      <c r="K567" s="9" t="s">
        <v>2323</v>
      </c>
      <c r="L567" s="9" t="s">
        <v>3509</v>
      </c>
      <c r="M567" s="9" t="s">
        <v>3149</v>
      </c>
      <c r="N567" s="9" t="s">
        <v>2557</v>
      </c>
      <c r="O567" s="9" t="s">
        <v>2551</v>
      </c>
      <c r="P567" s="9" t="s">
        <v>1999</v>
      </c>
      <c r="Q567" s="9" t="s">
        <v>2050</v>
      </c>
      <c r="R567" s="9" t="s">
        <v>2656</v>
      </c>
      <c r="S567" s="9" t="s">
        <v>2270</v>
      </c>
      <c r="T567" s="9" t="s">
        <v>1986</v>
      </c>
      <c r="U567" s="9" t="s">
        <v>1752</v>
      </c>
      <c r="V567" s="9" t="s">
        <v>2850</v>
      </c>
      <c r="W567" s="9" t="s">
        <v>1608</v>
      </c>
      <c r="X567" s="9" t="s">
        <v>405</v>
      </c>
      <c r="Y567" s="9" t="s">
        <v>1879</v>
      </c>
      <c r="Z567" s="9" t="s">
        <v>1668</v>
      </c>
      <c r="AA567" s="9" t="s">
        <v>1742</v>
      </c>
      <c r="AB567" s="9" t="s">
        <v>1668</v>
      </c>
      <c r="AC567" s="9" t="s">
        <v>1629</v>
      </c>
      <c r="AD567" s="9" t="s">
        <v>1649</v>
      </c>
      <c r="AE567" s="9" t="s">
        <v>957</v>
      </c>
    </row>
    <row r="568" spans="1:31" x14ac:dyDescent="0.25">
      <c r="A568" s="9" t="s">
        <v>2033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 s="9" t="s">
        <v>1737</v>
      </c>
      <c r="H568" s="9" t="s">
        <v>2842</v>
      </c>
      <c r="I568" s="9" t="s">
        <v>3090</v>
      </c>
      <c r="J568" s="9" t="s">
        <v>2195</v>
      </c>
      <c r="K568" s="9" t="s">
        <v>2511</v>
      </c>
      <c r="L568" s="9" t="s">
        <v>3510</v>
      </c>
      <c r="M568" s="9" t="s">
        <v>1779</v>
      </c>
      <c r="N568" s="9" t="s">
        <v>2694</v>
      </c>
      <c r="O568" s="9" t="s">
        <v>2537</v>
      </c>
      <c r="P568" s="9" t="s">
        <v>2562</v>
      </c>
      <c r="Q568" s="9" t="s">
        <v>2588</v>
      </c>
      <c r="R568" s="9" t="s">
        <v>1833</v>
      </c>
      <c r="S568" s="9" t="s">
        <v>2337</v>
      </c>
      <c r="T568" s="9" t="s">
        <v>1789</v>
      </c>
      <c r="U568" s="9" t="s">
        <v>1868</v>
      </c>
      <c r="V568" s="9" t="s">
        <v>2518</v>
      </c>
      <c r="W568" s="9" t="s">
        <v>1651</v>
      </c>
      <c r="X568" s="9" t="s">
        <v>238</v>
      </c>
      <c r="Y568" s="9" t="s">
        <v>1826</v>
      </c>
      <c r="Z568" s="9" t="s">
        <v>1885</v>
      </c>
      <c r="AA568" s="9" t="s">
        <v>1887</v>
      </c>
      <c r="AB568" s="9" t="s">
        <v>1716</v>
      </c>
      <c r="AC568" s="9" t="s">
        <v>1626</v>
      </c>
      <c r="AD568" s="9" t="s">
        <v>2201</v>
      </c>
      <c r="AE568" s="9" t="s">
        <v>957</v>
      </c>
    </row>
    <row r="569" spans="1:31" x14ac:dyDescent="0.25">
      <c r="A569" s="9" t="s">
        <v>2408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 s="9" t="s">
        <v>1591</v>
      </c>
      <c r="H569" s="9" t="s">
        <v>718</v>
      </c>
      <c r="I569" s="9" t="s">
        <v>1942</v>
      </c>
      <c r="J569" s="9" t="s">
        <v>2727</v>
      </c>
      <c r="K569" s="9" t="s">
        <v>2360</v>
      </c>
      <c r="L569" s="9" t="s">
        <v>3511</v>
      </c>
      <c r="M569" s="9" t="s">
        <v>3512</v>
      </c>
      <c r="N569" s="9" t="s">
        <v>1806</v>
      </c>
      <c r="O569" s="9" t="s">
        <v>2170</v>
      </c>
      <c r="P569" s="9" t="s">
        <v>2141</v>
      </c>
      <c r="Q569" s="9" t="s">
        <v>1780</v>
      </c>
      <c r="R569" s="9" t="s">
        <v>2125</v>
      </c>
      <c r="S569" s="9" t="s">
        <v>1849</v>
      </c>
      <c r="T569" s="9" t="s">
        <v>2212</v>
      </c>
      <c r="U569" s="9" t="s">
        <v>2105</v>
      </c>
      <c r="V569" s="9" t="s">
        <v>1810</v>
      </c>
      <c r="W569" s="9" t="s">
        <v>1608</v>
      </c>
      <c r="X569" s="9" t="s">
        <v>178</v>
      </c>
      <c r="Y569" s="9" t="s">
        <v>1951</v>
      </c>
      <c r="Z569" s="9" t="s">
        <v>1607</v>
      </c>
      <c r="AA569" s="9" t="s">
        <v>1982</v>
      </c>
      <c r="AB569" s="9" t="s">
        <v>1606</v>
      </c>
      <c r="AC569" s="9" t="s">
        <v>1608</v>
      </c>
      <c r="AD569" s="9" t="s">
        <v>1649</v>
      </c>
      <c r="AE569" s="9" t="s">
        <v>957</v>
      </c>
    </row>
    <row r="570" spans="1:31" x14ac:dyDescent="0.25">
      <c r="A570" s="9" t="s">
        <v>2691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 s="9" t="s">
        <v>1652</v>
      </c>
      <c r="H570" s="9" t="s">
        <v>622</v>
      </c>
      <c r="I570" s="9" t="s">
        <v>2654</v>
      </c>
      <c r="J570" s="9" t="s">
        <v>2698</v>
      </c>
      <c r="K570" s="9" t="s">
        <v>2270</v>
      </c>
      <c r="L570" s="9" t="s">
        <v>3513</v>
      </c>
      <c r="M570" s="9" t="s">
        <v>3514</v>
      </c>
      <c r="N570" s="9" t="s">
        <v>2646</v>
      </c>
      <c r="O570" s="9" t="s">
        <v>2359</v>
      </c>
      <c r="P570" s="9" t="s">
        <v>2327</v>
      </c>
      <c r="Q570" s="9" t="s">
        <v>2890</v>
      </c>
      <c r="R570" s="9" t="s">
        <v>1808</v>
      </c>
      <c r="S570" s="9" t="s">
        <v>1763</v>
      </c>
      <c r="T570" s="9" t="s">
        <v>2223</v>
      </c>
      <c r="U570" s="9" t="s">
        <v>2345</v>
      </c>
      <c r="V570" s="9" t="s">
        <v>1740</v>
      </c>
      <c r="W570" s="9" t="s">
        <v>1605</v>
      </c>
      <c r="X570" s="9" t="s">
        <v>84</v>
      </c>
      <c r="Y570" s="9" t="s">
        <v>1648</v>
      </c>
      <c r="Z570" s="9" t="s">
        <v>1633</v>
      </c>
      <c r="AA570" s="9" t="s">
        <v>1663</v>
      </c>
      <c r="AB570" s="9" t="s">
        <v>1683</v>
      </c>
      <c r="AC570" s="9" t="s">
        <v>1590</v>
      </c>
      <c r="AD570" s="9" t="s">
        <v>1789</v>
      </c>
      <c r="AE570" s="9" t="s">
        <v>957</v>
      </c>
    </row>
    <row r="571" spans="1:31" x14ac:dyDescent="0.25">
      <c r="A571" s="9" t="s">
        <v>2237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 s="9" t="s">
        <v>1754</v>
      </c>
      <c r="H571" s="9" t="s">
        <v>87</v>
      </c>
      <c r="I571" s="9" t="s">
        <v>2227</v>
      </c>
      <c r="J571" s="9" t="s">
        <v>2121</v>
      </c>
      <c r="K571" s="9" t="s">
        <v>2852</v>
      </c>
      <c r="L571" s="9" t="s">
        <v>3515</v>
      </c>
      <c r="M571" s="9" t="s">
        <v>3516</v>
      </c>
      <c r="N571" s="9" t="s">
        <v>2317</v>
      </c>
      <c r="O571" s="9" t="s">
        <v>1976</v>
      </c>
      <c r="P571" s="9" t="s">
        <v>2193</v>
      </c>
      <c r="Q571" s="9" t="s">
        <v>2058</v>
      </c>
      <c r="R571" s="9" t="s">
        <v>2060</v>
      </c>
      <c r="S571" s="9" t="s">
        <v>2166</v>
      </c>
      <c r="T571" s="9" t="s">
        <v>1852</v>
      </c>
      <c r="U571" s="9" t="s">
        <v>1658</v>
      </c>
      <c r="V571" s="9" t="s">
        <v>2776</v>
      </c>
      <c r="W571" s="9" t="s">
        <v>1605</v>
      </c>
      <c r="X571" s="9" t="s">
        <v>219</v>
      </c>
      <c r="Y571" s="9" t="s">
        <v>219</v>
      </c>
      <c r="Z571" s="9" t="s">
        <v>1605</v>
      </c>
      <c r="AA571" s="9" t="s">
        <v>1666</v>
      </c>
      <c r="AB571" s="9" t="s">
        <v>1605</v>
      </c>
      <c r="AC571" s="9" t="s">
        <v>1605</v>
      </c>
      <c r="AD571" s="9" t="s">
        <v>1629</v>
      </c>
      <c r="AE571" s="9" t="s">
        <v>957</v>
      </c>
    </row>
    <row r="572" spans="1:31" x14ac:dyDescent="0.25">
      <c r="A572" s="9" t="s">
        <v>2398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 s="9" t="s">
        <v>2017</v>
      </c>
      <c r="H572" s="9" t="s">
        <v>127</v>
      </c>
      <c r="I572" s="9" t="s">
        <v>2025</v>
      </c>
      <c r="J572" s="9" t="s">
        <v>2950</v>
      </c>
      <c r="K572" s="9" t="s">
        <v>2198</v>
      </c>
      <c r="L572" s="9" t="s">
        <v>3517</v>
      </c>
      <c r="M572" s="9" t="s">
        <v>2667</v>
      </c>
      <c r="N572" s="9" t="s">
        <v>2641</v>
      </c>
      <c r="O572" s="9" t="s">
        <v>2321</v>
      </c>
      <c r="P572" s="9" t="s">
        <v>2143</v>
      </c>
      <c r="Q572" s="9" t="s">
        <v>2088</v>
      </c>
      <c r="R572" s="9" t="s">
        <v>2106</v>
      </c>
      <c r="S572" s="9" t="s">
        <v>2015</v>
      </c>
      <c r="T572" s="9" t="s">
        <v>1667</v>
      </c>
      <c r="U572" s="9" t="s">
        <v>1885</v>
      </c>
      <c r="V572" s="9" t="s">
        <v>2054</v>
      </c>
      <c r="W572" s="9" t="s">
        <v>1683</v>
      </c>
      <c r="X572" s="9" t="s">
        <v>188</v>
      </c>
      <c r="Y572" s="9" t="s">
        <v>3518</v>
      </c>
      <c r="Z572" s="9" t="s">
        <v>1650</v>
      </c>
      <c r="AA572" s="9" t="s">
        <v>1607</v>
      </c>
      <c r="AB572" s="9" t="s">
        <v>1742</v>
      </c>
      <c r="AC572" s="9" t="s">
        <v>1651</v>
      </c>
      <c r="AD572" s="9" t="s">
        <v>1738</v>
      </c>
      <c r="AE572" s="9" t="s">
        <v>957</v>
      </c>
    </row>
    <row r="573" spans="1:31" x14ac:dyDescent="0.25">
      <c r="A573" s="9" t="s">
        <v>2930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 s="9" t="s">
        <v>1992</v>
      </c>
      <c r="H573" s="9" t="s">
        <v>2842</v>
      </c>
      <c r="I573" s="9" t="s">
        <v>1822</v>
      </c>
      <c r="J573" s="9" t="s">
        <v>3519</v>
      </c>
      <c r="K573" s="9" t="s">
        <v>2001</v>
      </c>
      <c r="L573" s="9" t="s">
        <v>3520</v>
      </c>
      <c r="M573" s="9" t="s">
        <v>3521</v>
      </c>
      <c r="N573" s="9" t="s">
        <v>2025</v>
      </c>
      <c r="O573" s="9" t="s">
        <v>2620</v>
      </c>
      <c r="P573" s="9" t="s">
        <v>2979</v>
      </c>
      <c r="Q573" s="9" t="s">
        <v>2379</v>
      </c>
      <c r="R573" s="9" t="s">
        <v>3217</v>
      </c>
      <c r="S573" s="9" t="s">
        <v>2309</v>
      </c>
      <c r="T573" s="9" t="s">
        <v>1975</v>
      </c>
      <c r="U573" s="9" t="s">
        <v>1948</v>
      </c>
      <c r="V573" s="9" t="s">
        <v>2714</v>
      </c>
      <c r="W573" s="9" t="s">
        <v>1633</v>
      </c>
      <c r="X573" s="9" t="s">
        <v>358</v>
      </c>
      <c r="Y573" s="9" t="s">
        <v>2199</v>
      </c>
      <c r="Z573" s="9" t="s">
        <v>1680</v>
      </c>
      <c r="AA573" s="9" t="s">
        <v>2089</v>
      </c>
      <c r="AB573" s="9" t="s">
        <v>1739</v>
      </c>
      <c r="AC573" s="9" t="s">
        <v>1606</v>
      </c>
      <c r="AD573" s="9" t="s">
        <v>1658</v>
      </c>
      <c r="AE573" s="9" t="s">
        <v>957</v>
      </c>
    </row>
    <row r="574" spans="1:31" x14ac:dyDescent="0.25">
      <c r="A574" s="9" t="s">
        <v>2966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 s="9" t="s">
        <v>1669</v>
      </c>
      <c r="H574" s="9" t="s">
        <v>519</v>
      </c>
      <c r="I574" s="9" t="s">
        <v>2702</v>
      </c>
      <c r="J574" s="9" t="s">
        <v>2582</v>
      </c>
      <c r="K574" s="9" t="s">
        <v>2776</v>
      </c>
      <c r="L574" s="9" t="s">
        <v>3522</v>
      </c>
      <c r="M574" s="9" t="s">
        <v>3523</v>
      </c>
      <c r="N574" s="9" t="s">
        <v>1901</v>
      </c>
      <c r="O574" s="9" t="s">
        <v>2965</v>
      </c>
      <c r="P574" s="9" t="s">
        <v>2628</v>
      </c>
      <c r="Q574" s="9" t="s">
        <v>2268</v>
      </c>
      <c r="R574" s="9" t="s">
        <v>1781</v>
      </c>
      <c r="S574" s="9" t="s">
        <v>2891</v>
      </c>
      <c r="T574" s="9" t="s">
        <v>1986</v>
      </c>
      <c r="U574" s="9" t="s">
        <v>2212</v>
      </c>
      <c r="V574" s="9" t="s">
        <v>2938</v>
      </c>
      <c r="W574" s="9" t="s">
        <v>1590</v>
      </c>
      <c r="X574" s="9" t="s">
        <v>99</v>
      </c>
      <c r="Y574" s="9" t="s">
        <v>1867</v>
      </c>
      <c r="Z574" s="9" t="s">
        <v>1629</v>
      </c>
      <c r="AA574" s="9" t="s">
        <v>1682</v>
      </c>
      <c r="AB574" s="9" t="s">
        <v>1733</v>
      </c>
      <c r="AC574" s="9" t="s">
        <v>1666</v>
      </c>
      <c r="AD574" s="9" t="s">
        <v>1650</v>
      </c>
      <c r="AE574" s="9" t="s">
        <v>957</v>
      </c>
    </row>
    <row r="575" spans="1:31" x14ac:dyDescent="0.25">
      <c r="A575" s="9" t="s">
        <v>2483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 s="9" t="s">
        <v>2017</v>
      </c>
      <c r="H575" s="9" t="s">
        <v>564</v>
      </c>
      <c r="I575" s="9" t="s">
        <v>2646</v>
      </c>
      <c r="J575" s="9" t="s">
        <v>2397</v>
      </c>
      <c r="K575" s="9" t="s">
        <v>2682</v>
      </c>
      <c r="L575" s="9" t="s">
        <v>3524</v>
      </c>
      <c r="M575" s="9" t="s">
        <v>2349</v>
      </c>
      <c r="N575" s="9" t="s">
        <v>2034</v>
      </c>
      <c r="O575" s="9" t="s">
        <v>1736</v>
      </c>
      <c r="P575" s="9" t="s">
        <v>2975</v>
      </c>
      <c r="Q575" s="9" t="s">
        <v>2223</v>
      </c>
      <c r="R575" s="9" t="s">
        <v>1646</v>
      </c>
      <c r="S575" s="9" t="s">
        <v>2312</v>
      </c>
      <c r="T575" s="9" t="s">
        <v>1794</v>
      </c>
      <c r="U575" s="9" t="s">
        <v>1602</v>
      </c>
      <c r="V575" s="9" t="s">
        <v>1743</v>
      </c>
      <c r="W575" s="9" t="s">
        <v>1605</v>
      </c>
      <c r="X575" s="9" t="s">
        <v>117</v>
      </c>
      <c r="Y575" s="9" t="s">
        <v>1732</v>
      </c>
      <c r="Z575" s="9" t="s">
        <v>1666</v>
      </c>
      <c r="AA575" s="9" t="s">
        <v>1651</v>
      </c>
      <c r="AB575" s="9" t="s">
        <v>1590</v>
      </c>
      <c r="AC575" s="9" t="s">
        <v>1605</v>
      </c>
      <c r="AD575" s="9" t="s">
        <v>1629</v>
      </c>
      <c r="AE575" s="9" t="s">
        <v>957</v>
      </c>
    </row>
    <row r="576" spans="1:31" x14ac:dyDescent="0.25">
      <c r="A576" s="9" t="s">
        <v>2739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 s="9" t="s">
        <v>1774</v>
      </c>
      <c r="H576" s="9" t="s">
        <v>734</v>
      </c>
      <c r="I576" s="9" t="s">
        <v>3226</v>
      </c>
      <c r="J576" s="9" t="s">
        <v>3041</v>
      </c>
      <c r="K576" s="9" t="s">
        <v>2031</v>
      </c>
      <c r="L576" s="9" t="s">
        <v>3525</v>
      </c>
      <c r="M576" s="9" t="s">
        <v>3526</v>
      </c>
      <c r="N576" s="9" t="s">
        <v>1897</v>
      </c>
      <c r="O576" s="9" t="s">
        <v>1966</v>
      </c>
      <c r="P576" s="9" t="s">
        <v>1704</v>
      </c>
      <c r="Q576" s="9" t="s">
        <v>2322</v>
      </c>
      <c r="R576" s="9" t="s">
        <v>1900</v>
      </c>
      <c r="S576" s="9" t="s">
        <v>2370</v>
      </c>
      <c r="T576" s="9" t="s">
        <v>2089</v>
      </c>
      <c r="U576" s="9" t="s">
        <v>1646</v>
      </c>
      <c r="V576" s="9" t="s">
        <v>3220</v>
      </c>
      <c r="W576" s="9" t="s">
        <v>1605</v>
      </c>
      <c r="X576" s="9" t="s">
        <v>327</v>
      </c>
      <c r="Y576" s="9" t="s">
        <v>2124</v>
      </c>
      <c r="Z576" s="9" t="s">
        <v>1733</v>
      </c>
      <c r="AA576" s="9" t="s">
        <v>1680</v>
      </c>
      <c r="AB576" s="9" t="s">
        <v>1735</v>
      </c>
      <c r="AC576" s="9" t="s">
        <v>1626</v>
      </c>
      <c r="AD576" s="9" t="s">
        <v>1769</v>
      </c>
      <c r="AE576" s="9" t="s">
        <v>957</v>
      </c>
    </row>
    <row r="577" spans="1:31" x14ac:dyDescent="0.25">
      <c r="A577" s="9" t="s">
        <v>1775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 s="9" t="s">
        <v>1591</v>
      </c>
      <c r="H577" s="9" t="s">
        <v>533</v>
      </c>
      <c r="I577" s="9" t="s">
        <v>1661</v>
      </c>
      <c r="J577" s="9" t="s">
        <v>2689</v>
      </c>
      <c r="K577" s="9" t="s">
        <v>1746</v>
      </c>
      <c r="L577" s="9" t="s">
        <v>3527</v>
      </c>
      <c r="M577" s="9" t="s">
        <v>2940</v>
      </c>
      <c r="N577" s="9" t="s">
        <v>2908</v>
      </c>
      <c r="O577" s="9" t="s">
        <v>1725</v>
      </c>
      <c r="P577" s="9" t="s">
        <v>2298</v>
      </c>
      <c r="Q577" s="9" t="s">
        <v>1806</v>
      </c>
      <c r="R577" s="9" t="s">
        <v>2576</v>
      </c>
      <c r="S577" s="9" t="s">
        <v>2055</v>
      </c>
      <c r="T577" s="9" t="s">
        <v>2324</v>
      </c>
      <c r="U577" s="9" t="s">
        <v>1977</v>
      </c>
      <c r="V577" s="9" t="s">
        <v>3528</v>
      </c>
      <c r="W577" s="9" t="s">
        <v>1666</v>
      </c>
      <c r="X577" s="9" t="s">
        <v>302</v>
      </c>
      <c r="Y577" s="9" t="s">
        <v>3529</v>
      </c>
      <c r="Z577" s="9" t="s">
        <v>1954</v>
      </c>
      <c r="AA577" s="9" t="s">
        <v>1646</v>
      </c>
      <c r="AB577" s="9" t="s">
        <v>1606</v>
      </c>
      <c r="AC577" s="9" t="s">
        <v>1605</v>
      </c>
      <c r="AD577" s="9" t="s">
        <v>2062</v>
      </c>
      <c r="AE577" s="9" t="s">
        <v>957</v>
      </c>
    </row>
    <row r="578" spans="1:31" x14ac:dyDescent="0.25">
      <c r="A578" s="9" t="s">
        <v>2823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 s="9" t="s">
        <v>1751</v>
      </c>
      <c r="H578" s="9" t="s">
        <v>327</v>
      </c>
      <c r="I578" s="9" t="s">
        <v>1667</v>
      </c>
      <c r="J578" s="9" t="s">
        <v>1887</v>
      </c>
      <c r="K578" s="9" t="s">
        <v>2823</v>
      </c>
      <c r="L578" s="9" t="s">
        <v>2723</v>
      </c>
      <c r="M578" s="9" t="s">
        <v>2212</v>
      </c>
      <c r="N578" s="9" t="s">
        <v>1733</v>
      </c>
      <c r="O578" s="9" t="s">
        <v>1735</v>
      </c>
      <c r="P578" s="9" t="s">
        <v>1854</v>
      </c>
      <c r="Q578" s="9" t="s">
        <v>1651</v>
      </c>
      <c r="R578" s="9" t="s">
        <v>1733</v>
      </c>
      <c r="S578" s="9" t="s">
        <v>2246</v>
      </c>
      <c r="T578" s="9" t="s">
        <v>1605</v>
      </c>
      <c r="U578" s="9" t="s">
        <v>1608</v>
      </c>
      <c r="V578" s="9" t="s">
        <v>1744</v>
      </c>
      <c r="W578" s="9" t="s">
        <v>1605</v>
      </c>
      <c r="X578" s="9" t="s">
        <v>202</v>
      </c>
      <c r="Y578" s="9" t="s">
        <v>1788</v>
      </c>
      <c r="Z578" s="9" t="s">
        <v>1590</v>
      </c>
      <c r="AA578" s="9" t="s">
        <v>1608</v>
      </c>
      <c r="AB578" s="9" t="s">
        <v>1608</v>
      </c>
      <c r="AC578" s="9" t="s">
        <v>1605</v>
      </c>
      <c r="AD578" s="9" t="s">
        <v>1631</v>
      </c>
      <c r="AE578" s="9" t="s">
        <v>957</v>
      </c>
    </row>
    <row r="579" spans="1:31" x14ac:dyDescent="0.25">
      <c r="A579" s="9" t="s">
        <v>1748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 s="9" t="s">
        <v>2017</v>
      </c>
      <c r="H579" s="9" t="s">
        <v>341</v>
      </c>
      <c r="I579" s="9" t="s">
        <v>2231</v>
      </c>
      <c r="J579" s="9" t="s">
        <v>2050</v>
      </c>
      <c r="K579" s="9" t="s">
        <v>1715</v>
      </c>
      <c r="L579" s="9" t="s">
        <v>2988</v>
      </c>
      <c r="M579" s="9" t="s">
        <v>3530</v>
      </c>
      <c r="N579" s="9" t="s">
        <v>1738</v>
      </c>
      <c r="O579" s="9" t="s">
        <v>1738</v>
      </c>
      <c r="P579" s="9" t="s">
        <v>1749</v>
      </c>
      <c r="Q579" s="9" t="s">
        <v>1803</v>
      </c>
      <c r="R579" s="9" t="s">
        <v>2212</v>
      </c>
      <c r="S579" s="9" t="s">
        <v>2420</v>
      </c>
      <c r="T579" s="9" t="s">
        <v>1955</v>
      </c>
      <c r="U579" s="9" t="s">
        <v>2148</v>
      </c>
      <c r="V579" s="9" t="s">
        <v>1888</v>
      </c>
      <c r="W579" s="9" t="s">
        <v>1605</v>
      </c>
      <c r="X579" s="9" t="s">
        <v>219</v>
      </c>
      <c r="Y579" s="9" t="s">
        <v>219</v>
      </c>
      <c r="Z579" s="9" t="s">
        <v>1605</v>
      </c>
      <c r="AA579" s="9" t="s">
        <v>1605</v>
      </c>
      <c r="AB579" s="9" t="s">
        <v>1605</v>
      </c>
      <c r="AC579" s="9" t="s">
        <v>1605</v>
      </c>
      <c r="AD579" s="9" t="s">
        <v>1605</v>
      </c>
      <c r="AE579" s="9" t="s">
        <v>957</v>
      </c>
    </row>
    <row r="580" spans="1:31" x14ac:dyDescent="0.25">
      <c r="A580" s="9" t="s">
        <v>3287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 s="9" t="s">
        <v>1669</v>
      </c>
      <c r="H580" s="9" t="s">
        <v>198</v>
      </c>
      <c r="I580" s="9" t="s">
        <v>1690</v>
      </c>
      <c r="J580" s="9" t="s">
        <v>2804</v>
      </c>
      <c r="K580" s="9" t="s">
        <v>2001</v>
      </c>
      <c r="L580" s="9" t="s">
        <v>3531</v>
      </c>
      <c r="M580" s="9" t="s">
        <v>3516</v>
      </c>
      <c r="N580" s="9" t="s">
        <v>2170</v>
      </c>
      <c r="O580" s="9" t="s">
        <v>2472</v>
      </c>
      <c r="P580" s="9" t="s">
        <v>1962</v>
      </c>
      <c r="Q580" s="9" t="s">
        <v>1762</v>
      </c>
      <c r="R580" s="9" t="s">
        <v>1968</v>
      </c>
      <c r="S580" s="9" t="s">
        <v>1939</v>
      </c>
      <c r="T580" s="9" t="s">
        <v>1986</v>
      </c>
      <c r="U580" s="9" t="s">
        <v>1905</v>
      </c>
      <c r="V580" s="9" t="s">
        <v>1987</v>
      </c>
      <c r="W580" s="9" t="s">
        <v>1608</v>
      </c>
      <c r="X580" s="9" t="s">
        <v>76</v>
      </c>
      <c r="Y580" s="9" t="s">
        <v>2642</v>
      </c>
      <c r="Z580" s="9" t="s">
        <v>1603</v>
      </c>
      <c r="AA580" s="9" t="s">
        <v>1663</v>
      </c>
      <c r="AB580" s="9" t="s">
        <v>1986</v>
      </c>
      <c r="AC580" s="9" t="s">
        <v>1590</v>
      </c>
      <c r="AD580" s="9" t="s">
        <v>2212</v>
      </c>
      <c r="AE580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3914-5580-46CB-901B-27CADD0675CD}">
  <dimension ref="A1:Z580"/>
  <sheetViews>
    <sheetView topLeftCell="F1" workbookViewId="0">
      <selection activeCell="AB23" sqref="AB23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6.5703125" bestFit="1" customWidth="1"/>
    <col min="10" max="10" width="8.5703125" bestFit="1" customWidth="1"/>
    <col min="11" max="11" width="16.85546875" bestFit="1" customWidth="1"/>
    <col min="12" max="12" width="20.5703125" bestFit="1" customWidth="1"/>
    <col min="13" max="13" width="7.28515625" bestFit="1" customWidth="1"/>
    <col min="14" max="14" width="5.7109375" bestFit="1" customWidth="1"/>
    <col min="15" max="15" width="6.42578125" bestFit="1" customWidth="1"/>
    <col min="16" max="17" width="6.7109375" bestFit="1" customWidth="1"/>
    <col min="18" max="18" width="8.7109375" bestFit="1" customWidth="1"/>
    <col min="19" max="19" width="18.85546875" bestFit="1" customWidth="1"/>
    <col min="20" max="20" width="22.5703125" bestFit="1" customWidth="1"/>
    <col min="21" max="21" width="9.28515625" bestFit="1" customWidth="1"/>
    <col min="22" max="22" width="7.7109375" bestFit="1" customWidth="1"/>
    <col min="23" max="23" width="8.42578125" bestFit="1" customWidth="1"/>
    <col min="24" max="24" width="8.7109375" bestFit="1" customWidth="1"/>
    <col min="25" max="25" width="5.5703125" bestFit="1" customWidth="1"/>
    <col min="26" max="26" width="8.7109375" bestFit="1" customWidth="1"/>
  </cols>
  <sheetData>
    <row r="1" spans="1:26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37</v>
      </c>
      <c r="O1" t="s">
        <v>1568</v>
      </c>
      <c r="P1" t="s">
        <v>1569</v>
      </c>
      <c r="Q1" t="s">
        <v>1570</v>
      </c>
      <c r="R1" t="s">
        <v>1571</v>
      </c>
      <c r="S1" t="s">
        <v>1572</v>
      </c>
      <c r="T1" t="s">
        <v>1573</v>
      </c>
      <c r="U1" t="s">
        <v>1574</v>
      </c>
      <c r="V1" t="s">
        <v>1575</v>
      </c>
      <c r="W1" t="s">
        <v>1576</v>
      </c>
      <c r="X1" t="s">
        <v>1577</v>
      </c>
      <c r="Y1" t="s">
        <v>1578</v>
      </c>
      <c r="Z1" t="s">
        <v>957</v>
      </c>
    </row>
    <row r="2" spans="1:26" x14ac:dyDescent="0.25">
      <c r="A2">
        <v>1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>
        <v>1994</v>
      </c>
      <c r="H2">
        <v>43</v>
      </c>
      <c r="I2">
        <v>6</v>
      </c>
      <c r="J2">
        <v>140</v>
      </c>
      <c r="K2">
        <v>5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9" t="s">
        <v>957</v>
      </c>
    </row>
    <row r="3" spans="1:26" x14ac:dyDescent="0.25">
      <c r="A3">
        <v>2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>
        <v>1988</v>
      </c>
      <c r="H3">
        <v>223</v>
      </c>
      <c r="I3">
        <v>23</v>
      </c>
      <c r="J3">
        <v>103</v>
      </c>
      <c r="K3">
        <v>18</v>
      </c>
      <c r="L3">
        <v>1</v>
      </c>
      <c r="M3">
        <v>0</v>
      </c>
      <c r="N3">
        <v>2</v>
      </c>
      <c r="O3">
        <v>0</v>
      </c>
      <c r="P3">
        <v>2</v>
      </c>
      <c r="Q3">
        <v>3</v>
      </c>
      <c r="R3">
        <v>13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9" t="s">
        <v>957</v>
      </c>
    </row>
    <row r="4" spans="1:26" x14ac:dyDescent="0.25">
      <c r="A4">
        <v>3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>
        <v>2000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9" t="s">
        <v>957</v>
      </c>
    </row>
    <row r="5" spans="1:26" x14ac:dyDescent="0.25">
      <c r="A5">
        <v>4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>
        <v>2002</v>
      </c>
      <c r="H5">
        <v>78</v>
      </c>
      <c r="I5">
        <v>4</v>
      </c>
      <c r="J5">
        <v>51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13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9" t="s">
        <v>957</v>
      </c>
    </row>
    <row r="6" spans="1:26" x14ac:dyDescent="0.25">
      <c r="A6">
        <v>5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>
        <v>1998</v>
      </c>
      <c r="H6">
        <v>111</v>
      </c>
      <c r="I6">
        <v>23</v>
      </c>
      <c r="J6">
        <v>208</v>
      </c>
      <c r="K6">
        <v>10</v>
      </c>
      <c r="L6">
        <v>1</v>
      </c>
      <c r="M6">
        <v>3</v>
      </c>
      <c r="N6">
        <v>4</v>
      </c>
      <c r="O6">
        <v>3</v>
      </c>
      <c r="P6">
        <v>2</v>
      </c>
      <c r="Q6">
        <v>2</v>
      </c>
      <c r="R6">
        <v>18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 s="9" t="s">
        <v>957</v>
      </c>
    </row>
    <row r="7" spans="1:26" x14ac:dyDescent="0.25">
      <c r="A7">
        <v>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>
        <v>1992</v>
      </c>
      <c r="H7">
        <v>78</v>
      </c>
      <c r="I7">
        <v>17</v>
      </c>
      <c r="J7">
        <v>219</v>
      </c>
      <c r="K7">
        <v>12</v>
      </c>
      <c r="L7">
        <v>0</v>
      </c>
      <c r="M7">
        <v>1</v>
      </c>
      <c r="N7">
        <v>0</v>
      </c>
      <c r="O7">
        <v>1</v>
      </c>
      <c r="P7">
        <v>3</v>
      </c>
      <c r="Q7">
        <v>1</v>
      </c>
      <c r="R7">
        <v>13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9" t="s">
        <v>957</v>
      </c>
    </row>
    <row r="8" spans="1:26" x14ac:dyDescent="0.25">
      <c r="A8">
        <v>7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>
        <v>1992</v>
      </c>
      <c r="H8">
        <v>199</v>
      </c>
      <c r="I8">
        <v>92</v>
      </c>
      <c r="J8">
        <v>463</v>
      </c>
      <c r="K8">
        <v>70</v>
      </c>
      <c r="L8">
        <v>17</v>
      </c>
      <c r="M8">
        <v>3</v>
      </c>
      <c r="N8">
        <v>0</v>
      </c>
      <c r="O8">
        <v>2</v>
      </c>
      <c r="P8">
        <v>0</v>
      </c>
      <c r="Q8">
        <v>1</v>
      </c>
      <c r="R8">
        <v>5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 s="9" t="s">
        <v>957</v>
      </c>
    </row>
    <row r="9" spans="1:26" x14ac:dyDescent="0.25">
      <c r="A9">
        <v>8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>
        <v>1981</v>
      </c>
      <c r="H9">
        <v>151</v>
      </c>
      <c r="I9">
        <v>5</v>
      </c>
      <c r="J9">
        <v>33</v>
      </c>
      <c r="K9">
        <v>4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9" t="s">
        <v>957</v>
      </c>
    </row>
    <row r="10" spans="1:26" x14ac:dyDescent="0.25">
      <c r="A10">
        <v>9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>
        <v>1996</v>
      </c>
      <c r="H10">
        <v>221</v>
      </c>
      <c r="I10">
        <v>28</v>
      </c>
      <c r="J10">
        <v>127</v>
      </c>
      <c r="K10">
        <v>25</v>
      </c>
      <c r="L10">
        <v>0</v>
      </c>
      <c r="M10">
        <v>1</v>
      </c>
      <c r="N10">
        <v>2</v>
      </c>
      <c r="O10">
        <v>0</v>
      </c>
      <c r="P10">
        <v>0</v>
      </c>
      <c r="Q10">
        <v>1</v>
      </c>
      <c r="R10">
        <v>5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 s="9" t="s">
        <v>957</v>
      </c>
    </row>
    <row r="11" spans="1:26" x14ac:dyDescent="0.25">
      <c r="A11">
        <v>10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9" t="s">
        <v>957</v>
      </c>
    </row>
    <row r="12" spans="1:26" x14ac:dyDescent="0.25">
      <c r="A12">
        <v>11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9" t="s">
        <v>957</v>
      </c>
    </row>
    <row r="13" spans="1:26" x14ac:dyDescent="0.25">
      <c r="A13">
        <v>12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9" t="s">
        <v>957</v>
      </c>
    </row>
    <row r="14" spans="1:26" x14ac:dyDescent="0.25">
      <c r="A14">
        <v>13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9" t="s">
        <v>957</v>
      </c>
    </row>
    <row r="15" spans="1:26" x14ac:dyDescent="0.25">
      <c r="A15">
        <v>14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>
        <v>1986</v>
      </c>
      <c r="H15">
        <v>110</v>
      </c>
      <c r="I15">
        <v>35</v>
      </c>
      <c r="J15">
        <v>318</v>
      </c>
      <c r="K15">
        <v>22</v>
      </c>
      <c r="L15">
        <v>9</v>
      </c>
      <c r="M15">
        <v>0</v>
      </c>
      <c r="N15">
        <v>2</v>
      </c>
      <c r="O15">
        <v>1</v>
      </c>
      <c r="P15">
        <v>1</v>
      </c>
      <c r="Q15">
        <v>4</v>
      </c>
      <c r="R15">
        <v>36</v>
      </c>
      <c r="S15">
        <v>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9" t="s">
        <v>957</v>
      </c>
    </row>
    <row r="16" spans="1:26" x14ac:dyDescent="0.25">
      <c r="A16">
        <v>15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>
        <v>2000</v>
      </c>
      <c r="H16">
        <v>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9" t="s">
        <v>957</v>
      </c>
    </row>
    <row r="17" spans="1:26" x14ac:dyDescent="0.25">
      <c r="A17">
        <v>16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>
        <v>1990</v>
      </c>
      <c r="H17">
        <v>158</v>
      </c>
      <c r="I17">
        <v>17</v>
      </c>
      <c r="J17">
        <v>107</v>
      </c>
      <c r="K17">
        <v>14</v>
      </c>
      <c r="L17">
        <v>0</v>
      </c>
      <c r="M17">
        <v>0</v>
      </c>
      <c r="N17">
        <v>0</v>
      </c>
      <c r="O17">
        <v>3</v>
      </c>
      <c r="P17">
        <v>0</v>
      </c>
      <c r="Q17">
        <v>1</v>
      </c>
      <c r="R17">
        <v>6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9" t="s">
        <v>957</v>
      </c>
    </row>
    <row r="18" spans="1:26" x14ac:dyDescent="0.25">
      <c r="A18">
        <v>17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>
        <v>1988</v>
      </c>
      <c r="H18">
        <v>5</v>
      </c>
      <c r="I18">
        <v>1</v>
      </c>
      <c r="J18">
        <v>200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9" t="s">
        <v>957</v>
      </c>
    </row>
    <row r="19" spans="1:26" x14ac:dyDescent="0.25">
      <c r="A19">
        <v>18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9" t="s">
        <v>957</v>
      </c>
    </row>
    <row r="20" spans="1:26" x14ac:dyDescent="0.25">
      <c r="A20">
        <v>19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>
        <v>1997</v>
      </c>
      <c r="H20">
        <v>270</v>
      </c>
      <c r="I20">
        <v>3</v>
      </c>
      <c r="J20">
        <v>11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4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9" t="s">
        <v>957</v>
      </c>
    </row>
    <row r="21" spans="1:26" x14ac:dyDescent="0.25">
      <c r="A21">
        <v>20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>
        <v>1994</v>
      </c>
      <c r="H21">
        <v>248</v>
      </c>
      <c r="I21">
        <v>31</v>
      </c>
      <c r="J21">
        <v>125</v>
      </c>
      <c r="K21">
        <v>28</v>
      </c>
      <c r="L21">
        <v>0</v>
      </c>
      <c r="M21">
        <v>2</v>
      </c>
      <c r="N21">
        <v>1</v>
      </c>
      <c r="O21">
        <v>0</v>
      </c>
      <c r="P21">
        <v>0</v>
      </c>
      <c r="Q21">
        <v>3</v>
      </c>
      <c r="R21">
        <v>12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9" t="s">
        <v>957</v>
      </c>
    </row>
    <row r="22" spans="1:26" x14ac:dyDescent="0.25">
      <c r="A22">
        <v>21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>
        <v>1994</v>
      </c>
      <c r="H22">
        <v>85</v>
      </c>
      <c r="I22">
        <v>3</v>
      </c>
      <c r="J22">
        <v>35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9" t="s">
        <v>957</v>
      </c>
    </row>
    <row r="23" spans="1:26" x14ac:dyDescent="0.25">
      <c r="A23">
        <v>22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>
        <v>1989</v>
      </c>
      <c r="H23">
        <v>184</v>
      </c>
      <c r="I23">
        <v>36</v>
      </c>
      <c r="J23">
        <v>196</v>
      </c>
      <c r="K23">
        <v>30</v>
      </c>
      <c r="L23">
        <v>1</v>
      </c>
      <c r="M23">
        <v>0</v>
      </c>
      <c r="N23">
        <v>0</v>
      </c>
      <c r="O23">
        <v>2</v>
      </c>
      <c r="P23">
        <v>3</v>
      </c>
      <c r="Q23">
        <v>2</v>
      </c>
      <c r="R23">
        <v>11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9" t="s">
        <v>957</v>
      </c>
    </row>
    <row r="24" spans="1:26" x14ac:dyDescent="0.25">
      <c r="A24">
        <v>23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>
        <v>1994</v>
      </c>
      <c r="H24">
        <v>162</v>
      </c>
      <c r="I24">
        <v>28</v>
      </c>
      <c r="J24">
        <v>172</v>
      </c>
      <c r="K24">
        <v>23</v>
      </c>
      <c r="L24">
        <v>0</v>
      </c>
      <c r="M24">
        <v>1</v>
      </c>
      <c r="N24">
        <v>1</v>
      </c>
      <c r="O24">
        <v>3</v>
      </c>
      <c r="P24">
        <v>0</v>
      </c>
      <c r="Q24">
        <v>2</v>
      </c>
      <c r="R24">
        <v>12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 s="9" t="s">
        <v>957</v>
      </c>
    </row>
    <row r="25" spans="1:26" x14ac:dyDescent="0.25">
      <c r="A25">
        <v>24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>
        <v>1995</v>
      </c>
      <c r="H25">
        <v>90</v>
      </c>
      <c r="I25">
        <v>22</v>
      </c>
      <c r="J25">
        <v>244</v>
      </c>
      <c r="K25">
        <v>11</v>
      </c>
      <c r="L25">
        <v>0</v>
      </c>
      <c r="M25">
        <v>4</v>
      </c>
      <c r="N25">
        <v>4</v>
      </c>
      <c r="O25">
        <v>2</v>
      </c>
      <c r="P25">
        <v>1</v>
      </c>
      <c r="Q25">
        <v>1</v>
      </c>
      <c r="R25">
        <v>11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9" t="s">
        <v>957</v>
      </c>
    </row>
    <row r="26" spans="1:26" x14ac:dyDescent="0.25">
      <c r="A26">
        <v>25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>
        <v>2002</v>
      </c>
      <c r="H26">
        <v>16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9" t="s">
        <v>957</v>
      </c>
    </row>
    <row r="27" spans="1:26" x14ac:dyDescent="0.25">
      <c r="A27">
        <v>26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>
        <v>1993</v>
      </c>
      <c r="H27">
        <v>102</v>
      </c>
      <c r="I27">
        <v>3</v>
      </c>
      <c r="J27">
        <v>29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9" t="s">
        <v>957</v>
      </c>
    </row>
    <row r="28" spans="1:26" x14ac:dyDescent="0.25">
      <c r="A28">
        <v>27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>
        <v>1993</v>
      </c>
      <c r="H28">
        <v>54</v>
      </c>
      <c r="I28">
        <v>1</v>
      </c>
      <c r="J28">
        <v>19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9" t="s">
        <v>957</v>
      </c>
    </row>
    <row r="29" spans="1:26" x14ac:dyDescent="0.25">
      <c r="A29">
        <v>28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>
        <v>1994</v>
      </c>
      <c r="H29">
        <v>218</v>
      </c>
      <c r="I29">
        <v>47</v>
      </c>
      <c r="J29">
        <v>216</v>
      </c>
      <c r="K29">
        <v>40</v>
      </c>
      <c r="L29">
        <v>0</v>
      </c>
      <c r="M29">
        <v>4</v>
      </c>
      <c r="N29">
        <v>1</v>
      </c>
      <c r="O29">
        <v>2</v>
      </c>
      <c r="P29">
        <v>0</v>
      </c>
      <c r="Q29">
        <v>6</v>
      </c>
      <c r="R29">
        <v>28</v>
      </c>
      <c r="S29">
        <v>5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 s="9" t="s">
        <v>957</v>
      </c>
    </row>
    <row r="30" spans="1:26" x14ac:dyDescent="0.25">
      <c r="A30">
        <v>29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>
        <v>1993</v>
      </c>
      <c r="H30">
        <v>192</v>
      </c>
      <c r="I30">
        <v>18</v>
      </c>
      <c r="J30">
        <v>94</v>
      </c>
      <c r="K30">
        <v>18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5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9" t="s">
        <v>957</v>
      </c>
    </row>
    <row r="31" spans="1:26" x14ac:dyDescent="0.25">
      <c r="A31">
        <v>30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>
        <v>1997</v>
      </c>
      <c r="H31">
        <v>239</v>
      </c>
      <c r="I31">
        <v>78</v>
      </c>
      <c r="J31">
        <v>327</v>
      </c>
      <c r="K31">
        <v>69</v>
      </c>
      <c r="L31">
        <v>1</v>
      </c>
      <c r="M31">
        <v>3</v>
      </c>
      <c r="N31">
        <v>2</v>
      </c>
      <c r="O31">
        <v>2</v>
      </c>
      <c r="P31">
        <v>1</v>
      </c>
      <c r="Q31">
        <v>7</v>
      </c>
      <c r="R31">
        <v>29</v>
      </c>
      <c r="S31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9" t="s">
        <v>957</v>
      </c>
    </row>
    <row r="32" spans="1:26" x14ac:dyDescent="0.25">
      <c r="A32">
        <v>31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>
        <v>1995</v>
      </c>
      <c r="H32">
        <v>9</v>
      </c>
      <c r="I32">
        <v>1</v>
      </c>
      <c r="J32">
        <v>106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9" t="s">
        <v>957</v>
      </c>
    </row>
    <row r="33" spans="1:26" x14ac:dyDescent="0.25">
      <c r="A33">
        <v>32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>
        <v>1998</v>
      </c>
      <c r="H33">
        <v>230</v>
      </c>
      <c r="I33">
        <v>78</v>
      </c>
      <c r="J33">
        <v>339</v>
      </c>
      <c r="K33">
        <v>54</v>
      </c>
      <c r="L33">
        <v>8</v>
      </c>
      <c r="M33">
        <v>8</v>
      </c>
      <c r="N33">
        <v>7</v>
      </c>
      <c r="O33">
        <v>1</v>
      </c>
      <c r="P33">
        <v>0</v>
      </c>
      <c r="Q33">
        <v>8</v>
      </c>
      <c r="R33">
        <v>35</v>
      </c>
      <c r="S33">
        <v>6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 s="9" t="s">
        <v>957</v>
      </c>
    </row>
    <row r="34" spans="1:26" x14ac:dyDescent="0.25">
      <c r="A34">
        <v>33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>
        <v>1989</v>
      </c>
      <c r="H34">
        <v>36</v>
      </c>
      <c r="I34">
        <v>7</v>
      </c>
      <c r="J34">
        <v>197</v>
      </c>
      <c r="K34">
        <v>6</v>
      </c>
      <c r="L34">
        <v>1</v>
      </c>
      <c r="M34">
        <v>0</v>
      </c>
      <c r="N34">
        <v>0</v>
      </c>
      <c r="O34">
        <v>0</v>
      </c>
      <c r="P34">
        <v>0</v>
      </c>
      <c r="Q34">
        <v>2</v>
      </c>
      <c r="R34">
        <v>56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9" t="s">
        <v>957</v>
      </c>
    </row>
    <row r="35" spans="1:26" x14ac:dyDescent="0.25">
      <c r="A35">
        <v>34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>
        <v>1992</v>
      </c>
      <c r="H35">
        <v>17</v>
      </c>
      <c r="I35">
        <v>3</v>
      </c>
      <c r="J35">
        <v>174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58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9" t="s">
        <v>957</v>
      </c>
    </row>
    <row r="36" spans="1:26" x14ac:dyDescent="0.25">
      <c r="A36">
        <v>35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>
        <v>1999</v>
      </c>
      <c r="H36">
        <v>236</v>
      </c>
      <c r="I36">
        <v>24</v>
      </c>
      <c r="J36">
        <v>102</v>
      </c>
      <c r="K36">
        <v>20</v>
      </c>
      <c r="L36">
        <v>0</v>
      </c>
      <c r="M36">
        <v>0</v>
      </c>
      <c r="N36">
        <v>2</v>
      </c>
      <c r="O36">
        <v>1</v>
      </c>
      <c r="P36">
        <v>1</v>
      </c>
      <c r="Q36">
        <v>4</v>
      </c>
      <c r="R36">
        <v>17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9" t="s">
        <v>957</v>
      </c>
    </row>
    <row r="37" spans="1:26" x14ac:dyDescent="0.25">
      <c r="A37">
        <v>36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>
        <v>1996</v>
      </c>
      <c r="H37">
        <v>121</v>
      </c>
      <c r="I37">
        <v>29</v>
      </c>
      <c r="J37">
        <v>239</v>
      </c>
      <c r="K37">
        <v>16</v>
      </c>
      <c r="L37">
        <v>9</v>
      </c>
      <c r="M37">
        <v>4</v>
      </c>
      <c r="N37">
        <v>0</v>
      </c>
      <c r="O37">
        <v>0</v>
      </c>
      <c r="P37">
        <v>0</v>
      </c>
      <c r="Q37">
        <v>5</v>
      </c>
      <c r="R37">
        <v>41</v>
      </c>
      <c r="S37">
        <v>2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 s="9" t="s">
        <v>957</v>
      </c>
    </row>
    <row r="38" spans="1:26" x14ac:dyDescent="0.25">
      <c r="A38">
        <v>37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>
        <v>1991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9" t="s">
        <v>957</v>
      </c>
    </row>
    <row r="39" spans="1:26" x14ac:dyDescent="0.25">
      <c r="A39">
        <v>38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>
        <v>1996</v>
      </c>
      <c r="H39">
        <v>220</v>
      </c>
      <c r="I39">
        <v>13</v>
      </c>
      <c r="J39">
        <v>59</v>
      </c>
      <c r="K39">
        <v>10</v>
      </c>
      <c r="L39">
        <v>0</v>
      </c>
      <c r="M39">
        <v>0</v>
      </c>
      <c r="N39">
        <v>1</v>
      </c>
      <c r="O39">
        <v>0</v>
      </c>
      <c r="P39">
        <v>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9" t="s">
        <v>957</v>
      </c>
    </row>
    <row r="40" spans="1:26" x14ac:dyDescent="0.25">
      <c r="A40">
        <v>39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>
        <v>1985</v>
      </c>
      <c r="H40">
        <v>59</v>
      </c>
      <c r="I40">
        <v>5</v>
      </c>
      <c r="J40">
        <v>85</v>
      </c>
      <c r="K40">
        <v>4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17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 s="9" t="s">
        <v>957</v>
      </c>
    </row>
    <row r="41" spans="1:26" x14ac:dyDescent="0.25">
      <c r="A41">
        <v>40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>
        <v>1993</v>
      </c>
      <c r="H41">
        <v>227</v>
      </c>
      <c r="I41">
        <v>82</v>
      </c>
      <c r="J41">
        <v>361</v>
      </c>
      <c r="K41">
        <v>38</v>
      </c>
      <c r="L41">
        <v>0</v>
      </c>
      <c r="M41">
        <v>11</v>
      </c>
      <c r="N41">
        <v>9</v>
      </c>
      <c r="O41">
        <v>19</v>
      </c>
      <c r="P41">
        <v>5</v>
      </c>
      <c r="Q41">
        <v>12</v>
      </c>
      <c r="R41">
        <v>53</v>
      </c>
      <c r="S41">
        <v>5</v>
      </c>
      <c r="T41">
        <v>0</v>
      </c>
      <c r="U41">
        <v>1</v>
      </c>
      <c r="V41">
        <v>2</v>
      </c>
      <c r="W41">
        <v>4</v>
      </c>
      <c r="X41">
        <v>0</v>
      </c>
      <c r="Y41">
        <v>0</v>
      </c>
      <c r="Z41" s="9" t="s">
        <v>957</v>
      </c>
    </row>
    <row r="42" spans="1:26" x14ac:dyDescent="0.25">
      <c r="A42">
        <v>41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>
        <v>1992</v>
      </c>
      <c r="H42">
        <v>68</v>
      </c>
      <c r="I42">
        <v>13</v>
      </c>
      <c r="J42">
        <v>192</v>
      </c>
      <c r="K42">
        <v>10</v>
      </c>
      <c r="L42">
        <v>1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9" t="s">
        <v>957</v>
      </c>
    </row>
    <row r="43" spans="1:26" x14ac:dyDescent="0.25">
      <c r="A43">
        <v>42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>
        <v>1997</v>
      </c>
      <c r="H43">
        <v>81</v>
      </c>
      <c r="I43">
        <v>16</v>
      </c>
      <c r="J43">
        <v>198</v>
      </c>
      <c r="K43">
        <v>11</v>
      </c>
      <c r="L43">
        <v>2</v>
      </c>
      <c r="M43">
        <v>0</v>
      </c>
      <c r="N43">
        <v>1</v>
      </c>
      <c r="O43">
        <v>2</v>
      </c>
      <c r="P43">
        <v>0</v>
      </c>
      <c r="Q43">
        <v>5</v>
      </c>
      <c r="R43">
        <v>62</v>
      </c>
      <c r="S43">
        <v>4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 s="9" t="s">
        <v>957</v>
      </c>
    </row>
    <row r="44" spans="1:26" x14ac:dyDescent="0.25">
      <c r="A44">
        <v>43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>
        <v>1997</v>
      </c>
      <c r="H44">
        <v>172</v>
      </c>
      <c r="I44">
        <v>46</v>
      </c>
      <c r="J44">
        <v>268</v>
      </c>
      <c r="K44">
        <v>35</v>
      </c>
      <c r="L44">
        <v>6</v>
      </c>
      <c r="M44">
        <v>0</v>
      </c>
      <c r="N44">
        <v>0</v>
      </c>
      <c r="O44">
        <v>1</v>
      </c>
      <c r="P44">
        <v>4</v>
      </c>
      <c r="Q44">
        <v>11</v>
      </c>
      <c r="R44">
        <v>64</v>
      </c>
      <c r="S44">
        <v>9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 s="9" t="s">
        <v>957</v>
      </c>
    </row>
    <row r="45" spans="1:26" x14ac:dyDescent="0.25">
      <c r="A45">
        <v>44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>
        <v>1994</v>
      </c>
      <c r="H45">
        <v>202</v>
      </c>
      <c r="I45">
        <v>100</v>
      </c>
      <c r="J45">
        <v>496</v>
      </c>
      <c r="K45">
        <v>68</v>
      </c>
      <c r="L45">
        <v>11</v>
      </c>
      <c r="M45">
        <v>6</v>
      </c>
      <c r="N45">
        <v>7</v>
      </c>
      <c r="O45">
        <v>6</v>
      </c>
      <c r="P45">
        <v>2</v>
      </c>
      <c r="Q45">
        <v>11</v>
      </c>
      <c r="R45">
        <v>55</v>
      </c>
      <c r="S45">
        <v>7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 s="9" t="s">
        <v>957</v>
      </c>
    </row>
    <row r="46" spans="1:26" x14ac:dyDescent="0.25">
      <c r="A46">
        <v>45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>
        <v>1995</v>
      </c>
      <c r="H46">
        <v>15</v>
      </c>
      <c r="I46">
        <v>2</v>
      </c>
      <c r="J46">
        <v>137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69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9" t="s">
        <v>957</v>
      </c>
    </row>
    <row r="47" spans="1:26" x14ac:dyDescent="0.25">
      <c r="A47">
        <v>46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>
        <v>1992</v>
      </c>
      <c r="H47">
        <v>200</v>
      </c>
      <c r="I47">
        <v>16</v>
      </c>
      <c r="J47">
        <v>80</v>
      </c>
      <c r="K47">
        <v>15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9" t="s">
        <v>957</v>
      </c>
    </row>
    <row r="48" spans="1:26" x14ac:dyDescent="0.25">
      <c r="A48">
        <v>47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>
        <v>1994</v>
      </c>
      <c r="H48">
        <v>86</v>
      </c>
      <c r="I48">
        <v>32</v>
      </c>
      <c r="J48">
        <v>371</v>
      </c>
      <c r="K48">
        <v>16</v>
      </c>
      <c r="L48">
        <v>12</v>
      </c>
      <c r="M48">
        <v>2</v>
      </c>
      <c r="N48">
        <v>0</v>
      </c>
      <c r="O48">
        <v>2</v>
      </c>
      <c r="P48">
        <v>0</v>
      </c>
      <c r="Q48">
        <v>5</v>
      </c>
      <c r="R48">
        <v>58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9" t="s">
        <v>957</v>
      </c>
    </row>
    <row r="49" spans="1:26" x14ac:dyDescent="0.25">
      <c r="A49">
        <v>48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>
        <v>1993</v>
      </c>
      <c r="H49">
        <v>21</v>
      </c>
      <c r="I49">
        <v>12</v>
      </c>
      <c r="J49">
        <v>560</v>
      </c>
      <c r="K49">
        <v>9</v>
      </c>
      <c r="L49">
        <v>1</v>
      </c>
      <c r="M49">
        <v>1</v>
      </c>
      <c r="N49">
        <v>0</v>
      </c>
      <c r="O49">
        <v>0</v>
      </c>
      <c r="P49">
        <v>1</v>
      </c>
      <c r="Q49">
        <v>2</v>
      </c>
      <c r="R49">
        <v>93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9" t="s">
        <v>957</v>
      </c>
    </row>
    <row r="50" spans="1:26" x14ac:dyDescent="0.25">
      <c r="A50">
        <v>49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>
        <v>1992</v>
      </c>
      <c r="H50">
        <v>234</v>
      </c>
      <c r="I50">
        <v>63</v>
      </c>
      <c r="J50">
        <v>269</v>
      </c>
      <c r="K50">
        <v>36</v>
      </c>
      <c r="L50">
        <v>23</v>
      </c>
      <c r="M50">
        <v>1</v>
      </c>
      <c r="N50">
        <v>1</v>
      </c>
      <c r="O50">
        <v>2</v>
      </c>
      <c r="P50">
        <v>0</v>
      </c>
      <c r="Q50">
        <v>5</v>
      </c>
      <c r="R50">
        <v>21</v>
      </c>
      <c r="S50">
        <v>4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 s="9" t="s">
        <v>957</v>
      </c>
    </row>
    <row r="51" spans="1:26" x14ac:dyDescent="0.25">
      <c r="A51">
        <v>50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>
        <v>1994</v>
      </c>
      <c r="H51">
        <v>55</v>
      </c>
      <c r="I51">
        <v>2</v>
      </c>
      <c r="J51">
        <v>36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9" t="s">
        <v>957</v>
      </c>
    </row>
    <row r="52" spans="1:26" x14ac:dyDescent="0.25">
      <c r="A52">
        <v>51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>
        <v>1997</v>
      </c>
      <c r="H52">
        <v>112</v>
      </c>
      <c r="I52">
        <v>20</v>
      </c>
      <c r="J52">
        <v>179</v>
      </c>
      <c r="K52">
        <v>14</v>
      </c>
      <c r="L52">
        <v>0</v>
      </c>
      <c r="M52">
        <v>5</v>
      </c>
      <c r="N52">
        <v>0</v>
      </c>
      <c r="O52">
        <v>1</v>
      </c>
      <c r="P52">
        <v>0</v>
      </c>
      <c r="Q52">
        <v>6</v>
      </c>
      <c r="R52">
        <v>54</v>
      </c>
      <c r="S52">
        <v>3</v>
      </c>
      <c r="T52">
        <v>0</v>
      </c>
      <c r="U52">
        <v>2</v>
      </c>
      <c r="V52">
        <v>0</v>
      </c>
      <c r="W52">
        <v>1</v>
      </c>
      <c r="X52">
        <v>0</v>
      </c>
      <c r="Y52">
        <v>0</v>
      </c>
      <c r="Z52" s="9" t="s">
        <v>957</v>
      </c>
    </row>
    <row r="53" spans="1:26" x14ac:dyDescent="0.25">
      <c r="A53">
        <v>52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>
        <v>1989</v>
      </c>
      <c r="H53">
        <v>164</v>
      </c>
      <c r="I53">
        <v>42</v>
      </c>
      <c r="J53">
        <v>256</v>
      </c>
      <c r="K53">
        <v>31</v>
      </c>
      <c r="L53">
        <v>4</v>
      </c>
      <c r="M53">
        <v>2</v>
      </c>
      <c r="N53">
        <v>4</v>
      </c>
      <c r="O53">
        <v>1</v>
      </c>
      <c r="P53">
        <v>0</v>
      </c>
      <c r="Q53">
        <v>5</v>
      </c>
      <c r="R53">
        <v>30</v>
      </c>
      <c r="S53">
        <v>4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 s="9" t="s">
        <v>957</v>
      </c>
    </row>
    <row r="54" spans="1:26" x14ac:dyDescent="0.25">
      <c r="A54">
        <v>53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>
        <v>1997</v>
      </c>
      <c r="H54">
        <v>15</v>
      </c>
      <c r="I54">
        <v>2</v>
      </c>
      <c r="J54">
        <v>137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69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9" t="s">
        <v>957</v>
      </c>
    </row>
    <row r="55" spans="1:26" x14ac:dyDescent="0.25">
      <c r="A55">
        <v>54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>
        <v>1997</v>
      </c>
      <c r="H55">
        <v>47</v>
      </c>
      <c r="I55">
        <v>11</v>
      </c>
      <c r="J55">
        <v>233</v>
      </c>
      <c r="K55">
        <v>7</v>
      </c>
      <c r="L55">
        <v>0</v>
      </c>
      <c r="M55">
        <v>1</v>
      </c>
      <c r="N55">
        <v>1</v>
      </c>
      <c r="O55">
        <v>1</v>
      </c>
      <c r="P55">
        <v>1</v>
      </c>
      <c r="Q55">
        <v>4</v>
      </c>
      <c r="R55">
        <v>85</v>
      </c>
      <c r="S55">
        <v>3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 s="9" t="s">
        <v>957</v>
      </c>
    </row>
    <row r="56" spans="1:26" x14ac:dyDescent="0.25">
      <c r="A56">
        <v>55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>
        <v>1996</v>
      </c>
      <c r="H56">
        <v>165</v>
      </c>
      <c r="I56">
        <v>3</v>
      </c>
      <c r="J56">
        <v>18</v>
      </c>
      <c r="K56">
        <v>2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6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9" t="s">
        <v>957</v>
      </c>
    </row>
    <row r="57" spans="1:26" x14ac:dyDescent="0.25">
      <c r="A57">
        <v>56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>
        <v>1987</v>
      </c>
      <c r="H57">
        <v>175</v>
      </c>
      <c r="I57">
        <v>8</v>
      </c>
      <c r="J57">
        <v>46</v>
      </c>
      <c r="K57">
        <v>7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9" t="s">
        <v>957</v>
      </c>
    </row>
    <row r="58" spans="1:26" x14ac:dyDescent="0.25">
      <c r="A58">
        <v>57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>
        <v>1991</v>
      </c>
      <c r="H58">
        <v>52</v>
      </c>
      <c r="I58">
        <v>7</v>
      </c>
      <c r="J58">
        <v>134</v>
      </c>
      <c r="K58">
        <v>5</v>
      </c>
      <c r="L58">
        <v>0</v>
      </c>
      <c r="M58">
        <v>2</v>
      </c>
      <c r="N58">
        <v>0</v>
      </c>
      <c r="O58">
        <v>0</v>
      </c>
      <c r="P58">
        <v>0</v>
      </c>
      <c r="Q58">
        <v>1</v>
      </c>
      <c r="R58">
        <v>19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9" t="s">
        <v>957</v>
      </c>
    </row>
    <row r="59" spans="1:26" x14ac:dyDescent="0.25">
      <c r="A59">
        <v>58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>
        <v>2002</v>
      </c>
      <c r="H59">
        <v>2</v>
      </c>
      <c r="I59">
        <v>1</v>
      </c>
      <c r="J59">
        <v>643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9" t="s">
        <v>957</v>
      </c>
    </row>
    <row r="60" spans="1:26" x14ac:dyDescent="0.25">
      <c r="A60">
        <v>59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>
        <v>1997</v>
      </c>
      <c r="H60">
        <v>206</v>
      </c>
      <c r="I60">
        <v>11</v>
      </c>
      <c r="J60">
        <v>53</v>
      </c>
      <c r="K60">
        <v>9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5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9" t="s">
        <v>957</v>
      </c>
    </row>
    <row r="61" spans="1:26" x14ac:dyDescent="0.25">
      <c r="A61">
        <v>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>
        <v>1992</v>
      </c>
      <c r="H61">
        <v>204</v>
      </c>
      <c r="I61">
        <v>67</v>
      </c>
      <c r="J61">
        <v>328</v>
      </c>
      <c r="K61">
        <v>46</v>
      </c>
      <c r="L61">
        <v>19</v>
      </c>
      <c r="M61">
        <v>1</v>
      </c>
      <c r="N61">
        <v>0</v>
      </c>
      <c r="O61">
        <v>0</v>
      </c>
      <c r="P61">
        <v>1</v>
      </c>
      <c r="Q61">
        <v>10</v>
      </c>
      <c r="R61">
        <v>49</v>
      </c>
      <c r="S61">
        <v>8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 s="9" t="s">
        <v>957</v>
      </c>
    </row>
    <row r="62" spans="1:26" x14ac:dyDescent="0.25">
      <c r="A62">
        <v>61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>
        <v>1992</v>
      </c>
      <c r="H62">
        <v>124</v>
      </c>
      <c r="I62">
        <v>33</v>
      </c>
      <c r="J62">
        <v>266</v>
      </c>
      <c r="K62">
        <v>25</v>
      </c>
      <c r="L62">
        <v>6</v>
      </c>
      <c r="M62">
        <v>0</v>
      </c>
      <c r="N62">
        <v>1</v>
      </c>
      <c r="O62">
        <v>0</v>
      </c>
      <c r="P62">
        <v>1</v>
      </c>
      <c r="Q62">
        <v>2</v>
      </c>
      <c r="R62">
        <v>16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9" t="s">
        <v>957</v>
      </c>
    </row>
    <row r="63" spans="1:26" x14ac:dyDescent="0.25">
      <c r="A63">
        <v>62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>
        <v>1997</v>
      </c>
      <c r="H63">
        <v>32</v>
      </c>
      <c r="I63">
        <v>9</v>
      </c>
      <c r="J63">
        <v>279</v>
      </c>
      <c r="K63">
        <v>4</v>
      </c>
      <c r="L63">
        <v>4</v>
      </c>
      <c r="M63">
        <v>0</v>
      </c>
      <c r="N63">
        <v>0</v>
      </c>
      <c r="O63">
        <v>1</v>
      </c>
      <c r="P63">
        <v>0</v>
      </c>
      <c r="Q63">
        <v>2</v>
      </c>
      <c r="R63">
        <v>62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0</v>
      </c>
      <c r="Z63" s="9" t="s">
        <v>957</v>
      </c>
    </row>
    <row r="64" spans="1:26" x14ac:dyDescent="0.25">
      <c r="A64">
        <v>63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>
        <v>1978</v>
      </c>
      <c r="H64">
        <v>50</v>
      </c>
      <c r="I64">
        <v>1</v>
      </c>
      <c r="J64">
        <v>20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9" t="s">
        <v>957</v>
      </c>
    </row>
    <row r="65" spans="1:26" x14ac:dyDescent="0.25">
      <c r="A65">
        <v>64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>
        <v>1999</v>
      </c>
      <c r="H65">
        <v>38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9" t="s">
        <v>957</v>
      </c>
    </row>
    <row r="66" spans="1:26" x14ac:dyDescent="0.25">
      <c r="A66">
        <v>65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>
        <v>1999</v>
      </c>
      <c r="H66">
        <v>69</v>
      </c>
      <c r="I66">
        <v>4</v>
      </c>
      <c r="J66">
        <v>58</v>
      </c>
      <c r="K66">
        <v>3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9" t="s">
        <v>957</v>
      </c>
    </row>
    <row r="67" spans="1:26" x14ac:dyDescent="0.25">
      <c r="A67">
        <v>66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>
        <v>1987</v>
      </c>
      <c r="H67">
        <v>144</v>
      </c>
      <c r="I67">
        <v>16</v>
      </c>
      <c r="J67">
        <v>111</v>
      </c>
      <c r="K67">
        <v>13</v>
      </c>
      <c r="L67">
        <v>2</v>
      </c>
      <c r="M67">
        <v>0</v>
      </c>
      <c r="N67">
        <v>1</v>
      </c>
      <c r="O67">
        <v>0</v>
      </c>
      <c r="P67">
        <v>0</v>
      </c>
      <c r="Q67">
        <v>3</v>
      </c>
      <c r="R67">
        <v>21</v>
      </c>
      <c r="S67">
        <v>2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 s="9" t="s">
        <v>957</v>
      </c>
    </row>
    <row r="68" spans="1:26" x14ac:dyDescent="0.25">
      <c r="A68">
        <v>67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>
        <v>1988</v>
      </c>
      <c r="H68">
        <v>90</v>
      </c>
      <c r="I68">
        <v>21</v>
      </c>
      <c r="J68">
        <v>232</v>
      </c>
      <c r="K68">
        <v>13</v>
      </c>
      <c r="L68">
        <v>0</v>
      </c>
      <c r="M68">
        <v>5</v>
      </c>
      <c r="N68">
        <v>1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9" t="s">
        <v>957</v>
      </c>
    </row>
    <row r="69" spans="1:26" x14ac:dyDescent="0.25">
      <c r="A69">
        <v>68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9" t="s">
        <v>957</v>
      </c>
    </row>
    <row r="70" spans="1:26" x14ac:dyDescent="0.25">
      <c r="A70">
        <v>69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9" t="s">
        <v>957</v>
      </c>
    </row>
    <row r="71" spans="1:26" x14ac:dyDescent="0.25">
      <c r="A71">
        <v>70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>
        <v>1996</v>
      </c>
      <c r="H71">
        <v>239</v>
      </c>
      <c r="I71">
        <v>43</v>
      </c>
      <c r="J71">
        <v>180</v>
      </c>
      <c r="K71">
        <v>38</v>
      </c>
      <c r="L71">
        <v>3</v>
      </c>
      <c r="M71">
        <v>0</v>
      </c>
      <c r="N71">
        <v>1</v>
      </c>
      <c r="O71">
        <v>1</v>
      </c>
      <c r="P71">
        <v>0</v>
      </c>
      <c r="Q71">
        <v>4</v>
      </c>
      <c r="R71">
        <v>17</v>
      </c>
      <c r="S71">
        <v>3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 s="9" t="s">
        <v>957</v>
      </c>
    </row>
    <row r="72" spans="1:26" x14ac:dyDescent="0.25">
      <c r="A72">
        <v>71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>
        <v>2002</v>
      </c>
      <c r="H72">
        <v>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9" t="s">
        <v>957</v>
      </c>
    </row>
    <row r="73" spans="1:26" x14ac:dyDescent="0.25">
      <c r="A73">
        <v>72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>
        <v>1994</v>
      </c>
      <c r="H73">
        <v>10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9" t="s">
        <v>957</v>
      </c>
    </row>
    <row r="74" spans="1:26" x14ac:dyDescent="0.25">
      <c r="A74">
        <v>73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>
        <v>1991</v>
      </c>
      <c r="H74">
        <v>106</v>
      </c>
      <c r="I74">
        <v>3</v>
      </c>
      <c r="J74">
        <v>28</v>
      </c>
      <c r="K74">
        <v>2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9" t="s">
        <v>957</v>
      </c>
    </row>
    <row r="75" spans="1:26" x14ac:dyDescent="0.25">
      <c r="A75">
        <v>74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>
        <v>1994</v>
      </c>
      <c r="H75">
        <v>188</v>
      </c>
      <c r="I75">
        <v>121</v>
      </c>
      <c r="J75">
        <v>645</v>
      </c>
      <c r="K75">
        <v>66</v>
      </c>
      <c r="L75">
        <v>44</v>
      </c>
      <c r="M75">
        <v>2</v>
      </c>
      <c r="N75">
        <v>6</v>
      </c>
      <c r="O75">
        <v>3</v>
      </c>
      <c r="P75">
        <v>0</v>
      </c>
      <c r="Q75">
        <v>15</v>
      </c>
      <c r="R75">
        <v>80</v>
      </c>
      <c r="S75">
        <v>8</v>
      </c>
      <c r="T75">
        <v>6</v>
      </c>
      <c r="U75">
        <v>0</v>
      </c>
      <c r="V75">
        <v>0</v>
      </c>
      <c r="W75">
        <v>1</v>
      </c>
      <c r="X75">
        <v>0</v>
      </c>
      <c r="Y75">
        <v>0</v>
      </c>
      <c r="Z75" s="9" t="s">
        <v>957</v>
      </c>
    </row>
    <row r="76" spans="1:26" x14ac:dyDescent="0.25">
      <c r="A76">
        <v>75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>
        <v>2000</v>
      </c>
      <c r="H76">
        <v>20</v>
      </c>
      <c r="I76">
        <v>2</v>
      </c>
      <c r="J76">
        <v>98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9" t="s">
        <v>957</v>
      </c>
    </row>
    <row r="77" spans="1:26" x14ac:dyDescent="0.25">
      <c r="A77">
        <v>76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>
        <v>1987</v>
      </c>
      <c r="H77">
        <v>61</v>
      </c>
      <c r="I77">
        <v>12</v>
      </c>
      <c r="J77">
        <v>197</v>
      </c>
      <c r="K77">
        <v>9</v>
      </c>
      <c r="L77">
        <v>1</v>
      </c>
      <c r="M77">
        <v>0</v>
      </c>
      <c r="N77">
        <v>0</v>
      </c>
      <c r="O77">
        <v>1</v>
      </c>
      <c r="P77">
        <v>1</v>
      </c>
      <c r="Q77">
        <v>2</v>
      </c>
      <c r="R77">
        <v>33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9" t="s">
        <v>957</v>
      </c>
    </row>
    <row r="78" spans="1:26" x14ac:dyDescent="0.25">
      <c r="A78">
        <v>77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>
        <v>1987</v>
      </c>
      <c r="H78">
        <v>184</v>
      </c>
      <c r="I78">
        <v>64</v>
      </c>
      <c r="J78">
        <v>348</v>
      </c>
      <c r="K78">
        <v>33</v>
      </c>
      <c r="L78">
        <v>19</v>
      </c>
      <c r="M78">
        <v>4</v>
      </c>
      <c r="N78">
        <v>5</v>
      </c>
      <c r="O78">
        <v>3</v>
      </c>
      <c r="P78">
        <v>0</v>
      </c>
      <c r="Q78">
        <v>9</v>
      </c>
      <c r="R78">
        <v>49</v>
      </c>
      <c r="S78">
        <v>4</v>
      </c>
      <c r="T78">
        <v>3</v>
      </c>
      <c r="U78">
        <v>0</v>
      </c>
      <c r="V78">
        <v>1</v>
      </c>
      <c r="W78">
        <v>1</v>
      </c>
      <c r="X78">
        <v>0</v>
      </c>
      <c r="Y78">
        <v>0</v>
      </c>
      <c r="Z78" s="9" t="s">
        <v>957</v>
      </c>
    </row>
    <row r="79" spans="1:26" x14ac:dyDescent="0.25">
      <c r="A79">
        <v>78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>
        <v>1993</v>
      </c>
      <c r="H79">
        <v>181</v>
      </c>
      <c r="I79">
        <v>62</v>
      </c>
      <c r="J79">
        <v>343</v>
      </c>
      <c r="K79">
        <v>27</v>
      </c>
      <c r="L79">
        <v>13</v>
      </c>
      <c r="M79">
        <v>7</v>
      </c>
      <c r="N79">
        <v>8</v>
      </c>
      <c r="O79">
        <v>6</v>
      </c>
      <c r="P79">
        <v>1</v>
      </c>
      <c r="Q79">
        <v>6</v>
      </c>
      <c r="R79">
        <v>33</v>
      </c>
      <c r="S79">
        <v>2</v>
      </c>
      <c r="T79">
        <v>3</v>
      </c>
      <c r="U79">
        <v>0</v>
      </c>
      <c r="V79">
        <v>1</v>
      </c>
      <c r="W79">
        <v>0</v>
      </c>
      <c r="X79">
        <v>0</v>
      </c>
      <c r="Y79">
        <v>0</v>
      </c>
      <c r="Z79" s="9" t="s">
        <v>957</v>
      </c>
    </row>
    <row r="80" spans="1:26" x14ac:dyDescent="0.25">
      <c r="A80">
        <v>79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>
        <v>1987</v>
      </c>
      <c r="H80">
        <v>181</v>
      </c>
      <c r="I80">
        <v>39</v>
      </c>
      <c r="J80">
        <v>216</v>
      </c>
      <c r="K80">
        <v>27</v>
      </c>
      <c r="L80">
        <v>0</v>
      </c>
      <c r="M80">
        <v>3</v>
      </c>
      <c r="N80">
        <v>4</v>
      </c>
      <c r="O80">
        <v>5</v>
      </c>
      <c r="P80">
        <v>0</v>
      </c>
      <c r="Q80">
        <v>7</v>
      </c>
      <c r="R80">
        <v>39</v>
      </c>
      <c r="S80">
        <v>5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 s="9" t="s">
        <v>957</v>
      </c>
    </row>
    <row r="81" spans="1:26" x14ac:dyDescent="0.25">
      <c r="A81">
        <v>80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>
        <v>2001</v>
      </c>
      <c r="H81">
        <v>41</v>
      </c>
      <c r="I81">
        <v>1</v>
      </c>
      <c r="J81">
        <v>24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9" t="s">
        <v>957</v>
      </c>
    </row>
    <row r="82" spans="1:26" x14ac:dyDescent="0.25">
      <c r="A82">
        <v>81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9" t="s">
        <v>957</v>
      </c>
    </row>
    <row r="83" spans="1:26" x14ac:dyDescent="0.25">
      <c r="A83">
        <v>82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>
        <v>1997</v>
      </c>
      <c r="H83">
        <v>6</v>
      </c>
      <c r="I83">
        <v>1</v>
      </c>
      <c r="J83">
        <v>167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9" t="s">
        <v>957</v>
      </c>
    </row>
    <row r="84" spans="1:26" x14ac:dyDescent="0.25">
      <c r="A84">
        <v>83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>
        <v>1995</v>
      </c>
      <c r="H84">
        <v>103</v>
      </c>
      <c r="I84">
        <v>22</v>
      </c>
      <c r="J84">
        <v>213</v>
      </c>
      <c r="K84">
        <v>15</v>
      </c>
      <c r="L84">
        <v>2</v>
      </c>
      <c r="M84">
        <v>1</v>
      </c>
      <c r="N84">
        <v>1</v>
      </c>
      <c r="O84">
        <v>3</v>
      </c>
      <c r="P84">
        <v>0</v>
      </c>
      <c r="Q84">
        <v>1</v>
      </c>
      <c r="R84">
        <v>10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9" t="s">
        <v>957</v>
      </c>
    </row>
    <row r="85" spans="1:26" x14ac:dyDescent="0.25">
      <c r="A85">
        <v>84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>
        <v>1997</v>
      </c>
      <c r="H85">
        <v>191</v>
      </c>
      <c r="I85">
        <v>40</v>
      </c>
      <c r="J85">
        <v>210</v>
      </c>
      <c r="K85">
        <v>32</v>
      </c>
      <c r="L85">
        <v>0</v>
      </c>
      <c r="M85">
        <v>1</v>
      </c>
      <c r="N85">
        <v>0</v>
      </c>
      <c r="O85">
        <v>7</v>
      </c>
      <c r="P85">
        <v>0</v>
      </c>
      <c r="Q85">
        <v>7</v>
      </c>
      <c r="R85">
        <v>37</v>
      </c>
      <c r="S85">
        <v>7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9" t="s">
        <v>957</v>
      </c>
    </row>
    <row r="86" spans="1:26" x14ac:dyDescent="0.25">
      <c r="A86">
        <v>85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>
        <v>1994</v>
      </c>
      <c r="H86">
        <v>35</v>
      </c>
      <c r="I86">
        <v>8</v>
      </c>
      <c r="J86">
        <v>228</v>
      </c>
      <c r="K86">
        <v>6</v>
      </c>
      <c r="L86">
        <v>1</v>
      </c>
      <c r="M86">
        <v>0</v>
      </c>
      <c r="N86">
        <v>0</v>
      </c>
      <c r="O86">
        <v>0</v>
      </c>
      <c r="P86">
        <v>1</v>
      </c>
      <c r="Q86">
        <v>1</v>
      </c>
      <c r="R86">
        <v>28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9" t="s">
        <v>957</v>
      </c>
    </row>
    <row r="87" spans="1:26" x14ac:dyDescent="0.25">
      <c r="A87">
        <v>86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>
        <v>1992</v>
      </c>
      <c r="H87">
        <v>30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9" t="s">
        <v>957</v>
      </c>
    </row>
    <row r="88" spans="1:26" x14ac:dyDescent="0.25">
      <c r="A88">
        <v>87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>
        <v>1992</v>
      </c>
      <c r="H88">
        <v>140</v>
      </c>
      <c r="I88">
        <v>9</v>
      </c>
      <c r="J88">
        <v>64</v>
      </c>
      <c r="K88">
        <v>6</v>
      </c>
      <c r="L88">
        <v>1</v>
      </c>
      <c r="M88">
        <v>0</v>
      </c>
      <c r="N88">
        <v>2</v>
      </c>
      <c r="O88">
        <v>0</v>
      </c>
      <c r="P88">
        <v>0</v>
      </c>
      <c r="Q88">
        <v>1</v>
      </c>
      <c r="R88">
        <v>7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 s="9" t="s">
        <v>957</v>
      </c>
    </row>
    <row r="89" spans="1:26" x14ac:dyDescent="0.25">
      <c r="A89">
        <v>88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>
        <v>1989</v>
      </c>
      <c r="H89">
        <v>105</v>
      </c>
      <c r="I89">
        <v>5</v>
      </c>
      <c r="J89">
        <v>48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9" t="s">
        <v>957</v>
      </c>
    </row>
    <row r="90" spans="1:26" x14ac:dyDescent="0.25">
      <c r="A90">
        <v>89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>
        <v>1996</v>
      </c>
      <c r="H90">
        <v>20</v>
      </c>
      <c r="I90">
        <v>12</v>
      </c>
      <c r="J90">
        <v>597</v>
      </c>
      <c r="K90">
        <v>9</v>
      </c>
      <c r="L90">
        <v>0</v>
      </c>
      <c r="M90">
        <v>1</v>
      </c>
      <c r="N90">
        <v>0</v>
      </c>
      <c r="O90">
        <v>2</v>
      </c>
      <c r="P90">
        <v>0</v>
      </c>
      <c r="Q90">
        <v>1</v>
      </c>
      <c r="R90">
        <v>50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9" t="s">
        <v>957</v>
      </c>
    </row>
    <row r="91" spans="1:26" x14ac:dyDescent="0.25">
      <c r="A91">
        <v>90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>
        <v>1998</v>
      </c>
      <c r="H91">
        <v>151</v>
      </c>
      <c r="I91">
        <v>9</v>
      </c>
      <c r="J91">
        <v>60</v>
      </c>
      <c r="K91">
        <v>7</v>
      </c>
      <c r="L91">
        <v>0</v>
      </c>
      <c r="M91">
        <v>0</v>
      </c>
      <c r="N91">
        <v>2</v>
      </c>
      <c r="O91">
        <v>0</v>
      </c>
      <c r="P91">
        <v>0</v>
      </c>
      <c r="Q91">
        <v>2</v>
      </c>
      <c r="R91">
        <v>13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9" t="s">
        <v>957</v>
      </c>
    </row>
    <row r="92" spans="1:26" x14ac:dyDescent="0.25">
      <c r="A92">
        <v>91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>
        <v>1984</v>
      </c>
      <c r="H92">
        <v>78</v>
      </c>
      <c r="I92">
        <v>4</v>
      </c>
      <c r="J92">
        <v>52</v>
      </c>
      <c r="K92">
        <v>3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9" t="s">
        <v>957</v>
      </c>
    </row>
    <row r="93" spans="1:26" x14ac:dyDescent="0.25">
      <c r="A93">
        <v>92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>
        <v>1997</v>
      </c>
      <c r="H93">
        <v>27</v>
      </c>
      <c r="I93">
        <v>10</v>
      </c>
      <c r="J93">
        <v>375</v>
      </c>
      <c r="K93">
        <v>7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37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9" t="s">
        <v>957</v>
      </c>
    </row>
    <row r="94" spans="1:26" x14ac:dyDescent="0.25">
      <c r="A94">
        <v>93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>
        <v>1997</v>
      </c>
      <c r="H94">
        <v>171</v>
      </c>
      <c r="I94">
        <v>67</v>
      </c>
      <c r="J94">
        <v>393</v>
      </c>
      <c r="K94">
        <v>48</v>
      </c>
      <c r="L94">
        <v>5</v>
      </c>
      <c r="M94">
        <v>7</v>
      </c>
      <c r="N94">
        <v>3</v>
      </c>
      <c r="O94">
        <v>2</v>
      </c>
      <c r="P94">
        <v>2</v>
      </c>
      <c r="Q94">
        <v>12</v>
      </c>
      <c r="R94">
        <v>70</v>
      </c>
      <c r="S94">
        <v>8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 s="9" t="s">
        <v>957</v>
      </c>
    </row>
    <row r="95" spans="1:26" x14ac:dyDescent="0.25">
      <c r="A95">
        <v>94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>
        <v>1989</v>
      </c>
      <c r="H95">
        <v>125</v>
      </c>
      <c r="I95">
        <v>12</v>
      </c>
      <c r="J95">
        <v>96</v>
      </c>
      <c r="K95">
        <v>11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8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9" t="s">
        <v>957</v>
      </c>
    </row>
    <row r="96" spans="1:26" x14ac:dyDescent="0.25">
      <c r="A96">
        <v>95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>
        <v>1986</v>
      </c>
      <c r="H96">
        <v>50</v>
      </c>
      <c r="I96">
        <v>19</v>
      </c>
      <c r="J96">
        <v>377</v>
      </c>
      <c r="K96">
        <v>10</v>
      </c>
      <c r="L96">
        <v>6</v>
      </c>
      <c r="M96">
        <v>0</v>
      </c>
      <c r="N96">
        <v>1</v>
      </c>
      <c r="O96">
        <v>2</v>
      </c>
      <c r="P96">
        <v>0</v>
      </c>
      <c r="Q96">
        <v>1</v>
      </c>
      <c r="R96">
        <v>20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 s="9" t="s">
        <v>957</v>
      </c>
    </row>
    <row r="97" spans="1:26" x14ac:dyDescent="0.25">
      <c r="A97">
        <v>96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>
        <v>2002</v>
      </c>
      <c r="H97">
        <v>1</v>
      </c>
      <c r="I97">
        <v>1</v>
      </c>
      <c r="J97">
        <v>750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9" t="s">
        <v>957</v>
      </c>
    </row>
    <row r="98" spans="1:26" x14ac:dyDescent="0.25">
      <c r="A98">
        <v>97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>
        <v>2000</v>
      </c>
      <c r="H98">
        <v>73</v>
      </c>
      <c r="I98">
        <v>8</v>
      </c>
      <c r="J98">
        <v>110</v>
      </c>
      <c r="K98">
        <v>7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9" t="s">
        <v>957</v>
      </c>
    </row>
    <row r="99" spans="1:26" x14ac:dyDescent="0.25">
      <c r="A99">
        <v>98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>
        <v>1992</v>
      </c>
      <c r="H99">
        <v>188</v>
      </c>
      <c r="I99">
        <v>3</v>
      </c>
      <c r="J99">
        <v>16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9" t="s">
        <v>957</v>
      </c>
    </row>
    <row r="100" spans="1:26" x14ac:dyDescent="0.25">
      <c r="A100">
        <v>99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>
        <v>2002</v>
      </c>
      <c r="H100">
        <v>10</v>
      </c>
      <c r="I100">
        <v>2</v>
      </c>
      <c r="J100">
        <v>191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9" t="s">
        <v>957</v>
      </c>
    </row>
    <row r="101" spans="1:26" x14ac:dyDescent="0.25">
      <c r="A101">
        <v>100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>
        <v>1987</v>
      </c>
      <c r="H101">
        <v>260</v>
      </c>
      <c r="I101">
        <v>1</v>
      </c>
      <c r="J101">
        <v>4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9" t="s">
        <v>957</v>
      </c>
    </row>
    <row r="102" spans="1:26" x14ac:dyDescent="0.25">
      <c r="A102">
        <v>101</v>
      </c>
      <c r="B102" s="9" t="s">
        <v>271</v>
      </c>
      <c r="C102" s="9" t="s">
        <v>958</v>
      </c>
      <c r="D102" s="9" t="s">
        <v>79</v>
      </c>
      <c r="E102" s="9" t="s">
        <v>83</v>
      </c>
      <c r="F102" s="9" t="s">
        <v>1082</v>
      </c>
      <c r="G102">
        <v>1994</v>
      </c>
      <c r="H102">
        <v>69</v>
      </c>
      <c r="I102">
        <v>8</v>
      </c>
      <c r="J102">
        <v>117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9" t="s">
        <v>957</v>
      </c>
    </row>
    <row r="103" spans="1:26" x14ac:dyDescent="0.25">
      <c r="A103">
        <v>102</v>
      </c>
      <c r="B103" s="9" t="s">
        <v>271</v>
      </c>
      <c r="C103" s="9" t="s">
        <v>958</v>
      </c>
      <c r="D103" s="9" t="s">
        <v>79</v>
      </c>
      <c r="E103" s="9" t="s">
        <v>170</v>
      </c>
      <c r="F103" s="9" t="s">
        <v>1082</v>
      </c>
      <c r="G103">
        <v>1994</v>
      </c>
      <c r="H103">
        <v>3</v>
      </c>
      <c r="I103">
        <v>3</v>
      </c>
      <c r="J103">
        <v>964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9" t="s">
        <v>957</v>
      </c>
    </row>
    <row r="104" spans="1:26" x14ac:dyDescent="0.25">
      <c r="A104">
        <v>103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9" t="s">
        <v>957</v>
      </c>
    </row>
    <row r="105" spans="1:26" x14ac:dyDescent="0.25">
      <c r="A105">
        <v>104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>
        <v>1993</v>
      </c>
      <c r="H105">
        <v>144</v>
      </c>
      <c r="I105">
        <v>24</v>
      </c>
      <c r="J105">
        <v>166</v>
      </c>
      <c r="K105">
        <v>20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1</v>
      </c>
      <c r="R105">
        <v>7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 s="9" t="s">
        <v>957</v>
      </c>
    </row>
    <row r="106" spans="1:26" x14ac:dyDescent="0.25">
      <c r="A106">
        <v>105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>
        <v>1994</v>
      </c>
      <c r="H106">
        <v>152</v>
      </c>
      <c r="I106">
        <v>68</v>
      </c>
      <c r="J106">
        <v>447</v>
      </c>
      <c r="K106">
        <v>42</v>
      </c>
      <c r="L106">
        <v>2</v>
      </c>
      <c r="M106">
        <v>8</v>
      </c>
      <c r="N106">
        <v>5</v>
      </c>
      <c r="O106">
        <v>10</v>
      </c>
      <c r="P106">
        <v>1</v>
      </c>
      <c r="Q106">
        <v>9</v>
      </c>
      <c r="R106">
        <v>59</v>
      </c>
      <c r="S106">
        <v>4</v>
      </c>
      <c r="T106">
        <v>1</v>
      </c>
      <c r="U106">
        <v>2</v>
      </c>
      <c r="V106">
        <v>0</v>
      </c>
      <c r="W106">
        <v>1</v>
      </c>
      <c r="X106">
        <v>1</v>
      </c>
      <c r="Y106">
        <v>0</v>
      </c>
      <c r="Z106" s="9" t="s">
        <v>957</v>
      </c>
    </row>
    <row r="107" spans="1:26" x14ac:dyDescent="0.25">
      <c r="A107">
        <v>106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9" t="s">
        <v>957</v>
      </c>
    </row>
    <row r="108" spans="1:26" x14ac:dyDescent="0.25">
      <c r="A108">
        <v>107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>
        <v>1990</v>
      </c>
      <c r="H108">
        <v>5</v>
      </c>
      <c r="I108">
        <v>3</v>
      </c>
      <c r="J108">
        <v>643</v>
      </c>
      <c r="K108">
        <v>2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214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9" t="s">
        <v>957</v>
      </c>
    </row>
    <row r="109" spans="1:26" x14ac:dyDescent="0.25">
      <c r="A109">
        <v>108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>
        <v>1999</v>
      </c>
      <c r="H109">
        <v>20</v>
      </c>
      <c r="I109">
        <v>6</v>
      </c>
      <c r="J109">
        <v>293</v>
      </c>
      <c r="K109">
        <v>4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9" t="s">
        <v>957</v>
      </c>
    </row>
    <row r="110" spans="1:26" x14ac:dyDescent="0.25">
      <c r="A110">
        <v>109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>
        <v>1994</v>
      </c>
      <c r="H110">
        <v>270</v>
      </c>
      <c r="I110">
        <v>1</v>
      </c>
      <c r="J110">
        <v>4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9" t="s">
        <v>957</v>
      </c>
    </row>
    <row r="111" spans="1:26" x14ac:dyDescent="0.25">
      <c r="A111">
        <v>110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>
        <v>1986</v>
      </c>
      <c r="H111">
        <v>142</v>
      </c>
      <c r="I111">
        <v>13</v>
      </c>
      <c r="J111">
        <v>92</v>
      </c>
      <c r="K111">
        <v>12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9" t="s">
        <v>957</v>
      </c>
    </row>
    <row r="112" spans="1:26" x14ac:dyDescent="0.25">
      <c r="A112">
        <v>111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>
        <v>1995</v>
      </c>
      <c r="H112">
        <v>149</v>
      </c>
      <c r="I112">
        <v>20</v>
      </c>
      <c r="J112">
        <v>135</v>
      </c>
      <c r="K112">
        <v>16</v>
      </c>
      <c r="L112">
        <v>0</v>
      </c>
      <c r="M112">
        <v>0</v>
      </c>
      <c r="N112">
        <v>3</v>
      </c>
      <c r="O112">
        <v>0</v>
      </c>
      <c r="P112">
        <v>1</v>
      </c>
      <c r="Q112">
        <v>3</v>
      </c>
      <c r="R112">
        <v>20</v>
      </c>
      <c r="S112">
        <v>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9" t="s">
        <v>957</v>
      </c>
    </row>
    <row r="113" spans="1:26" x14ac:dyDescent="0.25">
      <c r="A113">
        <v>112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>
        <v>1997</v>
      </c>
      <c r="H113">
        <v>3</v>
      </c>
      <c r="I113">
        <v>1</v>
      </c>
      <c r="J113">
        <v>346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9" t="s">
        <v>957</v>
      </c>
    </row>
    <row r="114" spans="1:26" x14ac:dyDescent="0.25">
      <c r="A114">
        <v>113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>
        <v>1988</v>
      </c>
      <c r="H114">
        <v>151</v>
      </c>
      <c r="I114">
        <v>50</v>
      </c>
      <c r="J114">
        <v>332</v>
      </c>
      <c r="K114">
        <v>27</v>
      </c>
      <c r="L114">
        <v>13</v>
      </c>
      <c r="M114">
        <v>7</v>
      </c>
      <c r="N114">
        <v>1</v>
      </c>
      <c r="O114">
        <v>2</v>
      </c>
      <c r="P114">
        <v>0</v>
      </c>
      <c r="Q114">
        <v>10</v>
      </c>
      <c r="R114">
        <v>66</v>
      </c>
      <c r="S114">
        <v>7</v>
      </c>
      <c r="T114">
        <v>2</v>
      </c>
      <c r="U114">
        <v>0</v>
      </c>
      <c r="V114">
        <v>0</v>
      </c>
      <c r="W114">
        <v>1</v>
      </c>
      <c r="X114">
        <v>0</v>
      </c>
      <c r="Y114">
        <v>0</v>
      </c>
      <c r="Z114" s="9" t="s">
        <v>957</v>
      </c>
    </row>
    <row r="115" spans="1:26" x14ac:dyDescent="0.25">
      <c r="A115">
        <v>114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>
        <v>1998</v>
      </c>
      <c r="H115">
        <v>58</v>
      </c>
      <c r="I115">
        <v>2</v>
      </c>
      <c r="J115">
        <v>34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s="9" t="s">
        <v>957</v>
      </c>
    </row>
    <row r="116" spans="1:26" x14ac:dyDescent="0.25">
      <c r="A116">
        <v>115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>
        <v>1998</v>
      </c>
      <c r="H116">
        <v>22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9" t="s">
        <v>957</v>
      </c>
    </row>
    <row r="117" spans="1:26" x14ac:dyDescent="0.25">
      <c r="A117">
        <v>116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>
        <v>1995</v>
      </c>
      <c r="H117">
        <v>46</v>
      </c>
      <c r="I117">
        <v>13</v>
      </c>
      <c r="J117">
        <v>285</v>
      </c>
      <c r="K117">
        <v>9</v>
      </c>
      <c r="L117">
        <v>3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22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9" t="s">
        <v>957</v>
      </c>
    </row>
    <row r="118" spans="1:26" x14ac:dyDescent="0.25">
      <c r="A118">
        <v>117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>
        <v>1999</v>
      </c>
      <c r="H118">
        <v>125</v>
      </c>
      <c r="I118">
        <v>4</v>
      </c>
      <c r="J118">
        <v>32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9" t="s">
        <v>957</v>
      </c>
    </row>
    <row r="119" spans="1:26" x14ac:dyDescent="0.25">
      <c r="A119">
        <v>118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>
        <v>1988</v>
      </c>
      <c r="H119">
        <v>46</v>
      </c>
      <c r="I119">
        <v>1</v>
      </c>
      <c r="J119">
        <v>22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9" t="s">
        <v>957</v>
      </c>
    </row>
    <row r="120" spans="1:26" x14ac:dyDescent="0.25">
      <c r="A120">
        <v>119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>
        <v>1992</v>
      </c>
      <c r="H120">
        <v>75</v>
      </c>
      <c r="I120">
        <v>15</v>
      </c>
      <c r="J120">
        <v>199</v>
      </c>
      <c r="K120">
        <v>13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2</v>
      </c>
      <c r="R120">
        <v>27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9" t="s">
        <v>957</v>
      </c>
    </row>
    <row r="121" spans="1:26" x14ac:dyDescent="0.25">
      <c r="A121">
        <v>120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>
        <v>1999</v>
      </c>
      <c r="H121">
        <v>75</v>
      </c>
      <c r="I121">
        <v>5</v>
      </c>
      <c r="J121">
        <v>66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9" t="s">
        <v>957</v>
      </c>
    </row>
    <row r="122" spans="1:26" x14ac:dyDescent="0.25">
      <c r="A122">
        <v>121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>
        <v>2000</v>
      </c>
      <c r="H122">
        <v>146</v>
      </c>
      <c r="I122">
        <v>44</v>
      </c>
      <c r="J122">
        <v>301</v>
      </c>
      <c r="K122">
        <v>30</v>
      </c>
      <c r="L122">
        <v>4</v>
      </c>
      <c r="M122">
        <v>3</v>
      </c>
      <c r="N122">
        <v>2</v>
      </c>
      <c r="O122">
        <v>3</v>
      </c>
      <c r="P122">
        <v>2</v>
      </c>
      <c r="Q122">
        <v>10</v>
      </c>
      <c r="R122">
        <v>68</v>
      </c>
      <c r="S122">
        <v>6</v>
      </c>
      <c r="T122">
        <v>1</v>
      </c>
      <c r="U122">
        <v>3</v>
      </c>
      <c r="V122">
        <v>0</v>
      </c>
      <c r="W122">
        <v>0</v>
      </c>
      <c r="X122">
        <v>0</v>
      </c>
      <c r="Y122">
        <v>0</v>
      </c>
      <c r="Z122" s="9" t="s">
        <v>957</v>
      </c>
    </row>
    <row r="123" spans="1:26" x14ac:dyDescent="0.25">
      <c r="A123">
        <v>122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>
        <v>1991</v>
      </c>
      <c r="H123">
        <v>235</v>
      </c>
      <c r="I123">
        <v>40</v>
      </c>
      <c r="J123">
        <v>170</v>
      </c>
      <c r="K123">
        <v>38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4</v>
      </c>
      <c r="R123">
        <v>17</v>
      </c>
      <c r="S123">
        <v>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9" t="s">
        <v>957</v>
      </c>
    </row>
    <row r="124" spans="1:26" x14ac:dyDescent="0.25">
      <c r="A124">
        <v>123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>
        <v>1999</v>
      </c>
      <c r="H124">
        <v>12</v>
      </c>
      <c r="I124">
        <v>1</v>
      </c>
      <c r="J124">
        <v>87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9" t="s">
        <v>957</v>
      </c>
    </row>
    <row r="125" spans="1:26" x14ac:dyDescent="0.25">
      <c r="A125">
        <v>124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>
        <v>1989</v>
      </c>
      <c r="H125">
        <v>23</v>
      </c>
      <c r="I125">
        <v>1</v>
      </c>
      <c r="J125">
        <v>43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9" t="s">
        <v>957</v>
      </c>
    </row>
    <row r="126" spans="1:26" x14ac:dyDescent="0.25">
      <c r="A126">
        <v>125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>
        <v>1989</v>
      </c>
      <c r="H126">
        <v>76</v>
      </c>
      <c r="I126">
        <v>20</v>
      </c>
      <c r="J126">
        <v>262</v>
      </c>
      <c r="K126">
        <v>16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3</v>
      </c>
      <c r="R126">
        <v>39</v>
      </c>
      <c r="S126">
        <v>2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 s="9" t="s">
        <v>957</v>
      </c>
    </row>
    <row r="127" spans="1:26" x14ac:dyDescent="0.25">
      <c r="A127">
        <v>126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>
        <v>1995</v>
      </c>
      <c r="H127">
        <v>135</v>
      </c>
      <c r="I127">
        <v>7</v>
      </c>
      <c r="J127">
        <v>52</v>
      </c>
      <c r="K127">
        <v>3</v>
      </c>
      <c r="L127">
        <v>0</v>
      </c>
      <c r="M127">
        <v>1</v>
      </c>
      <c r="N127">
        <v>2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9" t="s">
        <v>957</v>
      </c>
    </row>
    <row r="128" spans="1:26" x14ac:dyDescent="0.25">
      <c r="A128">
        <v>127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>
        <v>1987</v>
      </c>
      <c r="H128">
        <v>89</v>
      </c>
      <c r="I128">
        <v>3</v>
      </c>
      <c r="J128">
        <v>34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9" t="s">
        <v>957</v>
      </c>
    </row>
    <row r="129" spans="1:26" x14ac:dyDescent="0.25">
      <c r="A129">
        <v>128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>
        <v>1994</v>
      </c>
      <c r="H129">
        <v>258</v>
      </c>
      <c r="I129">
        <v>120</v>
      </c>
      <c r="J129">
        <v>465</v>
      </c>
      <c r="K129">
        <v>71</v>
      </c>
      <c r="L129">
        <v>27</v>
      </c>
      <c r="M129">
        <v>7</v>
      </c>
      <c r="N129">
        <v>5</v>
      </c>
      <c r="O129">
        <v>8</v>
      </c>
      <c r="P129">
        <v>2</v>
      </c>
      <c r="Q129">
        <v>12</v>
      </c>
      <c r="R129">
        <v>46</v>
      </c>
      <c r="S129">
        <v>9</v>
      </c>
      <c r="T129">
        <v>1</v>
      </c>
      <c r="U129">
        <v>0</v>
      </c>
      <c r="V129">
        <v>2</v>
      </c>
      <c r="W129">
        <v>0</v>
      </c>
      <c r="X129">
        <v>0</v>
      </c>
      <c r="Y129">
        <v>0</v>
      </c>
      <c r="Z129" s="9" t="s">
        <v>957</v>
      </c>
    </row>
    <row r="130" spans="1:26" x14ac:dyDescent="0.25">
      <c r="A130">
        <v>129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>
        <v>1992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9" t="s">
        <v>957</v>
      </c>
    </row>
    <row r="131" spans="1:26" x14ac:dyDescent="0.25">
      <c r="A131">
        <v>130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>
        <v>1988</v>
      </c>
      <c r="H131">
        <v>179</v>
      </c>
      <c r="I131">
        <v>16</v>
      </c>
      <c r="J131">
        <v>90</v>
      </c>
      <c r="K131">
        <v>13</v>
      </c>
      <c r="L131">
        <v>1</v>
      </c>
      <c r="M131">
        <v>0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9" t="s">
        <v>957</v>
      </c>
    </row>
    <row r="132" spans="1:26" x14ac:dyDescent="0.25">
      <c r="A132">
        <v>131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>
        <v>1991</v>
      </c>
      <c r="H132">
        <v>102</v>
      </c>
      <c r="I132">
        <v>33</v>
      </c>
      <c r="J132">
        <v>323</v>
      </c>
      <c r="K132">
        <v>29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5</v>
      </c>
      <c r="R132">
        <v>49</v>
      </c>
      <c r="S132">
        <v>4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 s="9" t="s">
        <v>957</v>
      </c>
    </row>
    <row r="133" spans="1:26" x14ac:dyDescent="0.25">
      <c r="A133">
        <v>132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>
        <v>1995</v>
      </c>
      <c r="H133">
        <v>13</v>
      </c>
      <c r="I133">
        <v>2</v>
      </c>
      <c r="J133">
        <v>154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9" t="s">
        <v>957</v>
      </c>
    </row>
    <row r="134" spans="1:26" x14ac:dyDescent="0.25">
      <c r="A134">
        <v>133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>
        <v>1995</v>
      </c>
      <c r="H134">
        <v>40</v>
      </c>
      <c r="I134">
        <v>10</v>
      </c>
      <c r="J134">
        <v>250</v>
      </c>
      <c r="K134">
        <v>7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9" t="s">
        <v>957</v>
      </c>
    </row>
    <row r="135" spans="1:26" x14ac:dyDescent="0.25">
      <c r="A135">
        <v>134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9" t="s">
        <v>957</v>
      </c>
    </row>
    <row r="136" spans="1:26" x14ac:dyDescent="0.25">
      <c r="A136">
        <v>135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>
        <v>1994</v>
      </c>
      <c r="H136">
        <v>28</v>
      </c>
      <c r="I136">
        <v>1</v>
      </c>
      <c r="J136">
        <v>36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9" t="s">
        <v>957</v>
      </c>
    </row>
    <row r="137" spans="1:26" x14ac:dyDescent="0.25">
      <c r="A137">
        <v>136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>
        <v>1998</v>
      </c>
      <c r="H137">
        <v>102</v>
      </c>
      <c r="I137">
        <v>6</v>
      </c>
      <c r="J137">
        <v>59</v>
      </c>
      <c r="K137">
        <v>4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1</v>
      </c>
      <c r="R137">
        <v>10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s="9" t="s">
        <v>957</v>
      </c>
    </row>
    <row r="138" spans="1:26" x14ac:dyDescent="0.25">
      <c r="A138">
        <v>137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>
        <v>1991</v>
      </c>
      <c r="H138">
        <v>110</v>
      </c>
      <c r="I138">
        <v>21</v>
      </c>
      <c r="J138">
        <v>191</v>
      </c>
      <c r="K138">
        <v>18</v>
      </c>
      <c r="L138">
        <v>0</v>
      </c>
      <c r="M138">
        <v>1</v>
      </c>
      <c r="N138">
        <v>0</v>
      </c>
      <c r="O138">
        <v>0</v>
      </c>
      <c r="P138">
        <v>2</v>
      </c>
      <c r="Q138">
        <v>2</v>
      </c>
      <c r="R138">
        <v>18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s="9" t="s">
        <v>957</v>
      </c>
    </row>
    <row r="139" spans="1:26" x14ac:dyDescent="0.25">
      <c r="A139">
        <v>138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>
        <v>1993</v>
      </c>
      <c r="H139">
        <v>13</v>
      </c>
      <c r="I139">
        <v>2</v>
      </c>
      <c r="J139">
        <v>157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9" t="s">
        <v>957</v>
      </c>
    </row>
    <row r="140" spans="1:26" x14ac:dyDescent="0.25">
      <c r="A140">
        <v>139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>
        <v>1997</v>
      </c>
      <c r="H140">
        <v>55</v>
      </c>
      <c r="I140">
        <v>2</v>
      </c>
      <c r="J140">
        <v>36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9" t="s">
        <v>957</v>
      </c>
    </row>
    <row r="141" spans="1:26" x14ac:dyDescent="0.25">
      <c r="A141">
        <v>140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>
        <v>1997</v>
      </c>
      <c r="H141">
        <v>9</v>
      </c>
      <c r="I141">
        <v>1</v>
      </c>
      <c r="J141">
        <v>117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9" t="s">
        <v>957</v>
      </c>
    </row>
    <row r="142" spans="1:26" x14ac:dyDescent="0.25">
      <c r="A142">
        <v>141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>
        <v>1997</v>
      </c>
      <c r="H142">
        <v>21</v>
      </c>
      <c r="I142">
        <v>4</v>
      </c>
      <c r="J142">
        <v>188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9" t="s">
        <v>957</v>
      </c>
    </row>
    <row r="143" spans="1:26" x14ac:dyDescent="0.25">
      <c r="A143">
        <v>142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>
        <v>1992</v>
      </c>
      <c r="H143">
        <v>11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9" t="s">
        <v>957</v>
      </c>
    </row>
    <row r="144" spans="1:26" x14ac:dyDescent="0.25">
      <c r="A144">
        <v>143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>
        <v>1996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9" t="s">
        <v>957</v>
      </c>
    </row>
    <row r="145" spans="1:26" x14ac:dyDescent="0.25">
      <c r="A145">
        <v>144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>
        <v>1991</v>
      </c>
      <c r="H145">
        <v>125</v>
      </c>
      <c r="I145">
        <v>13</v>
      </c>
      <c r="J145">
        <v>104</v>
      </c>
      <c r="K145">
        <v>6</v>
      </c>
      <c r="L145">
        <v>0</v>
      </c>
      <c r="M145">
        <v>3</v>
      </c>
      <c r="N145">
        <v>2</v>
      </c>
      <c r="O145">
        <v>0</v>
      </c>
      <c r="P145">
        <v>2</v>
      </c>
      <c r="Q145">
        <v>1</v>
      </c>
      <c r="R145">
        <v>8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9" t="s">
        <v>957</v>
      </c>
    </row>
    <row r="146" spans="1:26" x14ac:dyDescent="0.25">
      <c r="A146">
        <v>145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>
        <v>1994</v>
      </c>
      <c r="H146">
        <v>66</v>
      </c>
      <c r="I146">
        <v>17</v>
      </c>
      <c r="J146">
        <v>256</v>
      </c>
      <c r="K146">
        <v>11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5</v>
      </c>
      <c r="R146">
        <v>75</v>
      </c>
      <c r="S146">
        <v>2</v>
      </c>
      <c r="T146">
        <v>0</v>
      </c>
      <c r="U146">
        <v>1</v>
      </c>
      <c r="V146">
        <v>0</v>
      </c>
      <c r="W146">
        <v>1</v>
      </c>
      <c r="X146">
        <v>1</v>
      </c>
      <c r="Y146">
        <v>0</v>
      </c>
      <c r="Z146" s="9" t="s">
        <v>957</v>
      </c>
    </row>
    <row r="147" spans="1:26" x14ac:dyDescent="0.25">
      <c r="A147">
        <v>146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>
        <v>1992</v>
      </c>
      <c r="H147">
        <v>9</v>
      </c>
      <c r="I147">
        <v>1</v>
      </c>
      <c r="J147">
        <v>114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9" t="s">
        <v>957</v>
      </c>
    </row>
    <row r="148" spans="1:26" x14ac:dyDescent="0.25">
      <c r="A148">
        <v>147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>
        <v>1988</v>
      </c>
      <c r="H148">
        <v>40</v>
      </c>
      <c r="I148">
        <v>2</v>
      </c>
      <c r="J148">
        <v>50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9" t="s">
        <v>957</v>
      </c>
    </row>
    <row r="149" spans="1:26" x14ac:dyDescent="0.25">
      <c r="A149">
        <v>148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>
        <v>1988</v>
      </c>
      <c r="H149">
        <v>56</v>
      </c>
      <c r="I149">
        <v>11</v>
      </c>
      <c r="J149">
        <v>198</v>
      </c>
      <c r="K149">
        <v>6</v>
      </c>
      <c r="L149">
        <v>0</v>
      </c>
      <c r="M149">
        <v>0</v>
      </c>
      <c r="N149">
        <v>1</v>
      </c>
      <c r="O149">
        <v>4</v>
      </c>
      <c r="P149">
        <v>0</v>
      </c>
      <c r="Q149">
        <v>2</v>
      </c>
      <c r="R149">
        <v>36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  <c r="Z149" s="9" t="s">
        <v>957</v>
      </c>
    </row>
    <row r="150" spans="1:26" x14ac:dyDescent="0.25">
      <c r="A150">
        <v>149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>
        <v>1993</v>
      </c>
      <c r="H150">
        <v>250</v>
      </c>
      <c r="I150">
        <v>75</v>
      </c>
      <c r="J150">
        <v>300</v>
      </c>
      <c r="K150">
        <v>60</v>
      </c>
      <c r="L150">
        <v>4</v>
      </c>
      <c r="M150">
        <v>4</v>
      </c>
      <c r="N150">
        <v>2</v>
      </c>
      <c r="O150">
        <v>3</v>
      </c>
      <c r="P150">
        <v>2</v>
      </c>
      <c r="Q150">
        <v>11</v>
      </c>
      <c r="R150">
        <v>44</v>
      </c>
      <c r="S150">
        <v>8</v>
      </c>
      <c r="T150">
        <v>0</v>
      </c>
      <c r="U150">
        <v>1</v>
      </c>
      <c r="V150">
        <v>1</v>
      </c>
      <c r="W150">
        <v>1</v>
      </c>
      <c r="X150">
        <v>0</v>
      </c>
      <c r="Y150">
        <v>0</v>
      </c>
      <c r="Z150" s="9" t="s">
        <v>957</v>
      </c>
    </row>
    <row r="151" spans="1:26" x14ac:dyDescent="0.25">
      <c r="A151">
        <v>150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>
        <v>1999</v>
      </c>
      <c r="H151">
        <v>2</v>
      </c>
      <c r="I151">
        <v>2</v>
      </c>
      <c r="J151">
        <v>1286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s="9" t="s">
        <v>957</v>
      </c>
    </row>
    <row r="152" spans="1:26" x14ac:dyDescent="0.25">
      <c r="A152">
        <v>151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>
        <v>2001</v>
      </c>
      <c r="H152">
        <v>19</v>
      </c>
      <c r="I152">
        <v>7</v>
      </c>
      <c r="J152">
        <v>377</v>
      </c>
      <c r="K152">
        <v>4</v>
      </c>
      <c r="L152">
        <v>0</v>
      </c>
      <c r="M152">
        <v>0</v>
      </c>
      <c r="N152">
        <v>2</v>
      </c>
      <c r="O152">
        <v>1</v>
      </c>
      <c r="P152">
        <v>0</v>
      </c>
      <c r="Q152">
        <v>1</v>
      </c>
      <c r="R152">
        <v>54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9" t="s">
        <v>957</v>
      </c>
    </row>
    <row r="153" spans="1:26" x14ac:dyDescent="0.25">
      <c r="A153">
        <v>152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>
        <v>2002</v>
      </c>
      <c r="H153">
        <v>2</v>
      </c>
      <c r="I153">
        <v>3</v>
      </c>
      <c r="J153">
        <v>1929</v>
      </c>
      <c r="K153">
        <v>1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9" t="s">
        <v>957</v>
      </c>
    </row>
    <row r="154" spans="1:26" x14ac:dyDescent="0.25">
      <c r="A154">
        <v>153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>
        <v>1997</v>
      </c>
      <c r="H154">
        <v>38</v>
      </c>
      <c r="I154">
        <v>4</v>
      </c>
      <c r="J154">
        <v>106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26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s="9" t="s">
        <v>957</v>
      </c>
    </row>
    <row r="155" spans="1:26" x14ac:dyDescent="0.25">
      <c r="A155">
        <v>154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>
        <v>1999</v>
      </c>
      <c r="H155">
        <v>93</v>
      </c>
      <c r="I155">
        <v>32</v>
      </c>
      <c r="J155">
        <v>345</v>
      </c>
      <c r="K155">
        <v>16</v>
      </c>
      <c r="L155">
        <v>2</v>
      </c>
      <c r="M155">
        <v>4</v>
      </c>
      <c r="N155">
        <v>2</v>
      </c>
      <c r="O155">
        <v>8</v>
      </c>
      <c r="P155">
        <v>0</v>
      </c>
      <c r="Q155">
        <v>7</v>
      </c>
      <c r="R155">
        <v>75</v>
      </c>
      <c r="S155">
        <v>3</v>
      </c>
      <c r="T155">
        <v>1</v>
      </c>
      <c r="U155">
        <v>2</v>
      </c>
      <c r="V155">
        <v>0</v>
      </c>
      <c r="W155">
        <v>1</v>
      </c>
      <c r="X155">
        <v>0</v>
      </c>
      <c r="Y155">
        <v>0</v>
      </c>
      <c r="Z155" s="9" t="s">
        <v>957</v>
      </c>
    </row>
    <row r="156" spans="1:26" x14ac:dyDescent="0.25">
      <c r="A156">
        <v>155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>
        <v>2003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9" t="s">
        <v>957</v>
      </c>
    </row>
    <row r="157" spans="1:26" x14ac:dyDescent="0.25">
      <c r="A157">
        <v>156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>
        <v>1993</v>
      </c>
      <c r="H157">
        <v>100</v>
      </c>
      <c r="I157">
        <v>8</v>
      </c>
      <c r="J157">
        <v>80</v>
      </c>
      <c r="K157">
        <v>6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s="9" t="s">
        <v>957</v>
      </c>
    </row>
    <row r="158" spans="1:26" x14ac:dyDescent="0.25">
      <c r="A158">
        <v>157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>
        <v>1997</v>
      </c>
      <c r="H158">
        <v>202</v>
      </c>
      <c r="I158">
        <v>75</v>
      </c>
      <c r="J158">
        <v>370</v>
      </c>
      <c r="K158">
        <v>37</v>
      </c>
      <c r="L158">
        <v>30</v>
      </c>
      <c r="M158">
        <v>2</v>
      </c>
      <c r="N158">
        <v>4</v>
      </c>
      <c r="O158">
        <v>2</v>
      </c>
      <c r="P158">
        <v>0</v>
      </c>
      <c r="Q158">
        <v>7</v>
      </c>
      <c r="R158">
        <v>35</v>
      </c>
      <c r="S158">
        <v>4</v>
      </c>
      <c r="T158">
        <v>1</v>
      </c>
      <c r="U158">
        <v>0</v>
      </c>
      <c r="V158">
        <v>2</v>
      </c>
      <c r="W158">
        <v>0</v>
      </c>
      <c r="X158">
        <v>0</v>
      </c>
      <c r="Y158">
        <v>0</v>
      </c>
      <c r="Z158" s="9" t="s">
        <v>957</v>
      </c>
    </row>
    <row r="159" spans="1:26" x14ac:dyDescent="0.25">
      <c r="A159">
        <v>158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>
        <v>1992</v>
      </c>
      <c r="H159">
        <v>60</v>
      </c>
      <c r="I159">
        <v>3</v>
      </c>
      <c r="J159">
        <v>50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9" t="s">
        <v>957</v>
      </c>
    </row>
    <row r="160" spans="1:26" x14ac:dyDescent="0.25">
      <c r="A160">
        <v>159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>
        <v>1993</v>
      </c>
      <c r="H160">
        <v>198</v>
      </c>
      <c r="I160">
        <v>25</v>
      </c>
      <c r="J160">
        <v>126</v>
      </c>
      <c r="K160">
        <v>20</v>
      </c>
      <c r="L160">
        <v>1</v>
      </c>
      <c r="M160">
        <v>0</v>
      </c>
      <c r="N160">
        <v>3</v>
      </c>
      <c r="O160">
        <v>1</v>
      </c>
      <c r="P160">
        <v>0</v>
      </c>
      <c r="Q160">
        <v>5</v>
      </c>
      <c r="R160">
        <v>25</v>
      </c>
      <c r="S160">
        <v>3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 s="9" t="s">
        <v>957</v>
      </c>
    </row>
    <row r="161" spans="1:26" x14ac:dyDescent="0.25">
      <c r="A161">
        <v>160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>
        <v>1998</v>
      </c>
      <c r="H161">
        <v>120</v>
      </c>
      <c r="I161">
        <v>35</v>
      </c>
      <c r="J161">
        <v>291</v>
      </c>
      <c r="K161">
        <v>25</v>
      </c>
      <c r="L161">
        <v>1</v>
      </c>
      <c r="M161">
        <v>2</v>
      </c>
      <c r="N161">
        <v>2</v>
      </c>
      <c r="O161">
        <v>3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9" t="s">
        <v>957</v>
      </c>
    </row>
    <row r="162" spans="1:26" x14ac:dyDescent="0.25">
      <c r="A162">
        <v>161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>
        <v>1999</v>
      </c>
      <c r="H162">
        <v>260</v>
      </c>
      <c r="I162">
        <v>3</v>
      </c>
      <c r="J162">
        <v>12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s="9" t="s">
        <v>957</v>
      </c>
    </row>
    <row r="163" spans="1:26" x14ac:dyDescent="0.25">
      <c r="A163">
        <v>162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>
        <v>1997</v>
      </c>
      <c r="H163">
        <v>270</v>
      </c>
      <c r="I163">
        <v>2</v>
      </c>
      <c r="J163">
        <v>7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4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s="9" t="s">
        <v>957</v>
      </c>
    </row>
    <row r="164" spans="1:26" x14ac:dyDescent="0.25">
      <c r="A164">
        <v>163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>
        <v>1999</v>
      </c>
      <c r="H164">
        <v>19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9" t="s">
        <v>957</v>
      </c>
    </row>
    <row r="165" spans="1:26" x14ac:dyDescent="0.25">
      <c r="A165">
        <v>164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9" t="s">
        <v>957</v>
      </c>
    </row>
    <row r="166" spans="1:26" x14ac:dyDescent="0.25">
      <c r="A166">
        <v>165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>
        <v>1996</v>
      </c>
      <c r="H166">
        <v>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9" t="s">
        <v>957</v>
      </c>
    </row>
    <row r="167" spans="1:26" x14ac:dyDescent="0.25">
      <c r="A167">
        <v>166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>
        <v>1993</v>
      </c>
      <c r="H167">
        <v>18</v>
      </c>
      <c r="I167">
        <v>4</v>
      </c>
      <c r="J167">
        <v>222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s="9" t="s">
        <v>957</v>
      </c>
    </row>
    <row r="168" spans="1:26" x14ac:dyDescent="0.25">
      <c r="A168">
        <v>167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>
        <v>1993</v>
      </c>
      <c r="H168">
        <v>53</v>
      </c>
      <c r="I168">
        <v>4</v>
      </c>
      <c r="J168">
        <v>76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19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9" t="s">
        <v>957</v>
      </c>
    </row>
    <row r="169" spans="1:26" x14ac:dyDescent="0.25">
      <c r="A169">
        <v>168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>
        <v>1993</v>
      </c>
      <c r="H169">
        <v>72</v>
      </c>
      <c r="I169">
        <v>35</v>
      </c>
      <c r="J169">
        <v>488</v>
      </c>
      <c r="K169">
        <v>22</v>
      </c>
      <c r="L169">
        <v>7</v>
      </c>
      <c r="M169">
        <v>0</v>
      </c>
      <c r="N169">
        <v>3</v>
      </c>
      <c r="O169">
        <v>3</v>
      </c>
      <c r="P169">
        <v>0</v>
      </c>
      <c r="Q169">
        <v>2</v>
      </c>
      <c r="R169">
        <v>28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9" t="s">
        <v>957</v>
      </c>
    </row>
    <row r="170" spans="1:26" x14ac:dyDescent="0.25">
      <c r="A170">
        <v>169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>
        <v>1986</v>
      </c>
      <c r="H170">
        <v>149</v>
      </c>
      <c r="I170">
        <v>46</v>
      </c>
      <c r="J170">
        <v>308</v>
      </c>
      <c r="K170">
        <v>33</v>
      </c>
      <c r="L170">
        <v>0</v>
      </c>
      <c r="M170">
        <v>2</v>
      </c>
      <c r="N170">
        <v>4</v>
      </c>
      <c r="O170">
        <v>6</v>
      </c>
      <c r="P170">
        <v>1</v>
      </c>
      <c r="Q170">
        <v>8</v>
      </c>
      <c r="R170">
        <v>54</v>
      </c>
      <c r="S170">
        <v>5</v>
      </c>
      <c r="T170">
        <v>0</v>
      </c>
      <c r="U170">
        <v>1</v>
      </c>
      <c r="V170">
        <v>0</v>
      </c>
      <c r="W170">
        <v>1</v>
      </c>
      <c r="X170">
        <v>1</v>
      </c>
      <c r="Y170">
        <v>0</v>
      </c>
      <c r="Z170" s="9" t="s">
        <v>957</v>
      </c>
    </row>
    <row r="171" spans="1:26" x14ac:dyDescent="0.25">
      <c r="A171">
        <v>170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>
        <v>2001</v>
      </c>
      <c r="H171">
        <v>4</v>
      </c>
      <c r="I171">
        <v>2</v>
      </c>
      <c r="J171">
        <v>450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2</v>
      </c>
      <c r="R171">
        <v>450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 s="9" t="s">
        <v>957</v>
      </c>
    </row>
    <row r="172" spans="1:26" x14ac:dyDescent="0.25">
      <c r="A172">
        <v>171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>
        <v>1997</v>
      </c>
      <c r="H172">
        <v>6</v>
      </c>
      <c r="I172">
        <v>2</v>
      </c>
      <c r="J172">
        <v>346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s="9" t="s">
        <v>957</v>
      </c>
    </row>
    <row r="173" spans="1:26" x14ac:dyDescent="0.25">
      <c r="A173">
        <v>172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>
        <v>1989</v>
      </c>
      <c r="H173">
        <v>212</v>
      </c>
      <c r="I173">
        <v>21</v>
      </c>
      <c r="J173">
        <v>99</v>
      </c>
      <c r="K173">
        <v>15</v>
      </c>
      <c r="L173">
        <v>0</v>
      </c>
      <c r="M173">
        <v>1</v>
      </c>
      <c r="N173">
        <v>1</v>
      </c>
      <c r="O173">
        <v>2</v>
      </c>
      <c r="P173">
        <v>2</v>
      </c>
      <c r="Q173">
        <v>1</v>
      </c>
      <c r="R173">
        <v>5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9" t="s">
        <v>957</v>
      </c>
    </row>
    <row r="174" spans="1:26" x14ac:dyDescent="0.25">
      <c r="A174">
        <v>173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>
        <v>1999</v>
      </c>
      <c r="H174">
        <v>69</v>
      </c>
      <c r="I174">
        <v>19</v>
      </c>
      <c r="J174">
        <v>276</v>
      </c>
      <c r="K174">
        <v>14</v>
      </c>
      <c r="L174">
        <v>0</v>
      </c>
      <c r="M174">
        <v>3</v>
      </c>
      <c r="N174">
        <v>1</v>
      </c>
      <c r="O174">
        <v>1</v>
      </c>
      <c r="P174">
        <v>0</v>
      </c>
      <c r="Q174">
        <v>4</v>
      </c>
      <c r="R174">
        <v>58</v>
      </c>
      <c r="S174">
        <v>0</v>
      </c>
      <c r="T174">
        <v>0</v>
      </c>
      <c r="U174">
        <v>3</v>
      </c>
      <c r="V174">
        <v>1</v>
      </c>
      <c r="W174">
        <v>0</v>
      </c>
      <c r="X174">
        <v>0</v>
      </c>
      <c r="Y174">
        <v>0</v>
      </c>
      <c r="Z174" s="9" t="s">
        <v>957</v>
      </c>
    </row>
    <row r="175" spans="1:26" x14ac:dyDescent="0.25">
      <c r="A175">
        <v>174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s="9" t="s">
        <v>957</v>
      </c>
    </row>
    <row r="176" spans="1:26" x14ac:dyDescent="0.25">
      <c r="A176">
        <v>175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>
        <v>1994</v>
      </c>
      <c r="H176">
        <v>24</v>
      </c>
      <c r="I176">
        <v>1</v>
      </c>
      <c r="J176">
        <v>41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s="9" t="s">
        <v>957</v>
      </c>
    </row>
    <row r="177" spans="1:26" x14ac:dyDescent="0.25">
      <c r="A177">
        <v>176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>
        <v>1992</v>
      </c>
      <c r="H177">
        <v>85</v>
      </c>
      <c r="I177">
        <v>31</v>
      </c>
      <c r="J177">
        <v>366</v>
      </c>
      <c r="K177">
        <v>21</v>
      </c>
      <c r="L177">
        <v>8</v>
      </c>
      <c r="M177">
        <v>0</v>
      </c>
      <c r="N177">
        <v>2</v>
      </c>
      <c r="O177">
        <v>0</v>
      </c>
      <c r="P177">
        <v>0</v>
      </c>
      <c r="Q177">
        <v>2</v>
      </c>
      <c r="R177">
        <v>24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9" t="s">
        <v>957</v>
      </c>
    </row>
    <row r="178" spans="1:26" x14ac:dyDescent="0.25">
      <c r="A178">
        <v>177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>
        <v>1998</v>
      </c>
      <c r="H178">
        <v>141</v>
      </c>
      <c r="I178">
        <v>3</v>
      </c>
      <c r="J178">
        <v>21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s="9" t="s">
        <v>957</v>
      </c>
    </row>
    <row r="179" spans="1:26" x14ac:dyDescent="0.25">
      <c r="A179">
        <v>178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>
        <v>1993</v>
      </c>
      <c r="H179">
        <v>70</v>
      </c>
      <c r="I179">
        <v>9</v>
      </c>
      <c r="J179">
        <v>128</v>
      </c>
      <c r="K179">
        <v>6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2</v>
      </c>
      <c r="R179">
        <v>28</v>
      </c>
      <c r="S179">
        <v>1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 s="9" t="s">
        <v>957</v>
      </c>
    </row>
    <row r="180" spans="1:26" x14ac:dyDescent="0.25">
      <c r="A180">
        <v>179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>
        <v>1995</v>
      </c>
      <c r="H180">
        <v>150</v>
      </c>
      <c r="I180">
        <v>37</v>
      </c>
      <c r="J180">
        <v>246</v>
      </c>
      <c r="K180">
        <v>25</v>
      </c>
      <c r="L180">
        <v>8</v>
      </c>
      <c r="M180">
        <v>0</v>
      </c>
      <c r="N180">
        <v>4</v>
      </c>
      <c r="O180">
        <v>0</v>
      </c>
      <c r="P180">
        <v>0</v>
      </c>
      <c r="Q180">
        <v>6</v>
      </c>
      <c r="R180">
        <v>40</v>
      </c>
      <c r="S180">
        <v>2</v>
      </c>
      <c r="T180">
        <v>2</v>
      </c>
      <c r="U180">
        <v>0</v>
      </c>
      <c r="V180">
        <v>2</v>
      </c>
      <c r="W180">
        <v>0</v>
      </c>
      <c r="X180">
        <v>0</v>
      </c>
      <c r="Y180">
        <v>0</v>
      </c>
      <c r="Z180" s="9" t="s">
        <v>957</v>
      </c>
    </row>
    <row r="181" spans="1:26" x14ac:dyDescent="0.25">
      <c r="A181">
        <v>180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>
        <v>1992</v>
      </c>
      <c r="H181">
        <v>56</v>
      </c>
      <c r="I181">
        <v>9</v>
      </c>
      <c r="J181">
        <v>161</v>
      </c>
      <c r="K181">
        <v>5</v>
      </c>
      <c r="L181">
        <v>1</v>
      </c>
      <c r="M181">
        <v>1</v>
      </c>
      <c r="N181">
        <v>2</v>
      </c>
      <c r="O181">
        <v>0</v>
      </c>
      <c r="P181">
        <v>0</v>
      </c>
      <c r="Q181">
        <v>1</v>
      </c>
      <c r="R181">
        <v>18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 s="9" t="s">
        <v>957</v>
      </c>
    </row>
    <row r="182" spans="1:26" x14ac:dyDescent="0.25">
      <c r="A182">
        <v>181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>
        <v>2001</v>
      </c>
      <c r="H182">
        <v>2</v>
      </c>
      <c r="I182">
        <v>1</v>
      </c>
      <c r="J182">
        <v>429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9" t="s">
        <v>957</v>
      </c>
    </row>
    <row r="183" spans="1:26" x14ac:dyDescent="0.25">
      <c r="A183">
        <v>182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>
        <v>1990</v>
      </c>
      <c r="H183">
        <v>27</v>
      </c>
      <c r="I183">
        <v>13</v>
      </c>
      <c r="J183">
        <v>483</v>
      </c>
      <c r="K183">
        <v>12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9" t="s">
        <v>957</v>
      </c>
    </row>
    <row r="184" spans="1:26" x14ac:dyDescent="0.25">
      <c r="A184">
        <v>183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>
        <v>2002</v>
      </c>
      <c r="H184">
        <v>14</v>
      </c>
      <c r="I184">
        <v>1</v>
      </c>
      <c r="J184">
        <v>73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s="9" t="s">
        <v>957</v>
      </c>
    </row>
    <row r="185" spans="1:26" x14ac:dyDescent="0.25">
      <c r="A185">
        <v>184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>
        <v>1993</v>
      </c>
      <c r="H185">
        <v>41</v>
      </c>
      <c r="I185">
        <v>8</v>
      </c>
      <c r="J185">
        <v>195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s="9" t="s">
        <v>957</v>
      </c>
    </row>
    <row r="186" spans="1:26" x14ac:dyDescent="0.25">
      <c r="A186">
        <v>185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>
        <v>1991</v>
      </c>
      <c r="H186">
        <v>218</v>
      </c>
      <c r="I186">
        <v>31</v>
      </c>
      <c r="J186">
        <v>142</v>
      </c>
      <c r="K186">
        <v>22</v>
      </c>
      <c r="L186">
        <v>1</v>
      </c>
      <c r="M186">
        <v>4</v>
      </c>
      <c r="N186">
        <v>1</v>
      </c>
      <c r="O186">
        <v>3</v>
      </c>
      <c r="P186">
        <v>0</v>
      </c>
      <c r="Q186">
        <v>8</v>
      </c>
      <c r="R186">
        <v>37</v>
      </c>
      <c r="S186">
        <v>6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 s="9" t="s">
        <v>957</v>
      </c>
    </row>
    <row r="187" spans="1:26" x14ac:dyDescent="0.25">
      <c r="A187">
        <v>186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>
        <v>1996</v>
      </c>
      <c r="H187">
        <v>69</v>
      </c>
      <c r="I187">
        <v>16</v>
      </c>
      <c r="J187">
        <v>233</v>
      </c>
      <c r="K187">
        <v>14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2</v>
      </c>
      <c r="R187">
        <v>29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s="9" t="s">
        <v>957</v>
      </c>
    </row>
    <row r="188" spans="1:26" x14ac:dyDescent="0.25">
      <c r="A188">
        <v>187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>
        <v>1990</v>
      </c>
      <c r="H188">
        <v>114</v>
      </c>
      <c r="I188">
        <v>34</v>
      </c>
      <c r="J188">
        <v>299</v>
      </c>
      <c r="K188">
        <v>28</v>
      </c>
      <c r="L188">
        <v>0</v>
      </c>
      <c r="M188">
        <v>2</v>
      </c>
      <c r="N188">
        <v>3</v>
      </c>
      <c r="O188">
        <v>1</v>
      </c>
      <c r="P188">
        <v>0</v>
      </c>
      <c r="Q188">
        <v>1</v>
      </c>
      <c r="R188">
        <v>9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 s="9" t="s">
        <v>957</v>
      </c>
    </row>
    <row r="189" spans="1:26" x14ac:dyDescent="0.25">
      <c r="A189">
        <v>188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>
        <v>1997</v>
      </c>
      <c r="H189">
        <v>33</v>
      </c>
      <c r="I189">
        <v>9</v>
      </c>
      <c r="J189">
        <v>275</v>
      </c>
      <c r="K189">
        <v>7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31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9" t="s">
        <v>957</v>
      </c>
    </row>
    <row r="190" spans="1:26" x14ac:dyDescent="0.25">
      <c r="A190">
        <v>189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>
        <v>1987</v>
      </c>
      <c r="H190">
        <v>15</v>
      </c>
      <c r="I190">
        <v>1</v>
      </c>
      <c r="J190">
        <v>66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s="9" t="s">
        <v>957</v>
      </c>
    </row>
    <row r="191" spans="1:26" x14ac:dyDescent="0.25">
      <c r="A191">
        <v>190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>
        <v>1997</v>
      </c>
      <c r="H191">
        <v>83</v>
      </c>
      <c r="I191">
        <v>5</v>
      </c>
      <c r="J191">
        <v>60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s="9" t="s">
        <v>957</v>
      </c>
    </row>
    <row r="192" spans="1:26" x14ac:dyDescent="0.25">
      <c r="A192">
        <v>191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>
        <v>1994</v>
      </c>
      <c r="H192">
        <v>79</v>
      </c>
      <c r="I192">
        <v>6</v>
      </c>
      <c r="J192">
        <v>76</v>
      </c>
      <c r="K192">
        <v>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25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9" t="s">
        <v>957</v>
      </c>
    </row>
    <row r="193" spans="1:26" x14ac:dyDescent="0.25">
      <c r="A193">
        <v>192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>
        <v>1998</v>
      </c>
      <c r="H193">
        <v>80</v>
      </c>
      <c r="Z193" s="9" t="s">
        <v>957</v>
      </c>
    </row>
    <row r="194" spans="1:26" x14ac:dyDescent="0.25">
      <c r="A194">
        <v>193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>
        <v>1990</v>
      </c>
      <c r="H194">
        <v>31</v>
      </c>
      <c r="I194">
        <v>8</v>
      </c>
      <c r="J194">
        <v>257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64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s="9" t="s">
        <v>957</v>
      </c>
    </row>
    <row r="195" spans="1:26" x14ac:dyDescent="0.25">
      <c r="A195">
        <v>194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>
        <v>1999</v>
      </c>
      <c r="H195">
        <v>99</v>
      </c>
      <c r="I195">
        <v>9</v>
      </c>
      <c r="J195">
        <v>91</v>
      </c>
      <c r="K195">
        <v>7</v>
      </c>
      <c r="L195">
        <v>2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10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 s="9" t="s">
        <v>957</v>
      </c>
    </row>
    <row r="196" spans="1:26" x14ac:dyDescent="0.25">
      <c r="A196">
        <v>195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>
        <v>1999</v>
      </c>
      <c r="H196">
        <v>77</v>
      </c>
      <c r="I196">
        <v>15</v>
      </c>
      <c r="J196">
        <v>196</v>
      </c>
      <c r="K196">
        <v>13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2</v>
      </c>
      <c r="R196">
        <v>26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9" t="s">
        <v>957</v>
      </c>
    </row>
    <row r="197" spans="1:26" x14ac:dyDescent="0.25">
      <c r="A197">
        <v>196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>
        <v>1992</v>
      </c>
      <c r="H197">
        <v>202</v>
      </c>
      <c r="I197">
        <v>48</v>
      </c>
      <c r="J197">
        <v>238</v>
      </c>
      <c r="K197">
        <v>39</v>
      </c>
      <c r="L197">
        <v>1</v>
      </c>
      <c r="M197">
        <v>2</v>
      </c>
      <c r="N197">
        <v>2</v>
      </c>
      <c r="O197">
        <v>2</v>
      </c>
      <c r="P197">
        <v>2</v>
      </c>
      <c r="Q197">
        <v>6</v>
      </c>
      <c r="R197">
        <v>30</v>
      </c>
      <c r="S197">
        <v>5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 s="9" t="s">
        <v>957</v>
      </c>
    </row>
    <row r="198" spans="1:26" x14ac:dyDescent="0.25">
      <c r="A198">
        <v>197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>
        <v>1999</v>
      </c>
      <c r="H198">
        <v>60</v>
      </c>
      <c r="I198">
        <v>3</v>
      </c>
      <c r="J198">
        <v>50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9" t="s">
        <v>957</v>
      </c>
    </row>
    <row r="199" spans="1:26" x14ac:dyDescent="0.25">
      <c r="A199">
        <v>198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>
        <v>1991</v>
      </c>
      <c r="H199">
        <v>20</v>
      </c>
      <c r="I199">
        <v>2</v>
      </c>
      <c r="J199">
        <v>101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s="9" t="s">
        <v>957</v>
      </c>
    </row>
    <row r="200" spans="1:26" x14ac:dyDescent="0.25">
      <c r="A200">
        <v>199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>
        <v>1994</v>
      </c>
      <c r="H200">
        <v>106</v>
      </c>
      <c r="I200">
        <v>12</v>
      </c>
      <c r="J200">
        <v>113</v>
      </c>
      <c r="K200">
        <v>10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3</v>
      </c>
      <c r="R200">
        <v>28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9" t="s">
        <v>957</v>
      </c>
    </row>
    <row r="201" spans="1:26" x14ac:dyDescent="0.25">
      <c r="A201">
        <v>200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>
        <v>1990</v>
      </c>
      <c r="H201">
        <v>174</v>
      </c>
      <c r="I201">
        <v>22</v>
      </c>
      <c r="J201">
        <v>126</v>
      </c>
      <c r="K201">
        <v>20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2</v>
      </c>
      <c r="R201">
        <v>11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9" t="s">
        <v>957</v>
      </c>
    </row>
    <row r="202" spans="1:26" x14ac:dyDescent="0.25">
      <c r="A202">
        <v>201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>
        <v>1999</v>
      </c>
      <c r="H202">
        <v>19</v>
      </c>
      <c r="I202">
        <v>6</v>
      </c>
      <c r="J202">
        <v>314</v>
      </c>
      <c r="K202">
        <v>3</v>
      </c>
      <c r="L202">
        <v>0</v>
      </c>
      <c r="M202">
        <v>2</v>
      </c>
      <c r="N202">
        <v>0</v>
      </c>
      <c r="O202">
        <v>0</v>
      </c>
      <c r="P202">
        <v>1</v>
      </c>
      <c r="Q202">
        <v>1</v>
      </c>
      <c r="R202">
        <v>52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 s="9" t="s">
        <v>957</v>
      </c>
    </row>
    <row r="203" spans="1:26" x14ac:dyDescent="0.25">
      <c r="A203">
        <v>202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>
        <v>1988</v>
      </c>
      <c r="H203">
        <v>43</v>
      </c>
      <c r="I203">
        <v>6</v>
      </c>
      <c r="J203">
        <v>139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46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9" t="s">
        <v>957</v>
      </c>
    </row>
    <row r="204" spans="1:26" x14ac:dyDescent="0.25">
      <c r="A204">
        <v>203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>
        <v>1987</v>
      </c>
      <c r="H204">
        <v>171</v>
      </c>
      <c r="I204">
        <v>43</v>
      </c>
      <c r="J204">
        <v>252</v>
      </c>
      <c r="K204">
        <v>33</v>
      </c>
      <c r="L204">
        <v>0</v>
      </c>
      <c r="M204">
        <v>9</v>
      </c>
      <c r="N204">
        <v>0</v>
      </c>
      <c r="O204">
        <v>1</v>
      </c>
      <c r="P204">
        <v>0</v>
      </c>
      <c r="Q204">
        <v>2</v>
      </c>
      <c r="R204">
        <v>12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9" t="s">
        <v>957</v>
      </c>
    </row>
    <row r="205" spans="1:26" x14ac:dyDescent="0.25">
      <c r="A205">
        <v>204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>
        <v>1997</v>
      </c>
      <c r="H205">
        <v>121</v>
      </c>
      <c r="I205">
        <v>21</v>
      </c>
      <c r="J205">
        <v>173</v>
      </c>
      <c r="K205">
        <v>17</v>
      </c>
      <c r="L205">
        <v>2</v>
      </c>
      <c r="M205">
        <v>0</v>
      </c>
      <c r="N205">
        <v>0</v>
      </c>
      <c r="O205">
        <v>1</v>
      </c>
      <c r="P205">
        <v>1</v>
      </c>
      <c r="Q205">
        <v>4</v>
      </c>
      <c r="R205">
        <v>33</v>
      </c>
      <c r="S205">
        <v>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9" t="s">
        <v>957</v>
      </c>
    </row>
    <row r="206" spans="1:26" x14ac:dyDescent="0.25">
      <c r="A206">
        <v>205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>
        <v>1991</v>
      </c>
      <c r="H206">
        <v>32</v>
      </c>
      <c r="I206">
        <v>12</v>
      </c>
      <c r="J206">
        <v>374</v>
      </c>
      <c r="K206">
        <v>6</v>
      </c>
      <c r="L206">
        <v>4</v>
      </c>
      <c r="M206">
        <v>0</v>
      </c>
      <c r="N206">
        <v>2</v>
      </c>
      <c r="O206">
        <v>0</v>
      </c>
      <c r="P206">
        <v>0</v>
      </c>
      <c r="Q206">
        <v>1</v>
      </c>
      <c r="R206">
        <v>31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 s="9" t="s">
        <v>957</v>
      </c>
    </row>
    <row r="207" spans="1:26" x14ac:dyDescent="0.25">
      <c r="A207">
        <v>206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>
        <v>1988</v>
      </c>
      <c r="H207">
        <v>256</v>
      </c>
      <c r="I207">
        <v>5</v>
      </c>
      <c r="J207">
        <v>20</v>
      </c>
      <c r="K207">
        <v>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4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9" t="s">
        <v>957</v>
      </c>
    </row>
    <row r="208" spans="1:26" x14ac:dyDescent="0.25">
      <c r="A208">
        <v>207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>
        <v>1986</v>
      </c>
      <c r="H208">
        <v>179</v>
      </c>
      <c r="I208">
        <v>9</v>
      </c>
      <c r="J208">
        <v>50</v>
      </c>
      <c r="K208">
        <v>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6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s="9" t="s">
        <v>957</v>
      </c>
    </row>
    <row r="209" spans="1:26" x14ac:dyDescent="0.25">
      <c r="A209">
        <v>208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>
        <v>1997</v>
      </c>
      <c r="H209">
        <v>44</v>
      </c>
      <c r="I209">
        <v>12</v>
      </c>
      <c r="J209">
        <v>273</v>
      </c>
      <c r="K209">
        <v>5</v>
      </c>
      <c r="L209">
        <v>5</v>
      </c>
      <c r="M209">
        <v>0</v>
      </c>
      <c r="N209">
        <v>1</v>
      </c>
      <c r="O209">
        <v>0</v>
      </c>
      <c r="P209">
        <v>1</v>
      </c>
      <c r="Q209">
        <v>2</v>
      </c>
      <c r="R209">
        <v>45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 s="9" t="s">
        <v>957</v>
      </c>
    </row>
    <row r="210" spans="1:26" x14ac:dyDescent="0.25">
      <c r="A210">
        <v>209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>
        <v>1993</v>
      </c>
      <c r="H210">
        <v>145</v>
      </c>
      <c r="I210">
        <v>7</v>
      </c>
      <c r="J210">
        <v>48</v>
      </c>
      <c r="K210">
        <v>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7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s="9" t="s">
        <v>957</v>
      </c>
    </row>
    <row r="211" spans="1:26" x14ac:dyDescent="0.25">
      <c r="A211">
        <v>210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>
        <v>1991</v>
      </c>
      <c r="H211">
        <v>184</v>
      </c>
      <c r="I211">
        <v>10</v>
      </c>
      <c r="J211">
        <v>54</v>
      </c>
      <c r="K211">
        <v>9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5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 s="9" t="s">
        <v>957</v>
      </c>
    </row>
    <row r="212" spans="1:26" x14ac:dyDescent="0.25">
      <c r="A212">
        <v>211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>
        <v>1995</v>
      </c>
      <c r="H212">
        <v>147</v>
      </c>
      <c r="I212">
        <v>2</v>
      </c>
      <c r="J212">
        <v>14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9" t="s">
        <v>957</v>
      </c>
    </row>
    <row r="213" spans="1:26" x14ac:dyDescent="0.25">
      <c r="A213">
        <v>212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>
        <v>1995</v>
      </c>
      <c r="H213">
        <v>2</v>
      </c>
      <c r="I213">
        <v>1</v>
      </c>
      <c r="J213">
        <v>474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9" t="s">
        <v>957</v>
      </c>
    </row>
    <row r="214" spans="1:26" x14ac:dyDescent="0.25">
      <c r="A214">
        <v>213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>
        <v>1988</v>
      </c>
      <c r="H214">
        <v>74</v>
      </c>
      <c r="I214">
        <v>36</v>
      </c>
      <c r="J214">
        <v>486</v>
      </c>
      <c r="K214">
        <v>20</v>
      </c>
      <c r="L214">
        <v>4</v>
      </c>
      <c r="M214">
        <v>7</v>
      </c>
      <c r="N214">
        <v>1</v>
      </c>
      <c r="O214">
        <v>4</v>
      </c>
      <c r="P214">
        <v>0</v>
      </c>
      <c r="Q214">
        <v>5</v>
      </c>
      <c r="R214">
        <v>68</v>
      </c>
      <c r="S214">
        <v>4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 s="9" t="s">
        <v>957</v>
      </c>
    </row>
    <row r="215" spans="1:26" x14ac:dyDescent="0.25">
      <c r="A215">
        <v>214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>
        <v>1994</v>
      </c>
      <c r="H215">
        <v>206</v>
      </c>
      <c r="I215">
        <v>56</v>
      </c>
      <c r="J215">
        <v>272</v>
      </c>
      <c r="K215">
        <v>48</v>
      </c>
      <c r="L215">
        <v>2</v>
      </c>
      <c r="M215">
        <v>1</v>
      </c>
      <c r="N215">
        <v>2</v>
      </c>
      <c r="O215">
        <v>2</v>
      </c>
      <c r="P215">
        <v>1</v>
      </c>
      <c r="Q215">
        <v>9</v>
      </c>
      <c r="R215">
        <v>44</v>
      </c>
      <c r="S215">
        <v>7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 s="9" t="s">
        <v>957</v>
      </c>
    </row>
    <row r="216" spans="1:26" x14ac:dyDescent="0.25">
      <c r="A216">
        <v>215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>
        <v>1995</v>
      </c>
      <c r="H216">
        <v>90</v>
      </c>
      <c r="I216">
        <v>6</v>
      </c>
      <c r="J216">
        <v>67</v>
      </c>
      <c r="K216">
        <v>5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9" t="s">
        <v>957</v>
      </c>
    </row>
    <row r="217" spans="1:26" x14ac:dyDescent="0.25">
      <c r="A217">
        <v>216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>
        <v>1994</v>
      </c>
      <c r="H217">
        <v>136</v>
      </c>
      <c r="I217">
        <v>5</v>
      </c>
      <c r="J217">
        <v>37</v>
      </c>
      <c r="K217">
        <v>4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9" t="s">
        <v>957</v>
      </c>
    </row>
    <row r="218" spans="1:26" x14ac:dyDescent="0.25">
      <c r="A218">
        <v>217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>
        <v>1994</v>
      </c>
      <c r="H218">
        <v>240</v>
      </c>
      <c r="I218">
        <v>45</v>
      </c>
      <c r="J218">
        <v>187</v>
      </c>
      <c r="K218">
        <v>36</v>
      </c>
      <c r="L218">
        <v>0</v>
      </c>
      <c r="M218">
        <v>5</v>
      </c>
      <c r="N218">
        <v>2</v>
      </c>
      <c r="O218">
        <v>1</v>
      </c>
      <c r="P218">
        <v>1</v>
      </c>
      <c r="Q218">
        <v>7</v>
      </c>
      <c r="R218">
        <v>29</v>
      </c>
      <c r="S218">
        <v>6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 s="9" t="s">
        <v>957</v>
      </c>
    </row>
    <row r="219" spans="1:26" x14ac:dyDescent="0.25">
      <c r="A219">
        <v>218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>
        <v>1998</v>
      </c>
      <c r="H219">
        <v>205</v>
      </c>
      <c r="I219">
        <v>58</v>
      </c>
      <c r="J219">
        <v>282</v>
      </c>
      <c r="K219">
        <v>47</v>
      </c>
      <c r="L219">
        <v>3</v>
      </c>
      <c r="M219">
        <v>2</v>
      </c>
      <c r="N219">
        <v>0</v>
      </c>
      <c r="O219">
        <v>6</v>
      </c>
      <c r="P219">
        <v>0</v>
      </c>
      <c r="Q219">
        <v>13</v>
      </c>
      <c r="R219">
        <v>63</v>
      </c>
      <c r="S219">
        <v>11</v>
      </c>
      <c r="T219">
        <v>0</v>
      </c>
      <c r="U219">
        <v>0</v>
      </c>
      <c r="V219">
        <v>0</v>
      </c>
      <c r="W219">
        <v>2</v>
      </c>
      <c r="X219">
        <v>0</v>
      </c>
      <c r="Y219">
        <v>0</v>
      </c>
      <c r="Z219" s="9" t="s">
        <v>957</v>
      </c>
    </row>
    <row r="220" spans="1:26" x14ac:dyDescent="0.25">
      <c r="A220">
        <v>219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>
        <v>1984</v>
      </c>
      <c r="H220">
        <v>270</v>
      </c>
      <c r="I220">
        <v>2</v>
      </c>
      <c r="J220">
        <v>7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4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9" t="s">
        <v>957</v>
      </c>
    </row>
    <row r="221" spans="1:26" x14ac:dyDescent="0.25">
      <c r="A221">
        <v>220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>
        <v>1996</v>
      </c>
      <c r="H221">
        <v>28</v>
      </c>
      <c r="I221">
        <v>12</v>
      </c>
      <c r="J221">
        <v>429</v>
      </c>
      <c r="K221">
        <v>5</v>
      </c>
      <c r="L221">
        <v>3</v>
      </c>
      <c r="M221">
        <v>1</v>
      </c>
      <c r="N221">
        <v>0</v>
      </c>
      <c r="O221">
        <v>3</v>
      </c>
      <c r="P221">
        <v>0</v>
      </c>
      <c r="Q221">
        <v>2</v>
      </c>
      <c r="R221">
        <v>71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 s="9" t="s">
        <v>957</v>
      </c>
    </row>
    <row r="222" spans="1:26" x14ac:dyDescent="0.25">
      <c r="A222">
        <v>221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>
        <v>1994</v>
      </c>
      <c r="H222">
        <v>153</v>
      </c>
      <c r="I222">
        <v>33</v>
      </c>
      <c r="J222">
        <v>215</v>
      </c>
      <c r="K222">
        <v>30</v>
      </c>
      <c r="L222">
        <v>0</v>
      </c>
      <c r="M222">
        <v>0</v>
      </c>
      <c r="N222">
        <v>3</v>
      </c>
      <c r="O222">
        <v>0</v>
      </c>
      <c r="P222">
        <v>0</v>
      </c>
      <c r="Q222">
        <v>1</v>
      </c>
      <c r="R222">
        <v>7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s="9" t="s">
        <v>957</v>
      </c>
    </row>
    <row r="223" spans="1:26" x14ac:dyDescent="0.25">
      <c r="A223">
        <v>222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>
        <v>1995</v>
      </c>
      <c r="H223">
        <v>85</v>
      </c>
      <c r="I223">
        <v>12</v>
      </c>
      <c r="J223">
        <v>141</v>
      </c>
      <c r="K223">
        <v>9</v>
      </c>
      <c r="L223">
        <v>0</v>
      </c>
      <c r="M223">
        <v>1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s="9" t="s">
        <v>957</v>
      </c>
    </row>
    <row r="224" spans="1:26" x14ac:dyDescent="0.25">
      <c r="A224">
        <v>223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>
        <v>1997</v>
      </c>
      <c r="H224">
        <v>230</v>
      </c>
      <c r="I224">
        <v>64</v>
      </c>
      <c r="J224">
        <v>278</v>
      </c>
      <c r="K224">
        <v>45</v>
      </c>
      <c r="L224">
        <v>5</v>
      </c>
      <c r="M224">
        <v>3</v>
      </c>
      <c r="N224">
        <v>2</v>
      </c>
      <c r="O224">
        <v>8</v>
      </c>
      <c r="P224">
        <v>1</v>
      </c>
      <c r="Q224">
        <v>9</v>
      </c>
      <c r="R224">
        <v>39</v>
      </c>
      <c r="S224">
        <v>7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0</v>
      </c>
      <c r="Z224" s="9" t="s">
        <v>957</v>
      </c>
    </row>
    <row r="225" spans="1:26" x14ac:dyDescent="0.25">
      <c r="A225">
        <v>224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>
        <v>1994</v>
      </c>
      <c r="H225">
        <v>176</v>
      </c>
      <c r="I225">
        <v>32</v>
      </c>
      <c r="J225">
        <v>182</v>
      </c>
      <c r="K225">
        <v>22</v>
      </c>
      <c r="L225">
        <v>6</v>
      </c>
      <c r="M225">
        <v>2</v>
      </c>
      <c r="N225">
        <v>1</v>
      </c>
      <c r="O225">
        <v>1</v>
      </c>
      <c r="P225">
        <v>0</v>
      </c>
      <c r="Q225">
        <v>3</v>
      </c>
      <c r="R225">
        <v>17</v>
      </c>
      <c r="S225">
        <v>2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 s="9" t="s">
        <v>957</v>
      </c>
    </row>
    <row r="226" spans="1:26" x14ac:dyDescent="0.25">
      <c r="A226">
        <v>225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>
        <v>1986</v>
      </c>
      <c r="H226">
        <v>169</v>
      </c>
      <c r="I226">
        <v>17</v>
      </c>
      <c r="J226">
        <v>101</v>
      </c>
      <c r="K226">
        <v>14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1</v>
      </c>
      <c r="R226">
        <v>6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9" t="s">
        <v>957</v>
      </c>
    </row>
    <row r="227" spans="1:26" x14ac:dyDescent="0.25">
      <c r="A227">
        <v>226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>
        <v>2002</v>
      </c>
      <c r="H227">
        <v>84</v>
      </c>
      <c r="I227">
        <v>7</v>
      </c>
      <c r="J227">
        <v>83</v>
      </c>
      <c r="K227">
        <v>6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12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9" t="s">
        <v>957</v>
      </c>
    </row>
    <row r="228" spans="1:26" x14ac:dyDescent="0.25">
      <c r="A228">
        <v>227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>
        <v>1994</v>
      </c>
      <c r="H228">
        <v>95</v>
      </c>
      <c r="I228">
        <v>5</v>
      </c>
      <c r="J228">
        <v>52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s="9" t="s">
        <v>957</v>
      </c>
    </row>
    <row r="229" spans="1:26" x14ac:dyDescent="0.25">
      <c r="A229">
        <v>228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>
        <v>1994</v>
      </c>
      <c r="H229">
        <v>113</v>
      </c>
      <c r="I229">
        <v>15</v>
      </c>
      <c r="J229">
        <v>132</v>
      </c>
      <c r="K229">
        <v>14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2</v>
      </c>
      <c r="R229">
        <v>18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s="9" t="s">
        <v>957</v>
      </c>
    </row>
    <row r="230" spans="1:26" x14ac:dyDescent="0.25">
      <c r="A230">
        <v>229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>
        <v>1987</v>
      </c>
      <c r="H230">
        <v>133</v>
      </c>
      <c r="I230">
        <v>4</v>
      </c>
      <c r="J230">
        <v>30</v>
      </c>
      <c r="K230">
        <v>3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1</v>
      </c>
      <c r="R230">
        <v>8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s="9" t="s">
        <v>957</v>
      </c>
    </row>
    <row r="231" spans="1:26" x14ac:dyDescent="0.25">
      <c r="A231">
        <v>230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>
        <v>1998</v>
      </c>
      <c r="H231">
        <v>214</v>
      </c>
      <c r="I231">
        <v>23</v>
      </c>
      <c r="J231">
        <v>107</v>
      </c>
      <c r="K231">
        <v>15</v>
      </c>
      <c r="L231">
        <v>1</v>
      </c>
      <c r="M231">
        <v>1</v>
      </c>
      <c r="N231">
        <v>2</v>
      </c>
      <c r="O231">
        <v>0</v>
      </c>
      <c r="P231">
        <v>4</v>
      </c>
      <c r="Q231">
        <v>5</v>
      </c>
      <c r="R231">
        <v>23</v>
      </c>
      <c r="S231">
        <v>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 s="9" t="s">
        <v>957</v>
      </c>
    </row>
    <row r="232" spans="1:26" x14ac:dyDescent="0.25">
      <c r="A232">
        <v>231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>
        <v>1981</v>
      </c>
      <c r="H232">
        <v>122</v>
      </c>
      <c r="I232">
        <v>46</v>
      </c>
      <c r="J232">
        <v>377</v>
      </c>
      <c r="K232">
        <v>25</v>
      </c>
      <c r="L232">
        <v>0</v>
      </c>
      <c r="M232">
        <v>2</v>
      </c>
      <c r="N232">
        <v>12</v>
      </c>
      <c r="O232">
        <v>6</v>
      </c>
      <c r="P232">
        <v>1</v>
      </c>
      <c r="Q232">
        <v>7</v>
      </c>
      <c r="R232">
        <v>57</v>
      </c>
      <c r="S232">
        <v>2</v>
      </c>
      <c r="T232">
        <v>0</v>
      </c>
      <c r="U232">
        <v>0</v>
      </c>
      <c r="V232">
        <v>4</v>
      </c>
      <c r="W232">
        <v>1</v>
      </c>
      <c r="X232">
        <v>0</v>
      </c>
      <c r="Y232">
        <v>0</v>
      </c>
      <c r="Z232" s="9" t="s">
        <v>957</v>
      </c>
    </row>
    <row r="233" spans="1:26" x14ac:dyDescent="0.25">
      <c r="A233">
        <v>232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>
        <v>1998</v>
      </c>
      <c r="H233">
        <v>105</v>
      </c>
      <c r="I233">
        <v>6</v>
      </c>
      <c r="J233">
        <v>57</v>
      </c>
      <c r="K233">
        <v>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s="9" t="s">
        <v>957</v>
      </c>
    </row>
    <row r="234" spans="1:26" x14ac:dyDescent="0.25">
      <c r="A234">
        <v>233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>
        <v>2001</v>
      </c>
      <c r="H234">
        <v>141</v>
      </c>
      <c r="I234">
        <v>25</v>
      </c>
      <c r="J234">
        <v>178</v>
      </c>
      <c r="K234">
        <v>14</v>
      </c>
      <c r="L234">
        <v>4</v>
      </c>
      <c r="M234">
        <v>1</v>
      </c>
      <c r="N234">
        <v>1</v>
      </c>
      <c r="O234">
        <v>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9" t="s">
        <v>957</v>
      </c>
    </row>
    <row r="235" spans="1:26" x14ac:dyDescent="0.25">
      <c r="A235">
        <v>234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>
        <v>1988</v>
      </c>
      <c r="H235">
        <v>140</v>
      </c>
      <c r="I235">
        <v>86</v>
      </c>
      <c r="J235">
        <v>613</v>
      </c>
      <c r="K235">
        <v>60</v>
      </c>
      <c r="L235">
        <v>9</v>
      </c>
      <c r="M235">
        <v>6</v>
      </c>
      <c r="N235">
        <v>5</v>
      </c>
      <c r="O235">
        <v>6</v>
      </c>
      <c r="P235">
        <v>0</v>
      </c>
      <c r="Q235">
        <v>18</v>
      </c>
      <c r="R235">
        <v>128</v>
      </c>
      <c r="S235">
        <v>11</v>
      </c>
      <c r="T235">
        <v>0</v>
      </c>
      <c r="U235">
        <v>3</v>
      </c>
      <c r="V235">
        <v>2</v>
      </c>
      <c r="W235">
        <v>2</v>
      </c>
      <c r="X235">
        <v>0</v>
      </c>
      <c r="Y235">
        <v>0</v>
      </c>
      <c r="Z235" s="9" t="s">
        <v>957</v>
      </c>
    </row>
    <row r="236" spans="1:26" x14ac:dyDescent="0.25">
      <c r="A236">
        <v>235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>
        <v>1990</v>
      </c>
      <c r="H236">
        <v>212</v>
      </c>
      <c r="I236">
        <v>76</v>
      </c>
      <c r="J236">
        <v>359</v>
      </c>
      <c r="K236">
        <v>55</v>
      </c>
      <c r="L236">
        <v>2</v>
      </c>
      <c r="M236">
        <v>7</v>
      </c>
      <c r="N236">
        <v>8</v>
      </c>
      <c r="O236">
        <v>3</v>
      </c>
      <c r="P236">
        <v>1</v>
      </c>
      <c r="Q236">
        <v>11</v>
      </c>
      <c r="R236">
        <v>52</v>
      </c>
      <c r="S236">
        <v>5</v>
      </c>
      <c r="T236">
        <v>0</v>
      </c>
      <c r="U236">
        <v>1</v>
      </c>
      <c r="V236">
        <v>2</v>
      </c>
      <c r="W236">
        <v>2</v>
      </c>
      <c r="X236">
        <v>1</v>
      </c>
      <c r="Y236">
        <v>0</v>
      </c>
      <c r="Z236" s="9" t="s">
        <v>957</v>
      </c>
    </row>
    <row r="237" spans="1:26" x14ac:dyDescent="0.25">
      <c r="A237">
        <v>236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>
        <v>1993</v>
      </c>
      <c r="H237">
        <v>162</v>
      </c>
      <c r="I237">
        <v>31</v>
      </c>
      <c r="J237">
        <v>191</v>
      </c>
      <c r="K237">
        <v>24</v>
      </c>
      <c r="L237">
        <v>2</v>
      </c>
      <c r="M237">
        <v>1</v>
      </c>
      <c r="N237">
        <v>3</v>
      </c>
      <c r="O237">
        <v>1</v>
      </c>
      <c r="P237">
        <v>0</v>
      </c>
      <c r="Q237">
        <v>2</v>
      </c>
      <c r="R237">
        <v>12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9" t="s">
        <v>957</v>
      </c>
    </row>
    <row r="238" spans="1:26" x14ac:dyDescent="0.25">
      <c r="A238">
        <v>237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>
        <v>1991</v>
      </c>
      <c r="H238">
        <v>64</v>
      </c>
      <c r="I238">
        <v>9</v>
      </c>
      <c r="J238">
        <v>141</v>
      </c>
      <c r="K238">
        <v>3</v>
      </c>
      <c r="L238">
        <v>0</v>
      </c>
      <c r="M238">
        <v>2</v>
      </c>
      <c r="N238">
        <v>2</v>
      </c>
      <c r="O238">
        <v>1</v>
      </c>
      <c r="P238">
        <v>1</v>
      </c>
      <c r="Q238">
        <v>2</v>
      </c>
      <c r="R238">
        <v>31</v>
      </c>
      <c r="S238">
        <v>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9" t="s">
        <v>957</v>
      </c>
    </row>
    <row r="239" spans="1:26" x14ac:dyDescent="0.25">
      <c r="A239">
        <v>238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>
        <v>1991</v>
      </c>
      <c r="H239">
        <v>200</v>
      </c>
      <c r="I239">
        <v>89</v>
      </c>
      <c r="J239">
        <v>446</v>
      </c>
      <c r="K239">
        <v>61</v>
      </c>
      <c r="L239">
        <v>6</v>
      </c>
      <c r="M239">
        <v>9</v>
      </c>
      <c r="N239">
        <v>11</v>
      </c>
      <c r="O239">
        <v>0</v>
      </c>
      <c r="P239">
        <v>2</v>
      </c>
      <c r="Q239">
        <v>9</v>
      </c>
      <c r="R239">
        <v>45</v>
      </c>
      <c r="S239">
        <v>5</v>
      </c>
      <c r="T239">
        <v>0</v>
      </c>
      <c r="U239">
        <v>2</v>
      </c>
      <c r="V239">
        <v>2</v>
      </c>
      <c r="W239">
        <v>0</v>
      </c>
      <c r="X239">
        <v>0</v>
      </c>
      <c r="Y239">
        <v>0</v>
      </c>
      <c r="Z239" s="9" t="s">
        <v>957</v>
      </c>
    </row>
    <row r="240" spans="1:26" x14ac:dyDescent="0.25">
      <c r="A240">
        <v>239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>
        <v>1994</v>
      </c>
      <c r="H240">
        <v>143</v>
      </c>
      <c r="I240">
        <v>47</v>
      </c>
      <c r="J240">
        <v>328</v>
      </c>
      <c r="K240">
        <v>33</v>
      </c>
      <c r="L240">
        <v>10</v>
      </c>
      <c r="M240">
        <v>1</v>
      </c>
      <c r="N240">
        <v>3</v>
      </c>
      <c r="O240">
        <v>0</v>
      </c>
      <c r="P240">
        <v>0</v>
      </c>
      <c r="Q240">
        <v>6</v>
      </c>
      <c r="R240">
        <v>42</v>
      </c>
      <c r="S240">
        <v>4</v>
      </c>
      <c r="T240">
        <v>0</v>
      </c>
      <c r="U240">
        <v>1</v>
      </c>
      <c r="V240">
        <v>1</v>
      </c>
      <c r="W240">
        <v>0</v>
      </c>
      <c r="X240">
        <v>0</v>
      </c>
      <c r="Y240">
        <v>0</v>
      </c>
      <c r="Z240" s="9" t="s">
        <v>957</v>
      </c>
    </row>
    <row r="241" spans="1:26" x14ac:dyDescent="0.25">
      <c r="A241">
        <v>240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>
        <v>1990</v>
      </c>
      <c r="H241">
        <v>238</v>
      </c>
      <c r="I241">
        <v>19</v>
      </c>
      <c r="J241">
        <v>80</v>
      </c>
      <c r="K241">
        <v>13</v>
      </c>
      <c r="L241">
        <v>1</v>
      </c>
      <c r="M241">
        <v>2</v>
      </c>
      <c r="N241">
        <v>0</v>
      </c>
      <c r="O241">
        <v>1</v>
      </c>
      <c r="P241">
        <v>2</v>
      </c>
      <c r="Q241">
        <v>3</v>
      </c>
      <c r="R241">
        <v>13</v>
      </c>
      <c r="S241">
        <v>2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 s="9" t="s">
        <v>957</v>
      </c>
    </row>
    <row r="242" spans="1:26" x14ac:dyDescent="0.25">
      <c r="A242">
        <v>241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>
        <v>1996</v>
      </c>
      <c r="H242">
        <v>74</v>
      </c>
      <c r="I242">
        <v>5</v>
      </c>
      <c r="J242">
        <v>67</v>
      </c>
      <c r="K242">
        <v>3</v>
      </c>
      <c r="L242">
        <v>0</v>
      </c>
      <c r="M242">
        <v>0</v>
      </c>
      <c r="N242">
        <v>2</v>
      </c>
      <c r="O242">
        <v>0</v>
      </c>
      <c r="P242">
        <v>0</v>
      </c>
      <c r="Q242">
        <v>2</v>
      </c>
      <c r="R242">
        <v>27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 s="9" t="s">
        <v>957</v>
      </c>
    </row>
    <row r="243" spans="1:26" x14ac:dyDescent="0.25">
      <c r="A243">
        <v>242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>
        <v>1992</v>
      </c>
      <c r="H243">
        <v>131</v>
      </c>
      <c r="I243">
        <v>16</v>
      </c>
      <c r="J243">
        <v>122</v>
      </c>
      <c r="K243">
        <v>12</v>
      </c>
      <c r="L243">
        <v>0</v>
      </c>
      <c r="M243">
        <v>1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s="9" t="s">
        <v>957</v>
      </c>
    </row>
    <row r="244" spans="1:26" x14ac:dyDescent="0.25">
      <c r="A244">
        <v>243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>
        <v>1988</v>
      </c>
      <c r="H244">
        <v>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9" t="s">
        <v>957</v>
      </c>
    </row>
    <row r="245" spans="1:26" x14ac:dyDescent="0.25">
      <c r="A245">
        <v>244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>
        <v>1996</v>
      </c>
      <c r="H245">
        <v>183</v>
      </c>
      <c r="I245">
        <v>38</v>
      </c>
      <c r="J245">
        <v>208</v>
      </c>
      <c r="K245">
        <v>21</v>
      </c>
      <c r="L245">
        <v>9</v>
      </c>
      <c r="M245">
        <v>2</v>
      </c>
      <c r="N245">
        <v>5</v>
      </c>
      <c r="O245">
        <v>1</v>
      </c>
      <c r="P245">
        <v>0</v>
      </c>
      <c r="Q245">
        <v>5</v>
      </c>
      <c r="R245">
        <v>27</v>
      </c>
      <c r="S245">
        <v>4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 s="9" t="s">
        <v>957</v>
      </c>
    </row>
    <row r="246" spans="1:26" x14ac:dyDescent="0.25">
      <c r="A246">
        <v>245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>
        <v>1991</v>
      </c>
      <c r="H246">
        <v>12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9" t="s">
        <v>957</v>
      </c>
    </row>
    <row r="247" spans="1:26" x14ac:dyDescent="0.25">
      <c r="A247">
        <v>246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>
        <v>2000</v>
      </c>
      <c r="H247">
        <v>131</v>
      </c>
      <c r="I247">
        <v>52</v>
      </c>
      <c r="J247">
        <v>396</v>
      </c>
      <c r="K247">
        <v>34</v>
      </c>
      <c r="L247">
        <v>8</v>
      </c>
      <c r="M247">
        <v>4</v>
      </c>
      <c r="N247">
        <v>2</v>
      </c>
      <c r="O247">
        <v>2</v>
      </c>
      <c r="P247">
        <v>2</v>
      </c>
      <c r="Q247">
        <v>3</v>
      </c>
      <c r="R247">
        <v>23</v>
      </c>
      <c r="S247">
        <v>2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 s="9" t="s">
        <v>957</v>
      </c>
    </row>
    <row r="248" spans="1:26" x14ac:dyDescent="0.25">
      <c r="A248">
        <v>247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>
        <v>1988</v>
      </c>
      <c r="H248">
        <v>78</v>
      </c>
      <c r="I248">
        <v>9</v>
      </c>
      <c r="J248">
        <v>116</v>
      </c>
      <c r="K248">
        <v>8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2</v>
      </c>
      <c r="R248">
        <v>26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9" t="s">
        <v>957</v>
      </c>
    </row>
    <row r="249" spans="1:26" x14ac:dyDescent="0.25">
      <c r="A249">
        <v>248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>
        <v>2000</v>
      </c>
      <c r="H249">
        <v>60</v>
      </c>
      <c r="I249">
        <v>5</v>
      </c>
      <c r="J249">
        <v>83</v>
      </c>
      <c r="K249">
        <v>4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17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s="9" t="s">
        <v>957</v>
      </c>
    </row>
    <row r="250" spans="1:26" x14ac:dyDescent="0.25">
      <c r="A250">
        <v>249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>
        <v>1998</v>
      </c>
      <c r="H250">
        <v>136</v>
      </c>
      <c r="I250">
        <v>34</v>
      </c>
      <c r="J250">
        <v>251</v>
      </c>
      <c r="K250">
        <v>26</v>
      </c>
      <c r="L250">
        <v>0</v>
      </c>
      <c r="M250">
        <v>3</v>
      </c>
      <c r="N250">
        <v>1</v>
      </c>
      <c r="O250">
        <v>4</v>
      </c>
      <c r="P250">
        <v>0</v>
      </c>
      <c r="Q250">
        <v>4</v>
      </c>
      <c r="R250">
        <v>29</v>
      </c>
      <c r="S250">
        <v>2</v>
      </c>
      <c r="T250">
        <v>0</v>
      </c>
      <c r="U250">
        <v>0</v>
      </c>
      <c r="V250">
        <v>1</v>
      </c>
      <c r="W250">
        <v>1</v>
      </c>
      <c r="X250">
        <v>0</v>
      </c>
      <c r="Y250">
        <v>0</v>
      </c>
      <c r="Z250" s="9" t="s">
        <v>957</v>
      </c>
    </row>
    <row r="251" spans="1:26" x14ac:dyDescent="0.25">
      <c r="A251">
        <v>250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>
        <v>1999</v>
      </c>
      <c r="H251">
        <v>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9" t="s">
        <v>957</v>
      </c>
    </row>
    <row r="252" spans="1:26" x14ac:dyDescent="0.25">
      <c r="A252">
        <v>251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>
        <v>1995</v>
      </c>
      <c r="H252">
        <v>204</v>
      </c>
      <c r="I252">
        <v>35</v>
      </c>
      <c r="J252">
        <v>172</v>
      </c>
      <c r="K252">
        <v>30</v>
      </c>
      <c r="L252">
        <v>1</v>
      </c>
      <c r="M252">
        <v>1</v>
      </c>
      <c r="N252">
        <v>3</v>
      </c>
      <c r="O252">
        <v>0</v>
      </c>
      <c r="P252">
        <v>0</v>
      </c>
      <c r="Q252">
        <v>7</v>
      </c>
      <c r="R252">
        <v>34</v>
      </c>
      <c r="S252">
        <v>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s="9" t="s">
        <v>957</v>
      </c>
    </row>
    <row r="253" spans="1:26" x14ac:dyDescent="0.25">
      <c r="A253">
        <v>252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>
        <v>1996</v>
      </c>
      <c r="H253">
        <v>248</v>
      </c>
      <c r="I253">
        <v>42</v>
      </c>
      <c r="J253">
        <v>169</v>
      </c>
      <c r="K253">
        <v>33</v>
      </c>
      <c r="L253">
        <v>0</v>
      </c>
      <c r="M253">
        <v>2</v>
      </c>
      <c r="N253">
        <v>5</v>
      </c>
      <c r="O253">
        <v>2</v>
      </c>
      <c r="P253">
        <v>0</v>
      </c>
      <c r="Q253">
        <v>3</v>
      </c>
      <c r="R253">
        <v>12</v>
      </c>
      <c r="S253">
        <v>1</v>
      </c>
      <c r="T253">
        <v>0</v>
      </c>
      <c r="U253">
        <v>0</v>
      </c>
      <c r="V253">
        <v>2</v>
      </c>
      <c r="W253">
        <v>0</v>
      </c>
      <c r="X253">
        <v>0</v>
      </c>
      <c r="Y253">
        <v>0</v>
      </c>
      <c r="Z253" s="9" t="s">
        <v>957</v>
      </c>
    </row>
    <row r="254" spans="1:26" x14ac:dyDescent="0.25">
      <c r="A254">
        <v>253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9" t="s">
        <v>957</v>
      </c>
    </row>
    <row r="255" spans="1:26" x14ac:dyDescent="0.25">
      <c r="A255">
        <v>254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>
        <v>1996</v>
      </c>
      <c r="H255">
        <v>105</v>
      </c>
      <c r="I255">
        <v>21</v>
      </c>
      <c r="J255">
        <v>201</v>
      </c>
      <c r="K255">
        <v>15</v>
      </c>
      <c r="L255">
        <v>0</v>
      </c>
      <c r="M255">
        <v>3</v>
      </c>
      <c r="N255">
        <v>2</v>
      </c>
      <c r="O255">
        <v>1</v>
      </c>
      <c r="P255">
        <v>0</v>
      </c>
      <c r="Q255">
        <v>1</v>
      </c>
      <c r="R255">
        <v>10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9" t="s">
        <v>957</v>
      </c>
    </row>
    <row r="256" spans="1:26" x14ac:dyDescent="0.25">
      <c r="A256">
        <v>255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>
        <v>1989</v>
      </c>
      <c r="H256">
        <v>168</v>
      </c>
      <c r="I256">
        <v>6</v>
      </c>
      <c r="J256">
        <v>36</v>
      </c>
      <c r="K256">
        <v>4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s="9" t="s">
        <v>957</v>
      </c>
    </row>
    <row r="257" spans="1:26" x14ac:dyDescent="0.25">
      <c r="A257">
        <v>256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>
        <v>1985</v>
      </c>
      <c r="H257">
        <v>60</v>
      </c>
      <c r="I257">
        <v>2</v>
      </c>
      <c r="J257">
        <v>34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9" t="s">
        <v>957</v>
      </c>
    </row>
    <row r="258" spans="1:26" x14ac:dyDescent="0.25">
      <c r="A258">
        <v>257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>
        <v>1999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9" t="s">
        <v>957</v>
      </c>
    </row>
    <row r="259" spans="1:26" x14ac:dyDescent="0.25">
      <c r="A259">
        <v>258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s="9" t="s">
        <v>957</v>
      </c>
    </row>
    <row r="260" spans="1:26" x14ac:dyDescent="0.25">
      <c r="A260">
        <v>259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>
        <v>1985</v>
      </c>
      <c r="H260">
        <v>43</v>
      </c>
      <c r="I260">
        <v>15</v>
      </c>
      <c r="J260">
        <v>346</v>
      </c>
      <c r="K260">
        <v>11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2</v>
      </c>
      <c r="R260">
        <v>46</v>
      </c>
      <c r="S260">
        <v>1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 s="9" t="s">
        <v>957</v>
      </c>
    </row>
    <row r="261" spans="1:26" x14ac:dyDescent="0.25">
      <c r="A261">
        <v>260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>
        <v>1997</v>
      </c>
      <c r="H261">
        <v>85</v>
      </c>
      <c r="I261">
        <v>12</v>
      </c>
      <c r="J261">
        <v>142</v>
      </c>
      <c r="K261">
        <v>11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1</v>
      </c>
      <c r="R261">
        <v>12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s="9" t="s">
        <v>957</v>
      </c>
    </row>
    <row r="262" spans="1:26" x14ac:dyDescent="0.25">
      <c r="A262">
        <v>261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>
        <v>1991</v>
      </c>
      <c r="H262">
        <v>175</v>
      </c>
      <c r="I262">
        <v>10</v>
      </c>
      <c r="J262">
        <v>57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6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9" t="s">
        <v>957</v>
      </c>
    </row>
    <row r="263" spans="1:26" x14ac:dyDescent="0.25">
      <c r="A263">
        <v>262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>
        <v>1993</v>
      </c>
      <c r="H263">
        <v>60</v>
      </c>
      <c r="I263">
        <v>14</v>
      </c>
      <c r="J263">
        <v>234</v>
      </c>
      <c r="K263">
        <v>10</v>
      </c>
      <c r="L263">
        <v>0</v>
      </c>
      <c r="M263">
        <v>0</v>
      </c>
      <c r="N263">
        <v>0</v>
      </c>
      <c r="O263">
        <v>3</v>
      </c>
      <c r="P263">
        <v>1</v>
      </c>
      <c r="Q263">
        <v>3</v>
      </c>
      <c r="R263">
        <v>50</v>
      </c>
      <c r="S263">
        <v>1</v>
      </c>
      <c r="T263">
        <v>0</v>
      </c>
      <c r="U263">
        <v>0</v>
      </c>
      <c r="V263">
        <v>0</v>
      </c>
      <c r="W263">
        <v>2</v>
      </c>
      <c r="X263">
        <v>0</v>
      </c>
      <c r="Y263">
        <v>0</v>
      </c>
      <c r="Z263" s="9" t="s">
        <v>957</v>
      </c>
    </row>
    <row r="264" spans="1:26" x14ac:dyDescent="0.25">
      <c r="A264">
        <v>263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>
        <v>1987</v>
      </c>
      <c r="H264">
        <v>207</v>
      </c>
      <c r="I264">
        <v>36</v>
      </c>
      <c r="J264">
        <v>174</v>
      </c>
      <c r="K264">
        <v>21</v>
      </c>
      <c r="L264">
        <v>0</v>
      </c>
      <c r="M264">
        <v>6</v>
      </c>
      <c r="N264">
        <v>2</v>
      </c>
      <c r="O264">
        <v>7</v>
      </c>
      <c r="P264">
        <v>0</v>
      </c>
      <c r="Q264">
        <v>5</v>
      </c>
      <c r="R264">
        <v>24</v>
      </c>
      <c r="S264">
        <v>4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 s="9" t="s">
        <v>957</v>
      </c>
    </row>
    <row r="265" spans="1:26" x14ac:dyDescent="0.25">
      <c r="A265">
        <v>264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>
        <v>2000</v>
      </c>
      <c r="H265">
        <v>146</v>
      </c>
      <c r="I265">
        <v>64</v>
      </c>
      <c r="J265">
        <v>437</v>
      </c>
      <c r="K265">
        <v>46</v>
      </c>
      <c r="L265">
        <v>5</v>
      </c>
      <c r="M265">
        <v>5</v>
      </c>
      <c r="N265">
        <v>4</v>
      </c>
      <c r="O265">
        <v>2</v>
      </c>
      <c r="P265">
        <v>2</v>
      </c>
      <c r="Q265">
        <v>4</v>
      </c>
      <c r="R265">
        <v>27</v>
      </c>
      <c r="S265">
        <v>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 s="9" t="s">
        <v>957</v>
      </c>
    </row>
    <row r="266" spans="1:26" x14ac:dyDescent="0.25">
      <c r="A266">
        <v>265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>
        <v>2000</v>
      </c>
      <c r="H266">
        <v>108</v>
      </c>
      <c r="I266">
        <v>6</v>
      </c>
      <c r="J266">
        <v>56</v>
      </c>
      <c r="K266">
        <v>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9" t="s">
        <v>957</v>
      </c>
    </row>
    <row r="267" spans="1:26" x14ac:dyDescent="0.25">
      <c r="A267">
        <v>266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>
        <v>1989</v>
      </c>
      <c r="H267">
        <v>219</v>
      </c>
      <c r="I267">
        <v>41</v>
      </c>
      <c r="J267">
        <v>187</v>
      </c>
      <c r="K267">
        <v>27</v>
      </c>
      <c r="L267">
        <v>9</v>
      </c>
      <c r="M267">
        <v>1</v>
      </c>
      <c r="N267">
        <v>4</v>
      </c>
      <c r="O267">
        <v>0</v>
      </c>
      <c r="P267">
        <v>0</v>
      </c>
      <c r="Q267">
        <v>4</v>
      </c>
      <c r="R267">
        <v>18</v>
      </c>
      <c r="S267">
        <v>3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 s="9" t="s">
        <v>957</v>
      </c>
    </row>
    <row r="268" spans="1:26" x14ac:dyDescent="0.25">
      <c r="A268">
        <v>267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>
        <v>1996</v>
      </c>
      <c r="H268">
        <v>30</v>
      </c>
      <c r="I268">
        <v>4</v>
      </c>
      <c r="J268">
        <v>134</v>
      </c>
      <c r="K268">
        <v>2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33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 s="9" t="s">
        <v>957</v>
      </c>
    </row>
    <row r="269" spans="1:26" x14ac:dyDescent="0.25">
      <c r="A269">
        <v>268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>
        <v>1997</v>
      </c>
      <c r="H269">
        <v>27</v>
      </c>
      <c r="I269">
        <v>8</v>
      </c>
      <c r="J269">
        <v>298</v>
      </c>
      <c r="K269">
        <v>7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1</v>
      </c>
      <c r="R269">
        <v>37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 s="9" t="s">
        <v>957</v>
      </c>
    </row>
    <row r="270" spans="1:26" x14ac:dyDescent="0.25">
      <c r="A270">
        <v>269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>
        <v>1990</v>
      </c>
      <c r="H270">
        <v>200</v>
      </c>
      <c r="I270">
        <v>52</v>
      </c>
      <c r="J270">
        <v>259</v>
      </c>
      <c r="K270">
        <v>34</v>
      </c>
      <c r="L270">
        <v>0</v>
      </c>
      <c r="M270">
        <v>1</v>
      </c>
      <c r="N270">
        <v>7</v>
      </c>
      <c r="O270">
        <v>7</v>
      </c>
      <c r="P270">
        <v>3</v>
      </c>
      <c r="Q270">
        <v>6</v>
      </c>
      <c r="R270">
        <v>30</v>
      </c>
      <c r="S270">
        <v>4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0</v>
      </c>
      <c r="Z270" s="9" t="s">
        <v>957</v>
      </c>
    </row>
    <row r="271" spans="1:26" x14ac:dyDescent="0.25">
      <c r="A271">
        <v>270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>
        <v>1984</v>
      </c>
      <c r="H271">
        <v>258</v>
      </c>
      <c r="I271">
        <v>12</v>
      </c>
      <c r="J271">
        <v>47</v>
      </c>
      <c r="K271">
        <v>9</v>
      </c>
      <c r="L271">
        <v>1</v>
      </c>
      <c r="M271">
        <v>0</v>
      </c>
      <c r="N271">
        <v>1</v>
      </c>
      <c r="O271">
        <v>1</v>
      </c>
      <c r="P271">
        <v>0</v>
      </c>
      <c r="Q271">
        <v>1</v>
      </c>
      <c r="R271">
        <v>4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s="9" t="s">
        <v>957</v>
      </c>
    </row>
    <row r="272" spans="1:26" x14ac:dyDescent="0.25">
      <c r="A272">
        <v>271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>
        <v>1992</v>
      </c>
      <c r="H272">
        <v>123</v>
      </c>
      <c r="I272">
        <v>24</v>
      </c>
      <c r="J272">
        <v>196</v>
      </c>
      <c r="K272">
        <v>16</v>
      </c>
      <c r="L272">
        <v>0</v>
      </c>
      <c r="M272">
        <v>1</v>
      </c>
      <c r="N272">
        <v>4</v>
      </c>
      <c r="O272">
        <v>2</v>
      </c>
      <c r="P272">
        <v>1</v>
      </c>
      <c r="Q272">
        <v>3</v>
      </c>
      <c r="R272">
        <v>24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  <c r="Z272" s="9" t="s">
        <v>957</v>
      </c>
    </row>
    <row r="273" spans="1:26" x14ac:dyDescent="0.25">
      <c r="A273">
        <v>272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>
        <v>1992</v>
      </c>
      <c r="H273">
        <v>67</v>
      </c>
      <c r="I273">
        <v>15</v>
      </c>
      <c r="J273">
        <v>223</v>
      </c>
      <c r="K273">
        <v>11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15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 s="9" t="s">
        <v>957</v>
      </c>
    </row>
    <row r="274" spans="1:26" x14ac:dyDescent="0.25">
      <c r="A274">
        <v>273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>
        <v>1989</v>
      </c>
      <c r="H274">
        <v>47</v>
      </c>
      <c r="I274">
        <v>3</v>
      </c>
      <c r="J274">
        <v>64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2</v>
      </c>
      <c r="R274">
        <v>42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9" t="s">
        <v>957</v>
      </c>
    </row>
    <row r="275" spans="1:26" x14ac:dyDescent="0.25">
      <c r="A275">
        <v>274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>
        <v>1990</v>
      </c>
      <c r="H275">
        <v>174</v>
      </c>
      <c r="I275">
        <v>35</v>
      </c>
      <c r="J275">
        <v>201</v>
      </c>
      <c r="K275">
        <v>30</v>
      </c>
      <c r="L275">
        <v>2</v>
      </c>
      <c r="M275">
        <v>1</v>
      </c>
      <c r="N275">
        <v>1</v>
      </c>
      <c r="O275">
        <v>1</v>
      </c>
      <c r="P275">
        <v>0</v>
      </c>
      <c r="Q275">
        <v>7</v>
      </c>
      <c r="R275">
        <v>40</v>
      </c>
      <c r="S275">
        <v>7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9" t="s">
        <v>957</v>
      </c>
    </row>
    <row r="276" spans="1:26" x14ac:dyDescent="0.25">
      <c r="A276">
        <v>275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>
        <v>1993</v>
      </c>
      <c r="H276">
        <v>184</v>
      </c>
      <c r="I276">
        <v>32</v>
      </c>
      <c r="J276">
        <v>174</v>
      </c>
      <c r="K276">
        <v>28</v>
      </c>
      <c r="L276">
        <v>1</v>
      </c>
      <c r="M276">
        <v>0</v>
      </c>
      <c r="N276">
        <v>1</v>
      </c>
      <c r="O276">
        <v>1</v>
      </c>
      <c r="P276">
        <v>1</v>
      </c>
      <c r="Q276">
        <v>7</v>
      </c>
      <c r="R276">
        <v>38</v>
      </c>
      <c r="S276">
        <v>5</v>
      </c>
      <c r="T276">
        <v>0</v>
      </c>
      <c r="U276">
        <v>0</v>
      </c>
      <c r="V276">
        <v>1</v>
      </c>
      <c r="W276">
        <v>1</v>
      </c>
      <c r="X276">
        <v>0</v>
      </c>
      <c r="Y276">
        <v>0</v>
      </c>
      <c r="Z276" s="9" t="s">
        <v>957</v>
      </c>
    </row>
    <row r="277" spans="1:26" x14ac:dyDescent="0.25">
      <c r="A277">
        <v>276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>
        <v>1999</v>
      </c>
      <c r="H277">
        <v>169</v>
      </c>
      <c r="I277">
        <v>42</v>
      </c>
      <c r="J277">
        <v>249</v>
      </c>
      <c r="K277">
        <v>27</v>
      </c>
      <c r="L277">
        <v>0</v>
      </c>
      <c r="M277">
        <v>8</v>
      </c>
      <c r="N277">
        <v>1</v>
      </c>
      <c r="O277">
        <v>5</v>
      </c>
      <c r="P277">
        <v>1</v>
      </c>
      <c r="Q277">
        <v>6</v>
      </c>
      <c r="R277">
        <v>36</v>
      </c>
      <c r="S277">
        <v>5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 s="9" t="s">
        <v>957</v>
      </c>
    </row>
    <row r="278" spans="1:26" x14ac:dyDescent="0.25">
      <c r="A278">
        <v>277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>
        <v>1987</v>
      </c>
      <c r="H278">
        <v>150</v>
      </c>
      <c r="I278">
        <v>18</v>
      </c>
      <c r="J278">
        <v>120</v>
      </c>
      <c r="K278">
        <v>16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7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9" t="s">
        <v>957</v>
      </c>
    </row>
    <row r="279" spans="1:26" x14ac:dyDescent="0.25">
      <c r="A279">
        <v>278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>
        <v>1993</v>
      </c>
      <c r="H279">
        <v>129</v>
      </c>
      <c r="I279">
        <v>18</v>
      </c>
      <c r="J279">
        <v>140</v>
      </c>
      <c r="K279">
        <v>17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3</v>
      </c>
      <c r="R279">
        <v>23</v>
      </c>
      <c r="S279">
        <v>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9" t="s">
        <v>957</v>
      </c>
    </row>
    <row r="280" spans="1:26" x14ac:dyDescent="0.25">
      <c r="A280">
        <v>279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>
        <v>1998</v>
      </c>
      <c r="H280">
        <v>24</v>
      </c>
      <c r="I280">
        <v>7</v>
      </c>
      <c r="J280">
        <v>297</v>
      </c>
      <c r="K280">
        <v>5</v>
      </c>
      <c r="L280">
        <v>1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42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9" t="s">
        <v>957</v>
      </c>
    </row>
    <row r="281" spans="1:26" x14ac:dyDescent="0.25">
      <c r="A281">
        <v>280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>
        <v>1990</v>
      </c>
      <c r="H281">
        <v>140</v>
      </c>
      <c r="I281">
        <v>25</v>
      </c>
      <c r="J281">
        <v>179</v>
      </c>
      <c r="K281">
        <v>18</v>
      </c>
      <c r="L281">
        <v>3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9" t="s">
        <v>957</v>
      </c>
    </row>
    <row r="282" spans="1:26" x14ac:dyDescent="0.25">
      <c r="A282">
        <v>281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>
        <v>1999</v>
      </c>
      <c r="H282">
        <v>132</v>
      </c>
      <c r="I282">
        <v>10</v>
      </c>
      <c r="J282">
        <v>76</v>
      </c>
      <c r="K282">
        <v>8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3</v>
      </c>
      <c r="R282">
        <v>23</v>
      </c>
      <c r="S282">
        <v>2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 s="9" t="s">
        <v>957</v>
      </c>
    </row>
    <row r="283" spans="1:26" x14ac:dyDescent="0.25">
      <c r="A283">
        <v>282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>
        <v>1995</v>
      </c>
      <c r="H283">
        <v>188</v>
      </c>
      <c r="I283">
        <v>35</v>
      </c>
      <c r="J283">
        <v>186</v>
      </c>
      <c r="K283">
        <v>27</v>
      </c>
      <c r="L283">
        <v>1</v>
      </c>
      <c r="M283">
        <v>4</v>
      </c>
      <c r="N283">
        <v>1</v>
      </c>
      <c r="O283">
        <v>1</v>
      </c>
      <c r="P283">
        <v>1</v>
      </c>
      <c r="Q283">
        <v>1</v>
      </c>
      <c r="R283">
        <v>5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 s="9" t="s">
        <v>957</v>
      </c>
    </row>
    <row r="284" spans="1:26" x14ac:dyDescent="0.25">
      <c r="A284">
        <v>283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>
        <v>1997</v>
      </c>
      <c r="H284">
        <v>55</v>
      </c>
      <c r="I284">
        <v>10</v>
      </c>
      <c r="J284">
        <v>181</v>
      </c>
      <c r="K284">
        <v>8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18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s="9" t="s">
        <v>957</v>
      </c>
    </row>
    <row r="285" spans="1:26" x14ac:dyDescent="0.25">
      <c r="A285">
        <v>284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>
        <v>1985</v>
      </c>
      <c r="H285">
        <v>56</v>
      </c>
      <c r="I285">
        <v>8</v>
      </c>
      <c r="J285">
        <v>143</v>
      </c>
      <c r="K285">
        <v>6</v>
      </c>
      <c r="L285">
        <v>0</v>
      </c>
      <c r="M285">
        <v>0</v>
      </c>
      <c r="N285">
        <v>2</v>
      </c>
      <c r="O285">
        <v>0</v>
      </c>
      <c r="P285">
        <v>0</v>
      </c>
      <c r="Q285">
        <v>1</v>
      </c>
      <c r="R285">
        <v>18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 s="9" t="s">
        <v>957</v>
      </c>
    </row>
    <row r="286" spans="1:26" x14ac:dyDescent="0.25">
      <c r="A286">
        <v>285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>
        <v>1985</v>
      </c>
      <c r="H286">
        <v>6</v>
      </c>
      <c r="I286">
        <v>2</v>
      </c>
      <c r="J286">
        <v>346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9" t="s">
        <v>957</v>
      </c>
    </row>
    <row r="287" spans="1:26" x14ac:dyDescent="0.25">
      <c r="A287">
        <v>286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>
        <v>1994</v>
      </c>
      <c r="H287">
        <v>17</v>
      </c>
      <c r="I287">
        <v>1</v>
      </c>
      <c r="J287">
        <v>59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9" t="s">
        <v>957</v>
      </c>
    </row>
    <row r="288" spans="1:26" x14ac:dyDescent="0.25">
      <c r="A288">
        <v>287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>
        <v>1998</v>
      </c>
      <c r="H288">
        <v>240</v>
      </c>
      <c r="I288">
        <v>64</v>
      </c>
      <c r="J288">
        <v>267</v>
      </c>
      <c r="K288">
        <v>53</v>
      </c>
      <c r="L288">
        <v>3</v>
      </c>
      <c r="M288">
        <v>1</v>
      </c>
      <c r="N288">
        <v>2</v>
      </c>
      <c r="O288">
        <v>4</v>
      </c>
      <c r="P288">
        <v>1</v>
      </c>
      <c r="Q288">
        <v>6</v>
      </c>
      <c r="R288">
        <v>25</v>
      </c>
      <c r="S288">
        <v>4</v>
      </c>
      <c r="T288">
        <v>1</v>
      </c>
      <c r="U288">
        <v>0</v>
      </c>
      <c r="V288">
        <v>0</v>
      </c>
      <c r="W288">
        <v>1</v>
      </c>
      <c r="X288">
        <v>0</v>
      </c>
      <c r="Y288">
        <v>0</v>
      </c>
      <c r="Z288" s="9" t="s">
        <v>957</v>
      </c>
    </row>
    <row r="289" spans="1:26" x14ac:dyDescent="0.25">
      <c r="A289">
        <v>288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>
        <v>1997</v>
      </c>
      <c r="H289">
        <v>128</v>
      </c>
      <c r="I289">
        <v>34</v>
      </c>
      <c r="J289">
        <v>265</v>
      </c>
      <c r="K289">
        <v>25</v>
      </c>
      <c r="L289">
        <v>5</v>
      </c>
      <c r="M289">
        <v>3</v>
      </c>
      <c r="N289">
        <v>0</v>
      </c>
      <c r="O289">
        <v>0</v>
      </c>
      <c r="P289">
        <v>1</v>
      </c>
      <c r="Q289">
        <v>4</v>
      </c>
      <c r="R289">
        <v>31</v>
      </c>
      <c r="S289">
        <v>1</v>
      </c>
      <c r="T289">
        <v>1</v>
      </c>
      <c r="U289">
        <v>2</v>
      </c>
      <c r="V289">
        <v>0</v>
      </c>
      <c r="W289">
        <v>0</v>
      </c>
      <c r="X289">
        <v>0</v>
      </c>
      <c r="Y289">
        <v>0</v>
      </c>
      <c r="Z289" s="9" t="s">
        <v>957</v>
      </c>
    </row>
    <row r="290" spans="1:26" x14ac:dyDescent="0.25">
      <c r="A290">
        <v>289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9" t="s">
        <v>957</v>
      </c>
    </row>
    <row r="291" spans="1:26" x14ac:dyDescent="0.25">
      <c r="A291">
        <v>290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>
        <v>2000</v>
      </c>
      <c r="H291">
        <v>132</v>
      </c>
      <c r="I291">
        <v>9</v>
      </c>
      <c r="J291">
        <v>68</v>
      </c>
      <c r="K291">
        <v>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9" t="s">
        <v>957</v>
      </c>
    </row>
    <row r="292" spans="1:26" x14ac:dyDescent="0.25">
      <c r="A292">
        <v>291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>
        <v>1995</v>
      </c>
      <c r="H292">
        <v>173</v>
      </c>
      <c r="I292">
        <v>64</v>
      </c>
      <c r="J292">
        <v>370</v>
      </c>
      <c r="K292">
        <v>39</v>
      </c>
      <c r="L292">
        <v>0</v>
      </c>
      <c r="M292">
        <v>6</v>
      </c>
      <c r="N292">
        <v>3</v>
      </c>
      <c r="O292">
        <v>11</v>
      </c>
      <c r="P292">
        <v>5</v>
      </c>
      <c r="Q292">
        <v>8</v>
      </c>
      <c r="R292">
        <v>46</v>
      </c>
      <c r="S292">
        <v>4</v>
      </c>
      <c r="T292">
        <v>0</v>
      </c>
      <c r="U292">
        <v>1</v>
      </c>
      <c r="V292">
        <v>1</v>
      </c>
      <c r="W292">
        <v>2</v>
      </c>
      <c r="X292">
        <v>0</v>
      </c>
      <c r="Y292">
        <v>0</v>
      </c>
      <c r="Z292" s="9" t="s">
        <v>957</v>
      </c>
    </row>
    <row r="293" spans="1:26" x14ac:dyDescent="0.25">
      <c r="A293">
        <v>292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>
        <v>1990</v>
      </c>
      <c r="H293">
        <v>196</v>
      </c>
      <c r="I293">
        <v>13</v>
      </c>
      <c r="J293">
        <v>66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3</v>
      </c>
      <c r="R293">
        <v>15</v>
      </c>
      <c r="S293">
        <v>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s="9" t="s">
        <v>957</v>
      </c>
    </row>
    <row r="294" spans="1:26" x14ac:dyDescent="0.25">
      <c r="A294">
        <v>293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>
        <v>1993</v>
      </c>
      <c r="H294">
        <v>227</v>
      </c>
      <c r="I294">
        <v>80</v>
      </c>
      <c r="J294">
        <v>353</v>
      </c>
      <c r="K294">
        <v>62</v>
      </c>
      <c r="L294">
        <v>0</v>
      </c>
      <c r="M294">
        <v>10</v>
      </c>
      <c r="N294">
        <v>7</v>
      </c>
      <c r="O294">
        <v>1</v>
      </c>
      <c r="P294">
        <v>0</v>
      </c>
      <c r="Q294">
        <v>17</v>
      </c>
      <c r="R294">
        <v>75</v>
      </c>
      <c r="S294">
        <v>14</v>
      </c>
      <c r="T294">
        <v>0</v>
      </c>
      <c r="U294">
        <v>2</v>
      </c>
      <c r="V294">
        <v>1</v>
      </c>
      <c r="W294">
        <v>0</v>
      </c>
      <c r="X294">
        <v>0</v>
      </c>
      <c r="Y294">
        <v>0</v>
      </c>
      <c r="Z294" s="9" t="s">
        <v>957</v>
      </c>
    </row>
    <row r="295" spans="1:26" x14ac:dyDescent="0.25">
      <c r="A295">
        <v>294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>
        <v>1996</v>
      </c>
      <c r="H295">
        <v>188</v>
      </c>
      <c r="I295">
        <v>44</v>
      </c>
      <c r="J295">
        <v>234</v>
      </c>
      <c r="K295">
        <v>33</v>
      </c>
      <c r="L295">
        <v>2</v>
      </c>
      <c r="M295">
        <v>2</v>
      </c>
      <c r="N295">
        <v>1</v>
      </c>
      <c r="O295">
        <v>5</v>
      </c>
      <c r="P295">
        <v>1</v>
      </c>
      <c r="Q295">
        <v>3</v>
      </c>
      <c r="R295">
        <v>16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1</v>
      </c>
      <c r="Y295">
        <v>0</v>
      </c>
      <c r="Z295" s="9" t="s">
        <v>957</v>
      </c>
    </row>
    <row r="296" spans="1:26" x14ac:dyDescent="0.25">
      <c r="A296">
        <v>295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>
        <v>1986</v>
      </c>
      <c r="H296">
        <v>24</v>
      </c>
      <c r="I296">
        <v>5</v>
      </c>
      <c r="J296">
        <v>206</v>
      </c>
      <c r="K296">
        <v>4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s="9" t="s">
        <v>957</v>
      </c>
    </row>
    <row r="297" spans="1:26" x14ac:dyDescent="0.25">
      <c r="A297">
        <v>296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>
        <v>1996</v>
      </c>
      <c r="H297">
        <v>182</v>
      </c>
      <c r="I297">
        <v>11</v>
      </c>
      <c r="J297">
        <v>60</v>
      </c>
      <c r="K297">
        <v>10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9" t="s">
        <v>957</v>
      </c>
    </row>
    <row r="298" spans="1:26" x14ac:dyDescent="0.25">
      <c r="A298">
        <v>297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>
        <v>1997</v>
      </c>
      <c r="H298">
        <v>193</v>
      </c>
      <c r="I298">
        <v>12</v>
      </c>
      <c r="J298">
        <v>62</v>
      </c>
      <c r="K298">
        <v>12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5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9" t="s">
        <v>957</v>
      </c>
    </row>
    <row r="299" spans="1:26" x14ac:dyDescent="0.25">
      <c r="A299">
        <v>298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>
        <v>1993</v>
      </c>
      <c r="H299">
        <v>197</v>
      </c>
      <c r="I299">
        <v>19</v>
      </c>
      <c r="J299">
        <v>96</v>
      </c>
      <c r="K299">
        <v>11</v>
      </c>
      <c r="L299">
        <v>7</v>
      </c>
      <c r="M299">
        <v>0</v>
      </c>
      <c r="N299">
        <v>1</v>
      </c>
      <c r="O299">
        <v>0</v>
      </c>
      <c r="P299">
        <v>0</v>
      </c>
      <c r="Q299">
        <v>2</v>
      </c>
      <c r="R299">
        <v>10</v>
      </c>
      <c r="S299">
        <v>2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s="9" t="s">
        <v>957</v>
      </c>
    </row>
    <row r="300" spans="1:26" x14ac:dyDescent="0.25">
      <c r="A300">
        <v>299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>
        <v>1993</v>
      </c>
      <c r="H300">
        <v>177</v>
      </c>
      <c r="I300">
        <v>13</v>
      </c>
      <c r="J300">
        <v>74</v>
      </c>
      <c r="K300">
        <v>11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1</v>
      </c>
      <c r="R300">
        <v>6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9" t="s">
        <v>957</v>
      </c>
    </row>
    <row r="301" spans="1:26" x14ac:dyDescent="0.25">
      <c r="A301">
        <v>300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>
        <v>1982</v>
      </c>
      <c r="H301">
        <v>33</v>
      </c>
      <c r="I301">
        <v>1</v>
      </c>
      <c r="J301">
        <v>30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s="9" t="s">
        <v>957</v>
      </c>
    </row>
    <row r="302" spans="1:26" x14ac:dyDescent="0.25">
      <c r="A302">
        <v>301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>
        <v>1998</v>
      </c>
      <c r="H302">
        <v>155</v>
      </c>
      <c r="I302">
        <v>25</v>
      </c>
      <c r="J302">
        <v>161</v>
      </c>
      <c r="K302">
        <v>18</v>
      </c>
      <c r="L302">
        <v>0</v>
      </c>
      <c r="M302">
        <v>2</v>
      </c>
      <c r="N302">
        <v>2</v>
      </c>
      <c r="O302">
        <v>0</v>
      </c>
      <c r="P302">
        <v>3</v>
      </c>
      <c r="Q302">
        <v>4</v>
      </c>
      <c r="R302">
        <v>26</v>
      </c>
      <c r="S302">
        <v>2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 s="9" t="s">
        <v>957</v>
      </c>
    </row>
    <row r="303" spans="1:26" x14ac:dyDescent="0.25">
      <c r="A303">
        <v>302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>
        <v>1984</v>
      </c>
      <c r="H303">
        <v>41</v>
      </c>
      <c r="I303">
        <v>4</v>
      </c>
      <c r="J303">
        <v>98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s="9" t="s">
        <v>957</v>
      </c>
    </row>
    <row r="304" spans="1:26" x14ac:dyDescent="0.25">
      <c r="A304">
        <v>303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>
        <v>1995</v>
      </c>
      <c r="H304">
        <v>136</v>
      </c>
      <c r="I304">
        <v>5</v>
      </c>
      <c r="J304">
        <v>37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s="9" t="s">
        <v>957</v>
      </c>
    </row>
    <row r="305" spans="1:26" x14ac:dyDescent="0.25">
      <c r="A305">
        <v>304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>
        <v>1998</v>
      </c>
      <c r="H305">
        <v>31</v>
      </c>
      <c r="I305">
        <v>4</v>
      </c>
      <c r="J305">
        <v>130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32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s="9" t="s">
        <v>957</v>
      </c>
    </row>
    <row r="306" spans="1:26" x14ac:dyDescent="0.25">
      <c r="A306">
        <v>305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>
        <v>1991</v>
      </c>
      <c r="H306">
        <v>115</v>
      </c>
      <c r="I306">
        <v>7</v>
      </c>
      <c r="J306">
        <v>61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9" t="s">
        <v>957</v>
      </c>
    </row>
    <row r="307" spans="1:26" x14ac:dyDescent="0.25">
      <c r="A307">
        <v>306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>
        <v>1991</v>
      </c>
      <c r="H307">
        <v>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s="9" t="s">
        <v>957</v>
      </c>
    </row>
    <row r="308" spans="1:26" x14ac:dyDescent="0.25">
      <c r="A308">
        <v>307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>
        <v>1991</v>
      </c>
      <c r="H308">
        <v>22</v>
      </c>
      <c r="I308">
        <v>3</v>
      </c>
      <c r="J308">
        <v>139</v>
      </c>
      <c r="K308">
        <v>1</v>
      </c>
      <c r="L308">
        <v>0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s="9" t="s">
        <v>957</v>
      </c>
    </row>
    <row r="309" spans="1:26" x14ac:dyDescent="0.25">
      <c r="A309">
        <v>308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>
        <v>2001</v>
      </c>
      <c r="H309">
        <v>3</v>
      </c>
      <c r="I309">
        <v>3</v>
      </c>
      <c r="J309">
        <v>931</v>
      </c>
      <c r="K309">
        <v>2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s="9" t="s">
        <v>957</v>
      </c>
    </row>
    <row r="310" spans="1:26" x14ac:dyDescent="0.25">
      <c r="A310">
        <v>309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>
        <v>1993</v>
      </c>
      <c r="H310">
        <v>128</v>
      </c>
      <c r="I310">
        <v>70</v>
      </c>
      <c r="J310">
        <v>547</v>
      </c>
      <c r="K310">
        <v>46</v>
      </c>
      <c r="L310">
        <v>14</v>
      </c>
      <c r="M310">
        <v>4</v>
      </c>
      <c r="N310">
        <v>1</v>
      </c>
      <c r="O310">
        <v>4</v>
      </c>
      <c r="P310">
        <v>1</v>
      </c>
      <c r="Q310">
        <v>5</v>
      </c>
      <c r="R310">
        <v>39</v>
      </c>
      <c r="S310">
        <v>4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 s="9" t="s">
        <v>957</v>
      </c>
    </row>
    <row r="311" spans="1:26" x14ac:dyDescent="0.25">
      <c r="A311">
        <v>310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>
        <v>1998</v>
      </c>
      <c r="H311">
        <v>29</v>
      </c>
      <c r="I311">
        <v>8</v>
      </c>
      <c r="J311">
        <v>278</v>
      </c>
      <c r="K311">
        <v>7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2</v>
      </c>
      <c r="R311">
        <v>69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9" t="s">
        <v>957</v>
      </c>
    </row>
    <row r="312" spans="1:26" x14ac:dyDescent="0.25">
      <c r="A312">
        <v>311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>
        <v>1996</v>
      </c>
      <c r="H312">
        <v>227</v>
      </c>
      <c r="I312">
        <v>21</v>
      </c>
      <c r="J312">
        <v>93</v>
      </c>
      <c r="K312">
        <v>17</v>
      </c>
      <c r="L312">
        <v>0</v>
      </c>
      <c r="M312">
        <v>0</v>
      </c>
      <c r="N312">
        <v>2</v>
      </c>
      <c r="O312">
        <v>0</v>
      </c>
      <c r="P312">
        <v>2</v>
      </c>
      <c r="Q312">
        <v>2</v>
      </c>
      <c r="R312">
        <v>9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s="9" t="s">
        <v>957</v>
      </c>
    </row>
    <row r="313" spans="1:26" x14ac:dyDescent="0.25">
      <c r="A313">
        <v>312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>
        <v>1997</v>
      </c>
      <c r="H313">
        <v>60</v>
      </c>
      <c r="I313">
        <v>10</v>
      </c>
      <c r="J313">
        <v>167</v>
      </c>
      <c r="K313">
        <v>5</v>
      </c>
      <c r="L313">
        <v>3</v>
      </c>
      <c r="M313">
        <v>0</v>
      </c>
      <c r="N313">
        <v>1</v>
      </c>
      <c r="O313">
        <v>1</v>
      </c>
      <c r="P313">
        <v>0</v>
      </c>
      <c r="Q313">
        <v>3</v>
      </c>
      <c r="R313">
        <v>50</v>
      </c>
      <c r="S313">
        <v>1</v>
      </c>
      <c r="T313">
        <v>1</v>
      </c>
      <c r="U313">
        <v>0</v>
      </c>
      <c r="V313">
        <v>1</v>
      </c>
      <c r="W313">
        <v>0</v>
      </c>
      <c r="X313">
        <v>0</v>
      </c>
      <c r="Y313">
        <v>0</v>
      </c>
      <c r="Z313" s="9" t="s">
        <v>957</v>
      </c>
    </row>
    <row r="314" spans="1:26" x14ac:dyDescent="0.25">
      <c r="A314">
        <v>313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>
        <v>1997</v>
      </c>
      <c r="H314">
        <v>44</v>
      </c>
      <c r="I314">
        <v>7</v>
      </c>
      <c r="J314">
        <v>158</v>
      </c>
      <c r="K314">
        <v>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23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9" t="s">
        <v>957</v>
      </c>
    </row>
    <row r="315" spans="1:26" x14ac:dyDescent="0.25">
      <c r="A315">
        <v>314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>
        <v>1986</v>
      </c>
      <c r="H315">
        <v>9</v>
      </c>
      <c r="I315">
        <v>1</v>
      </c>
      <c r="J315">
        <v>113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9" t="s">
        <v>957</v>
      </c>
    </row>
    <row r="316" spans="1:26" x14ac:dyDescent="0.25">
      <c r="A316">
        <v>315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>
        <v>1991</v>
      </c>
      <c r="H316">
        <v>167</v>
      </c>
      <c r="I316">
        <v>12</v>
      </c>
      <c r="J316">
        <v>72</v>
      </c>
      <c r="K316">
        <v>10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9" t="s">
        <v>957</v>
      </c>
    </row>
    <row r="317" spans="1:26" x14ac:dyDescent="0.25">
      <c r="A317">
        <v>316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>
        <v>1996</v>
      </c>
      <c r="H317">
        <v>30</v>
      </c>
      <c r="I317">
        <v>5</v>
      </c>
      <c r="J317">
        <v>166</v>
      </c>
      <c r="K317">
        <v>1</v>
      </c>
      <c r="L317">
        <v>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s="9" t="s">
        <v>957</v>
      </c>
    </row>
    <row r="318" spans="1:26" x14ac:dyDescent="0.25">
      <c r="A318">
        <v>317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s="9" t="s">
        <v>957</v>
      </c>
    </row>
    <row r="319" spans="1:26" x14ac:dyDescent="0.25">
      <c r="A319">
        <v>318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>
        <v>1998</v>
      </c>
      <c r="H319">
        <v>115</v>
      </c>
      <c r="I319">
        <v>15</v>
      </c>
      <c r="J319">
        <v>130</v>
      </c>
      <c r="K319">
        <v>10</v>
      </c>
      <c r="L319">
        <v>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9" t="s">
        <v>957</v>
      </c>
    </row>
    <row r="320" spans="1:26" x14ac:dyDescent="0.25">
      <c r="A320">
        <v>319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>
        <v>1992</v>
      </c>
      <c r="H320">
        <v>250</v>
      </c>
      <c r="I320">
        <v>30</v>
      </c>
      <c r="J320">
        <v>120</v>
      </c>
      <c r="K320">
        <v>23</v>
      </c>
      <c r="L320">
        <v>0</v>
      </c>
      <c r="M320">
        <v>0</v>
      </c>
      <c r="N320">
        <v>4</v>
      </c>
      <c r="O320">
        <v>2</v>
      </c>
      <c r="P320">
        <v>1</v>
      </c>
      <c r="Q320">
        <v>4</v>
      </c>
      <c r="R320">
        <v>16</v>
      </c>
      <c r="S320">
        <v>3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 s="9" t="s">
        <v>957</v>
      </c>
    </row>
    <row r="321" spans="1:26" x14ac:dyDescent="0.25">
      <c r="A321">
        <v>320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>
        <v>1996</v>
      </c>
      <c r="H321">
        <v>243</v>
      </c>
      <c r="I321">
        <v>59</v>
      </c>
      <c r="J321">
        <v>243</v>
      </c>
      <c r="K321">
        <v>33</v>
      </c>
      <c r="L321">
        <v>24</v>
      </c>
      <c r="M321">
        <v>0</v>
      </c>
      <c r="N321">
        <v>0</v>
      </c>
      <c r="O321">
        <v>1</v>
      </c>
      <c r="P321">
        <v>1</v>
      </c>
      <c r="Q321">
        <v>4</v>
      </c>
      <c r="R321">
        <v>16</v>
      </c>
      <c r="S321">
        <v>2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 s="9" t="s">
        <v>957</v>
      </c>
    </row>
    <row r="322" spans="1:26" x14ac:dyDescent="0.25">
      <c r="A322">
        <v>321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>
        <v>1995</v>
      </c>
      <c r="H322">
        <v>130</v>
      </c>
      <c r="I322">
        <v>10</v>
      </c>
      <c r="J322">
        <v>77</v>
      </c>
      <c r="K322">
        <v>8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9" t="s">
        <v>957</v>
      </c>
    </row>
    <row r="323" spans="1:26" x14ac:dyDescent="0.25">
      <c r="A323">
        <v>322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>
        <v>1990</v>
      </c>
      <c r="H323">
        <v>151</v>
      </c>
      <c r="I323">
        <v>3</v>
      </c>
      <c r="J323">
        <v>20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 s="9" t="s">
        <v>957</v>
      </c>
    </row>
    <row r="324" spans="1:26" x14ac:dyDescent="0.25">
      <c r="A324">
        <v>323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>
        <v>1996</v>
      </c>
      <c r="H324">
        <v>113</v>
      </c>
      <c r="I324">
        <v>15</v>
      </c>
      <c r="J324">
        <v>133</v>
      </c>
      <c r="K324">
        <v>10</v>
      </c>
      <c r="L324">
        <v>0</v>
      </c>
      <c r="M324">
        <v>2</v>
      </c>
      <c r="N324">
        <v>1</v>
      </c>
      <c r="O324">
        <v>1</v>
      </c>
      <c r="P324">
        <v>1</v>
      </c>
      <c r="Q324">
        <v>1</v>
      </c>
      <c r="R324">
        <v>9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9" t="s">
        <v>957</v>
      </c>
    </row>
    <row r="325" spans="1:26" x14ac:dyDescent="0.25">
      <c r="A325">
        <v>324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>
        <v>1997</v>
      </c>
      <c r="H325">
        <v>204</v>
      </c>
      <c r="I325">
        <v>57</v>
      </c>
      <c r="J325">
        <v>279</v>
      </c>
      <c r="K325">
        <v>42</v>
      </c>
      <c r="L325">
        <v>0</v>
      </c>
      <c r="M325">
        <v>4</v>
      </c>
      <c r="N325">
        <v>3</v>
      </c>
      <c r="O325">
        <v>4</v>
      </c>
      <c r="P325">
        <v>4</v>
      </c>
      <c r="Q325">
        <v>10</v>
      </c>
      <c r="R325">
        <v>49</v>
      </c>
      <c r="S325">
        <v>6</v>
      </c>
      <c r="T325">
        <v>0</v>
      </c>
      <c r="U325">
        <v>0</v>
      </c>
      <c r="V325">
        <v>1</v>
      </c>
      <c r="W325">
        <v>2</v>
      </c>
      <c r="X325">
        <v>1</v>
      </c>
      <c r="Y325">
        <v>0</v>
      </c>
      <c r="Z325" s="9" t="s">
        <v>957</v>
      </c>
    </row>
    <row r="326" spans="1:26" x14ac:dyDescent="0.25">
      <c r="A326">
        <v>325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>
        <v>1992</v>
      </c>
      <c r="H326">
        <v>222</v>
      </c>
      <c r="I326">
        <v>47</v>
      </c>
      <c r="J326">
        <v>212</v>
      </c>
      <c r="K326">
        <v>39</v>
      </c>
      <c r="L326">
        <v>1</v>
      </c>
      <c r="M326">
        <v>1</v>
      </c>
      <c r="N326">
        <v>5</v>
      </c>
      <c r="O326">
        <v>0</v>
      </c>
      <c r="P326">
        <v>1</v>
      </c>
      <c r="Q326">
        <v>5</v>
      </c>
      <c r="R326">
        <v>23</v>
      </c>
      <c r="S326">
        <v>4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 s="9" t="s">
        <v>957</v>
      </c>
    </row>
    <row r="327" spans="1:26" x14ac:dyDescent="0.25">
      <c r="A327">
        <v>326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>
        <v>1986</v>
      </c>
      <c r="H327">
        <v>180</v>
      </c>
      <c r="I327">
        <v>6</v>
      </c>
      <c r="J327">
        <v>33</v>
      </c>
      <c r="K327">
        <v>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9" t="s">
        <v>957</v>
      </c>
    </row>
    <row r="328" spans="1:26" x14ac:dyDescent="0.25">
      <c r="A328">
        <v>327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>
        <v>1991</v>
      </c>
      <c r="H328">
        <v>4</v>
      </c>
      <c r="I328">
        <v>1</v>
      </c>
      <c r="J328">
        <v>281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9" t="s">
        <v>957</v>
      </c>
    </row>
    <row r="329" spans="1:26" x14ac:dyDescent="0.25">
      <c r="A329">
        <v>328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>
        <v>1993</v>
      </c>
      <c r="H329">
        <v>1</v>
      </c>
      <c r="I329">
        <v>3</v>
      </c>
      <c r="J329">
        <v>2077</v>
      </c>
      <c r="K329">
        <v>2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s="9" t="s">
        <v>957</v>
      </c>
    </row>
    <row r="330" spans="1:26" x14ac:dyDescent="0.25">
      <c r="A330">
        <v>329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s="9" t="s">
        <v>957</v>
      </c>
    </row>
    <row r="331" spans="1:26" x14ac:dyDescent="0.25">
      <c r="A331">
        <v>330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>
        <v>1997</v>
      </c>
      <c r="H331">
        <v>108</v>
      </c>
      <c r="I331">
        <v>37</v>
      </c>
      <c r="J331">
        <v>342</v>
      </c>
      <c r="K331">
        <v>24</v>
      </c>
      <c r="L331">
        <v>0</v>
      </c>
      <c r="M331">
        <v>2</v>
      </c>
      <c r="N331">
        <v>5</v>
      </c>
      <c r="O331">
        <v>3</v>
      </c>
      <c r="P331">
        <v>3</v>
      </c>
      <c r="Q331">
        <v>7</v>
      </c>
      <c r="R331">
        <v>65</v>
      </c>
      <c r="S331">
        <v>3</v>
      </c>
      <c r="T331">
        <v>0</v>
      </c>
      <c r="U331">
        <v>1</v>
      </c>
      <c r="V331">
        <v>1</v>
      </c>
      <c r="W331">
        <v>2</v>
      </c>
      <c r="X331">
        <v>0</v>
      </c>
      <c r="Y331">
        <v>0</v>
      </c>
      <c r="Z331" s="9" t="s">
        <v>957</v>
      </c>
    </row>
    <row r="332" spans="1:26" x14ac:dyDescent="0.25">
      <c r="A332">
        <v>331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>
        <v>1989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9" t="s">
        <v>957</v>
      </c>
    </row>
    <row r="333" spans="1:26" x14ac:dyDescent="0.25">
      <c r="A333">
        <v>332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>
        <v>1994</v>
      </c>
      <c r="H333">
        <v>33</v>
      </c>
      <c r="I333">
        <v>3</v>
      </c>
      <c r="J333">
        <v>90</v>
      </c>
      <c r="K333">
        <v>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9" t="s">
        <v>957</v>
      </c>
    </row>
    <row r="334" spans="1:26" x14ac:dyDescent="0.25">
      <c r="A334">
        <v>333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>
        <v>1998</v>
      </c>
      <c r="H334">
        <v>135</v>
      </c>
      <c r="I334">
        <v>41</v>
      </c>
      <c r="J334">
        <v>303</v>
      </c>
      <c r="K334">
        <v>33</v>
      </c>
      <c r="L334">
        <v>0</v>
      </c>
      <c r="M334">
        <v>3</v>
      </c>
      <c r="N334">
        <v>4</v>
      </c>
      <c r="O334">
        <v>1</v>
      </c>
      <c r="P334">
        <v>0</v>
      </c>
      <c r="Q334">
        <v>4</v>
      </c>
      <c r="R334">
        <v>30</v>
      </c>
      <c r="S334">
        <v>3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 s="9" t="s">
        <v>957</v>
      </c>
    </row>
    <row r="335" spans="1:26" x14ac:dyDescent="0.25">
      <c r="A335">
        <v>334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>
        <v>1987</v>
      </c>
      <c r="H335">
        <v>51</v>
      </c>
      <c r="I335">
        <v>3</v>
      </c>
      <c r="J335">
        <v>59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20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9" t="s">
        <v>957</v>
      </c>
    </row>
    <row r="336" spans="1:26" x14ac:dyDescent="0.25">
      <c r="A336">
        <v>335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>
        <v>1994</v>
      </c>
      <c r="H336">
        <v>41</v>
      </c>
      <c r="I336">
        <v>12</v>
      </c>
      <c r="J336">
        <v>290</v>
      </c>
      <c r="K336">
        <v>8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24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9" t="s">
        <v>957</v>
      </c>
    </row>
    <row r="337" spans="1:26" x14ac:dyDescent="0.25">
      <c r="A337">
        <v>336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>
        <v>1994</v>
      </c>
      <c r="H337">
        <v>102</v>
      </c>
      <c r="I337">
        <v>18</v>
      </c>
      <c r="J337">
        <v>176</v>
      </c>
      <c r="K337">
        <v>14</v>
      </c>
      <c r="L337">
        <v>0</v>
      </c>
      <c r="M337">
        <v>2</v>
      </c>
      <c r="N337">
        <v>2</v>
      </c>
      <c r="O337">
        <v>0</v>
      </c>
      <c r="P337">
        <v>0</v>
      </c>
      <c r="Q337">
        <v>3</v>
      </c>
      <c r="R337">
        <v>29</v>
      </c>
      <c r="S337">
        <v>1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 s="9" t="s">
        <v>957</v>
      </c>
    </row>
    <row r="338" spans="1:26" x14ac:dyDescent="0.25">
      <c r="A338">
        <v>337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>
        <v>1999</v>
      </c>
      <c r="H338">
        <v>21</v>
      </c>
      <c r="I338">
        <v>5</v>
      </c>
      <c r="J338">
        <v>234</v>
      </c>
      <c r="K338">
        <v>1</v>
      </c>
      <c r="L338">
        <v>2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9" t="s">
        <v>957</v>
      </c>
    </row>
    <row r="339" spans="1:26" x14ac:dyDescent="0.25">
      <c r="A339">
        <v>338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>
        <v>1996</v>
      </c>
      <c r="H339">
        <v>96</v>
      </c>
      <c r="I339">
        <v>17</v>
      </c>
      <c r="J339">
        <v>177</v>
      </c>
      <c r="K339">
        <v>17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9" t="s">
        <v>957</v>
      </c>
    </row>
    <row r="340" spans="1:26" x14ac:dyDescent="0.25">
      <c r="A340">
        <v>339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>
        <v>1997</v>
      </c>
      <c r="H340">
        <v>120</v>
      </c>
      <c r="I340">
        <v>1</v>
      </c>
      <c r="J340">
        <v>8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9" t="s">
        <v>957</v>
      </c>
    </row>
    <row r="341" spans="1:26" x14ac:dyDescent="0.25">
      <c r="A341">
        <v>340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>
        <v>1997</v>
      </c>
      <c r="H341">
        <v>46</v>
      </c>
      <c r="I341">
        <v>1</v>
      </c>
      <c r="J341">
        <v>22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22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 s="9" t="s">
        <v>957</v>
      </c>
    </row>
    <row r="342" spans="1:26" x14ac:dyDescent="0.25">
      <c r="A342">
        <v>341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>
        <v>1987</v>
      </c>
      <c r="H342">
        <v>115</v>
      </c>
      <c r="I342">
        <v>47</v>
      </c>
      <c r="J342">
        <v>409</v>
      </c>
      <c r="K342">
        <v>40</v>
      </c>
      <c r="L342">
        <v>3</v>
      </c>
      <c r="M342">
        <v>1</v>
      </c>
      <c r="N342">
        <v>1</v>
      </c>
      <c r="O342">
        <v>1</v>
      </c>
      <c r="P342">
        <v>1</v>
      </c>
      <c r="Q342">
        <v>7</v>
      </c>
      <c r="R342">
        <v>61</v>
      </c>
      <c r="S342">
        <v>6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 s="9" t="s">
        <v>957</v>
      </c>
    </row>
    <row r="343" spans="1:26" x14ac:dyDescent="0.25">
      <c r="A343">
        <v>342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>
        <v>1991</v>
      </c>
      <c r="H343">
        <v>258</v>
      </c>
      <c r="I343">
        <v>76</v>
      </c>
      <c r="J343">
        <v>295</v>
      </c>
      <c r="K343">
        <v>33</v>
      </c>
      <c r="L343">
        <v>10</v>
      </c>
      <c r="M343">
        <v>14</v>
      </c>
      <c r="N343">
        <v>7</v>
      </c>
      <c r="O343">
        <v>8</v>
      </c>
      <c r="P343">
        <v>4</v>
      </c>
      <c r="Q343">
        <v>11</v>
      </c>
      <c r="R343">
        <v>43</v>
      </c>
      <c r="S343">
        <v>4</v>
      </c>
      <c r="T343">
        <v>2</v>
      </c>
      <c r="U343">
        <v>2</v>
      </c>
      <c r="V343">
        <v>2</v>
      </c>
      <c r="W343">
        <v>1</v>
      </c>
      <c r="X343">
        <v>0</v>
      </c>
      <c r="Y343">
        <v>0</v>
      </c>
      <c r="Z343" s="9" t="s">
        <v>957</v>
      </c>
    </row>
    <row r="344" spans="1:26" x14ac:dyDescent="0.25">
      <c r="A344">
        <v>343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>
        <v>2000</v>
      </c>
      <c r="H344">
        <v>55</v>
      </c>
      <c r="I344">
        <v>17</v>
      </c>
      <c r="J344">
        <v>310</v>
      </c>
      <c r="K344">
        <v>12</v>
      </c>
      <c r="L344">
        <v>0</v>
      </c>
      <c r="M344">
        <v>4</v>
      </c>
      <c r="N344">
        <v>0</v>
      </c>
      <c r="O344">
        <v>1</v>
      </c>
      <c r="P344">
        <v>0</v>
      </c>
      <c r="Q344">
        <v>4</v>
      </c>
      <c r="R344">
        <v>73</v>
      </c>
      <c r="S344">
        <v>3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 s="9" t="s">
        <v>957</v>
      </c>
    </row>
    <row r="345" spans="1:26" x14ac:dyDescent="0.25">
      <c r="A345">
        <v>344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>
        <v>1997</v>
      </c>
      <c r="H345">
        <v>247</v>
      </c>
      <c r="I345">
        <v>14</v>
      </c>
      <c r="J345">
        <v>57</v>
      </c>
      <c r="K345">
        <v>11</v>
      </c>
      <c r="L345">
        <v>0</v>
      </c>
      <c r="M345">
        <v>0</v>
      </c>
      <c r="N345">
        <v>3</v>
      </c>
      <c r="O345">
        <v>0</v>
      </c>
      <c r="P345">
        <v>0</v>
      </c>
      <c r="Q345">
        <v>3</v>
      </c>
      <c r="R345">
        <v>12</v>
      </c>
      <c r="S345">
        <v>1</v>
      </c>
      <c r="T345">
        <v>0</v>
      </c>
      <c r="U345">
        <v>0</v>
      </c>
      <c r="V345">
        <v>2</v>
      </c>
      <c r="W345">
        <v>0</v>
      </c>
      <c r="X345">
        <v>0</v>
      </c>
      <c r="Y345">
        <v>0</v>
      </c>
      <c r="Z345" s="9" t="s">
        <v>957</v>
      </c>
    </row>
    <row r="346" spans="1:26" x14ac:dyDescent="0.25">
      <c r="A346">
        <v>345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>
        <v>1995</v>
      </c>
      <c r="H346">
        <v>220</v>
      </c>
      <c r="I346">
        <v>57</v>
      </c>
      <c r="J346">
        <v>259</v>
      </c>
      <c r="K346">
        <v>50</v>
      </c>
      <c r="L346">
        <v>0</v>
      </c>
      <c r="M346">
        <v>0</v>
      </c>
      <c r="N346">
        <v>4</v>
      </c>
      <c r="O346">
        <v>1</v>
      </c>
      <c r="P346">
        <v>2</v>
      </c>
      <c r="Q346">
        <v>14</v>
      </c>
      <c r="R346">
        <v>64</v>
      </c>
      <c r="S346">
        <v>12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0</v>
      </c>
      <c r="Z346" s="9" t="s">
        <v>957</v>
      </c>
    </row>
    <row r="347" spans="1:26" x14ac:dyDescent="0.25">
      <c r="A347">
        <v>346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>
        <v>1997</v>
      </c>
      <c r="H347">
        <v>20</v>
      </c>
      <c r="I347">
        <v>1</v>
      </c>
      <c r="J347">
        <v>50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s="9" t="s">
        <v>957</v>
      </c>
    </row>
    <row r="348" spans="1:26" x14ac:dyDescent="0.25">
      <c r="A348">
        <v>347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>
        <v>2000</v>
      </c>
      <c r="H348">
        <v>2</v>
      </c>
      <c r="I348">
        <v>1</v>
      </c>
      <c r="J348">
        <v>429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9" t="s">
        <v>957</v>
      </c>
    </row>
    <row r="349" spans="1:26" x14ac:dyDescent="0.25">
      <c r="A349">
        <v>348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>
        <v>1995</v>
      </c>
      <c r="H349">
        <v>47</v>
      </c>
      <c r="I349">
        <v>16</v>
      </c>
      <c r="J349">
        <v>340</v>
      </c>
      <c r="K349">
        <v>11</v>
      </c>
      <c r="L349">
        <v>1</v>
      </c>
      <c r="M349">
        <v>1</v>
      </c>
      <c r="N349">
        <v>1</v>
      </c>
      <c r="O349">
        <v>2</v>
      </c>
      <c r="P349">
        <v>0</v>
      </c>
      <c r="Q349">
        <v>2</v>
      </c>
      <c r="R349">
        <v>42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 s="9" t="s">
        <v>957</v>
      </c>
    </row>
    <row r="350" spans="1:26" x14ac:dyDescent="0.25">
      <c r="A350">
        <v>349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>
        <v>1983</v>
      </c>
      <c r="H350">
        <v>108</v>
      </c>
      <c r="I350">
        <v>2</v>
      </c>
      <c r="J350">
        <v>18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18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s="9" t="s">
        <v>957</v>
      </c>
    </row>
    <row r="351" spans="1:26" x14ac:dyDescent="0.25">
      <c r="A351">
        <v>350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>
        <v>1989</v>
      </c>
      <c r="H351">
        <v>234</v>
      </c>
      <c r="I351">
        <v>86</v>
      </c>
      <c r="J351">
        <v>367</v>
      </c>
      <c r="K351">
        <v>67</v>
      </c>
      <c r="L351">
        <v>1</v>
      </c>
      <c r="M351">
        <v>3</v>
      </c>
      <c r="N351">
        <v>6</v>
      </c>
      <c r="O351">
        <v>6</v>
      </c>
      <c r="P351">
        <v>3</v>
      </c>
      <c r="Q351">
        <v>13</v>
      </c>
      <c r="R351">
        <v>55</v>
      </c>
      <c r="S351">
        <v>11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0</v>
      </c>
      <c r="Z351" s="9" t="s">
        <v>957</v>
      </c>
    </row>
    <row r="352" spans="1:26" x14ac:dyDescent="0.25">
      <c r="A352">
        <v>351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>
        <v>1992</v>
      </c>
      <c r="H352">
        <v>33</v>
      </c>
      <c r="I352">
        <v>4</v>
      </c>
      <c r="J352">
        <v>120</v>
      </c>
      <c r="K352">
        <v>3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s="9" t="s">
        <v>957</v>
      </c>
    </row>
    <row r="353" spans="1:26" x14ac:dyDescent="0.25">
      <c r="A353">
        <v>352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>
        <v>1997</v>
      </c>
      <c r="H353">
        <v>93</v>
      </c>
      <c r="I353">
        <v>23</v>
      </c>
      <c r="J353">
        <v>247</v>
      </c>
      <c r="K353">
        <v>19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6</v>
      </c>
      <c r="R353">
        <v>64</v>
      </c>
      <c r="S353">
        <v>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s="9" t="s">
        <v>957</v>
      </c>
    </row>
    <row r="354" spans="1:26" x14ac:dyDescent="0.25">
      <c r="A354">
        <v>353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>
        <v>1992</v>
      </c>
      <c r="H354">
        <v>157</v>
      </c>
      <c r="I354">
        <v>33</v>
      </c>
      <c r="J354">
        <v>210</v>
      </c>
      <c r="K354">
        <v>27</v>
      </c>
      <c r="L354">
        <v>2</v>
      </c>
      <c r="M354">
        <v>2</v>
      </c>
      <c r="N354">
        <v>0</v>
      </c>
      <c r="O354">
        <v>1</v>
      </c>
      <c r="P354">
        <v>1</v>
      </c>
      <c r="Q354">
        <v>7</v>
      </c>
      <c r="R354">
        <v>45</v>
      </c>
      <c r="S354">
        <v>7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9" t="s">
        <v>957</v>
      </c>
    </row>
    <row r="355" spans="1:26" x14ac:dyDescent="0.25">
      <c r="A355">
        <v>354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>
        <v>1996</v>
      </c>
      <c r="H355">
        <v>40</v>
      </c>
      <c r="I355">
        <v>6</v>
      </c>
      <c r="J355">
        <v>151</v>
      </c>
      <c r="K355">
        <v>4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s="9" t="s">
        <v>957</v>
      </c>
    </row>
    <row r="356" spans="1:26" x14ac:dyDescent="0.25">
      <c r="A356">
        <v>355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s="9" t="s">
        <v>957</v>
      </c>
    </row>
    <row r="357" spans="1:26" x14ac:dyDescent="0.25">
      <c r="A357">
        <v>356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>
        <v>1996</v>
      </c>
      <c r="H357">
        <v>270</v>
      </c>
      <c r="I357">
        <v>1</v>
      </c>
      <c r="J357">
        <v>4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9" t="s">
        <v>957</v>
      </c>
    </row>
    <row r="358" spans="1:26" x14ac:dyDescent="0.25">
      <c r="A358">
        <v>357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>
        <v>1988</v>
      </c>
      <c r="H358">
        <v>13</v>
      </c>
      <c r="I358">
        <v>1</v>
      </c>
      <c r="J358">
        <v>80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s="9" t="s">
        <v>957</v>
      </c>
    </row>
    <row r="359" spans="1:26" x14ac:dyDescent="0.25">
      <c r="A359">
        <v>358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>
        <v>1992</v>
      </c>
      <c r="H359">
        <v>148</v>
      </c>
      <c r="I359">
        <v>50</v>
      </c>
      <c r="J359">
        <v>338</v>
      </c>
      <c r="K359">
        <v>38</v>
      </c>
      <c r="L359">
        <v>0</v>
      </c>
      <c r="M359">
        <v>1</v>
      </c>
      <c r="N359">
        <v>4</v>
      </c>
      <c r="O359">
        <v>6</v>
      </c>
      <c r="P359">
        <v>1</v>
      </c>
      <c r="Q359">
        <v>14</v>
      </c>
      <c r="R359">
        <v>95</v>
      </c>
      <c r="S359">
        <v>11</v>
      </c>
      <c r="T359">
        <v>0</v>
      </c>
      <c r="U359">
        <v>0</v>
      </c>
      <c r="V359">
        <v>2</v>
      </c>
      <c r="W359">
        <v>1</v>
      </c>
      <c r="X359">
        <v>0</v>
      </c>
      <c r="Y359">
        <v>0</v>
      </c>
      <c r="Z359" s="9" t="s">
        <v>957</v>
      </c>
    </row>
    <row r="360" spans="1:26" x14ac:dyDescent="0.25">
      <c r="A360">
        <v>359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>
        <v>1999</v>
      </c>
      <c r="H360">
        <v>142</v>
      </c>
      <c r="I360">
        <v>15</v>
      </c>
      <c r="J360">
        <v>106</v>
      </c>
      <c r="K360">
        <v>13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v>7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s="9" t="s">
        <v>957</v>
      </c>
    </row>
    <row r="361" spans="1:26" x14ac:dyDescent="0.25">
      <c r="A361">
        <v>360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>
        <v>1991</v>
      </c>
      <c r="H361">
        <v>107</v>
      </c>
      <c r="I361">
        <v>59</v>
      </c>
      <c r="J361">
        <v>549</v>
      </c>
      <c r="K361">
        <v>37</v>
      </c>
      <c r="L361">
        <v>6</v>
      </c>
      <c r="M361">
        <v>8</v>
      </c>
      <c r="N361">
        <v>5</v>
      </c>
      <c r="O361">
        <v>2</v>
      </c>
      <c r="P361">
        <v>1</v>
      </c>
      <c r="Q361">
        <v>13</v>
      </c>
      <c r="R361">
        <v>121</v>
      </c>
      <c r="S361">
        <v>6</v>
      </c>
      <c r="T361">
        <v>1</v>
      </c>
      <c r="U361">
        <v>3</v>
      </c>
      <c r="V361">
        <v>2</v>
      </c>
      <c r="W361">
        <v>0</v>
      </c>
      <c r="X361">
        <v>1</v>
      </c>
      <c r="Y361">
        <v>0</v>
      </c>
      <c r="Z361" s="9" t="s">
        <v>957</v>
      </c>
    </row>
    <row r="362" spans="1:26" x14ac:dyDescent="0.25">
      <c r="A362">
        <v>361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>
        <v>1994</v>
      </c>
      <c r="H362">
        <v>45</v>
      </c>
      <c r="I362">
        <v>10</v>
      </c>
      <c r="J362">
        <v>224</v>
      </c>
      <c r="K362">
        <v>6</v>
      </c>
      <c r="L362">
        <v>0</v>
      </c>
      <c r="M362">
        <v>0</v>
      </c>
      <c r="N362">
        <v>3</v>
      </c>
      <c r="O362">
        <v>1</v>
      </c>
      <c r="P362">
        <v>0</v>
      </c>
      <c r="Q362">
        <v>2</v>
      </c>
      <c r="R362">
        <v>45</v>
      </c>
      <c r="S362">
        <v>1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 s="9" t="s">
        <v>957</v>
      </c>
    </row>
    <row r="363" spans="1:26" x14ac:dyDescent="0.25">
      <c r="A363">
        <v>362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>
        <v>1994</v>
      </c>
      <c r="H363">
        <v>62</v>
      </c>
      <c r="I363">
        <v>9</v>
      </c>
      <c r="J363">
        <v>145</v>
      </c>
      <c r="K363">
        <v>5</v>
      </c>
      <c r="L363">
        <v>0</v>
      </c>
      <c r="M363">
        <v>2</v>
      </c>
      <c r="N363">
        <v>1</v>
      </c>
      <c r="O363">
        <v>1</v>
      </c>
      <c r="P363">
        <v>0</v>
      </c>
      <c r="Q363">
        <v>1</v>
      </c>
      <c r="R363">
        <v>16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s="9" t="s">
        <v>957</v>
      </c>
    </row>
    <row r="364" spans="1:26" x14ac:dyDescent="0.25">
      <c r="A364">
        <v>363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>
        <v>1990</v>
      </c>
      <c r="H364">
        <v>25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9" t="s">
        <v>957</v>
      </c>
    </row>
    <row r="365" spans="1:26" x14ac:dyDescent="0.25">
      <c r="A365">
        <v>364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>
        <v>1990</v>
      </c>
      <c r="H365">
        <v>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s="9" t="s">
        <v>957</v>
      </c>
    </row>
    <row r="366" spans="1:26" x14ac:dyDescent="0.25">
      <c r="A366">
        <v>365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>
        <v>1994</v>
      </c>
      <c r="H366">
        <v>250</v>
      </c>
      <c r="I366">
        <v>1</v>
      </c>
      <c r="J366">
        <v>4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9" t="s">
        <v>957</v>
      </c>
    </row>
    <row r="367" spans="1:26" x14ac:dyDescent="0.25">
      <c r="A367">
        <v>366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>
        <v>1997</v>
      </c>
      <c r="H367">
        <v>81</v>
      </c>
      <c r="I367">
        <v>20</v>
      </c>
      <c r="J367">
        <v>247</v>
      </c>
      <c r="K367">
        <v>17</v>
      </c>
      <c r="L367">
        <v>0</v>
      </c>
      <c r="M367">
        <v>0</v>
      </c>
      <c r="N367">
        <v>3</v>
      </c>
      <c r="O367">
        <v>0</v>
      </c>
      <c r="P367">
        <v>0</v>
      </c>
      <c r="Q367">
        <v>3</v>
      </c>
      <c r="R367">
        <v>37</v>
      </c>
      <c r="S367">
        <v>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s="9" t="s">
        <v>957</v>
      </c>
    </row>
    <row r="368" spans="1:26" x14ac:dyDescent="0.25">
      <c r="A368">
        <v>367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>
        <v>1988</v>
      </c>
      <c r="H368">
        <v>5</v>
      </c>
      <c r="I368">
        <v>4</v>
      </c>
      <c r="J368">
        <v>783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s="9" t="s">
        <v>957</v>
      </c>
    </row>
    <row r="369" spans="1:26" x14ac:dyDescent="0.25">
      <c r="A369">
        <v>368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>
        <v>1988</v>
      </c>
      <c r="H369">
        <v>114</v>
      </c>
      <c r="I369">
        <v>27</v>
      </c>
      <c r="J369">
        <v>238</v>
      </c>
      <c r="K369">
        <v>21</v>
      </c>
      <c r="L369">
        <v>0</v>
      </c>
      <c r="M369">
        <v>2</v>
      </c>
      <c r="N369">
        <v>1</v>
      </c>
      <c r="O369">
        <v>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s="9" t="s">
        <v>957</v>
      </c>
    </row>
    <row r="370" spans="1:26" x14ac:dyDescent="0.25">
      <c r="A370">
        <v>369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>
        <v>1995</v>
      </c>
      <c r="H370">
        <v>202</v>
      </c>
      <c r="I370">
        <v>50</v>
      </c>
      <c r="J370">
        <v>248</v>
      </c>
      <c r="K370">
        <v>38</v>
      </c>
      <c r="L370">
        <v>2</v>
      </c>
      <c r="M370">
        <v>5</v>
      </c>
      <c r="N370">
        <v>2</v>
      </c>
      <c r="O370">
        <v>2</v>
      </c>
      <c r="P370">
        <v>1</v>
      </c>
      <c r="Q370">
        <v>7</v>
      </c>
      <c r="R370">
        <v>35</v>
      </c>
      <c r="S370">
        <v>5</v>
      </c>
      <c r="T370">
        <v>0</v>
      </c>
      <c r="U370">
        <v>1</v>
      </c>
      <c r="V370">
        <v>1</v>
      </c>
      <c r="W370">
        <v>0</v>
      </c>
      <c r="X370">
        <v>0</v>
      </c>
      <c r="Y370">
        <v>0</v>
      </c>
      <c r="Z370" s="9" t="s">
        <v>957</v>
      </c>
    </row>
    <row r="371" spans="1:26" x14ac:dyDescent="0.25">
      <c r="A371">
        <v>370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>
        <v>1990</v>
      </c>
      <c r="H371">
        <v>61</v>
      </c>
      <c r="I371">
        <v>14</v>
      </c>
      <c r="J371">
        <v>229</v>
      </c>
      <c r="K371">
        <v>13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s="9" t="s">
        <v>957</v>
      </c>
    </row>
    <row r="372" spans="1:26" x14ac:dyDescent="0.25">
      <c r="A372">
        <v>371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>
        <v>1990</v>
      </c>
      <c r="H372">
        <v>89</v>
      </c>
      <c r="I372">
        <v>5</v>
      </c>
      <c r="J372">
        <v>56</v>
      </c>
      <c r="K372">
        <v>4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9" t="s">
        <v>957</v>
      </c>
    </row>
    <row r="373" spans="1:26" x14ac:dyDescent="0.25">
      <c r="A373">
        <v>372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>
        <v>1990</v>
      </c>
      <c r="H373">
        <v>116</v>
      </c>
      <c r="I373">
        <v>1</v>
      </c>
      <c r="J373">
        <v>9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s="9" t="s">
        <v>957</v>
      </c>
    </row>
    <row r="374" spans="1:26" x14ac:dyDescent="0.25">
      <c r="A374">
        <v>373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>
        <v>1992</v>
      </c>
      <c r="H374">
        <v>217</v>
      </c>
      <c r="I374">
        <v>36</v>
      </c>
      <c r="J374">
        <v>166</v>
      </c>
      <c r="K374">
        <v>29</v>
      </c>
      <c r="L374">
        <v>0</v>
      </c>
      <c r="M374">
        <v>5</v>
      </c>
      <c r="N374">
        <v>0</v>
      </c>
      <c r="O374">
        <v>2</v>
      </c>
      <c r="P374">
        <v>0</v>
      </c>
      <c r="Q374">
        <v>3</v>
      </c>
      <c r="R374">
        <v>14</v>
      </c>
      <c r="S374">
        <v>2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 s="9" t="s">
        <v>957</v>
      </c>
    </row>
    <row r="375" spans="1:26" x14ac:dyDescent="0.25">
      <c r="A375">
        <v>374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>
        <v>1996</v>
      </c>
      <c r="H375">
        <v>146</v>
      </c>
      <c r="I375">
        <v>33</v>
      </c>
      <c r="J375">
        <v>227</v>
      </c>
      <c r="K375">
        <v>24</v>
      </c>
      <c r="L375">
        <v>0</v>
      </c>
      <c r="M375">
        <v>3</v>
      </c>
      <c r="N375">
        <v>5</v>
      </c>
      <c r="O375">
        <v>0</v>
      </c>
      <c r="P375">
        <v>1</v>
      </c>
      <c r="Q375">
        <v>4</v>
      </c>
      <c r="R375">
        <v>27</v>
      </c>
      <c r="S375">
        <v>2</v>
      </c>
      <c r="T375">
        <v>0</v>
      </c>
      <c r="U375">
        <v>0</v>
      </c>
      <c r="V375">
        <v>2</v>
      </c>
      <c r="W375">
        <v>0</v>
      </c>
      <c r="X375">
        <v>0</v>
      </c>
      <c r="Y375">
        <v>0</v>
      </c>
      <c r="Z375" s="9" t="s">
        <v>957</v>
      </c>
    </row>
    <row r="376" spans="1:26" x14ac:dyDescent="0.25">
      <c r="A376">
        <v>375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>
        <v>1992</v>
      </c>
      <c r="H376">
        <v>105</v>
      </c>
      <c r="I376">
        <v>12</v>
      </c>
      <c r="J376">
        <v>114</v>
      </c>
      <c r="K376">
        <v>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9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s="9" t="s">
        <v>957</v>
      </c>
    </row>
    <row r="377" spans="1:26" x14ac:dyDescent="0.25">
      <c r="A377">
        <v>376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>
        <v>2002</v>
      </c>
      <c r="H377">
        <v>3</v>
      </c>
      <c r="I377">
        <v>3</v>
      </c>
      <c r="J377">
        <v>1000</v>
      </c>
      <c r="K377">
        <v>1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1</v>
      </c>
      <c r="R377">
        <v>333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s="9" t="s">
        <v>957</v>
      </c>
    </row>
    <row r="378" spans="1:26" x14ac:dyDescent="0.25">
      <c r="A378">
        <v>377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>
        <v>1989</v>
      </c>
      <c r="H378">
        <v>82</v>
      </c>
      <c r="I378">
        <v>13</v>
      </c>
      <c r="J378">
        <v>158</v>
      </c>
      <c r="K378">
        <v>9</v>
      </c>
      <c r="L378">
        <v>0</v>
      </c>
      <c r="M378">
        <v>2</v>
      </c>
      <c r="N378">
        <v>1</v>
      </c>
      <c r="O378">
        <v>0</v>
      </c>
      <c r="P378">
        <v>1</v>
      </c>
      <c r="Q378">
        <v>2</v>
      </c>
      <c r="R378">
        <v>24</v>
      </c>
      <c r="S378">
        <v>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s="9" t="s">
        <v>957</v>
      </c>
    </row>
    <row r="379" spans="1:26" x14ac:dyDescent="0.25">
      <c r="A379">
        <v>378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>
        <v>1996</v>
      </c>
      <c r="H379">
        <v>43</v>
      </c>
      <c r="I379">
        <v>5</v>
      </c>
      <c r="J379">
        <v>116</v>
      </c>
      <c r="K379">
        <v>4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23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s="9" t="s">
        <v>957</v>
      </c>
    </row>
    <row r="380" spans="1:26" x14ac:dyDescent="0.25">
      <c r="A380">
        <v>379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s="9" t="s">
        <v>957</v>
      </c>
    </row>
    <row r="381" spans="1:26" x14ac:dyDescent="0.25">
      <c r="A381">
        <v>380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>
        <v>1997</v>
      </c>
      <c r="H381">
        <v>10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s="9" t="s">
        <v>957</v>
      </c>
    </row>
    <row r="382" spans="1:26" x14ac:dyDescent="0.25">
      <c r="A382">
        <v>381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>
        <v>1997</v>
      </c>
      <c r="H382">
        <v>140</v>
      </c>
      <c r="I382">
        <v>52</v>
      </c>
      <c r="J382">
        <v>371</v>
      </c>
      <c r="K382">
        <v>24</v>
      </c>
      <c r="L382">
        <v>10</v>
      </c>
      <c r="M382">
        <v>4</v>
      </c>
      <c r="N382">
        <v>7</v>
      </c>
      <c r="O382">
        <v>5</v>
      </c>
      <c r="P382">
        <v>2</v>
      </c>
      <c r="Q382">
        <v>9</v>
      </c>
      <c r="R382">
        <v>64</v>
      </c>
      <c r="S382">
        <v>4</v>
      </c>
      <c r="T382">
        <v>1</v>
      </c>
      <c r="U382">
        <v>0</v>
      </c>
      <c r="V382">
        <v>2</v>
      </c>
      <c r="W382">
        <v>1</v>
      </c>
      <c r="X382">
        <v>1</v>
      </c>
      <c r="Y382">
        <v>0</v>
      </c>
      <c r="Z382" s="9" t="s">
        <v>957</v>
      </c>
    </row>
    <row r="383" spans="1:26" x14ac:dyDescent="0.25">
      <c r="A383">
        <v>382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>
        <v>1998</v>
      </c>
      <c r="H383">
        <v>85</v>
      </c>
      <c r="I383">
        <v>27</v>
      </c>
      <c r="J383">
        <v>319</v>
      </c>
      <c r="K383">
        <v>15</v>
      </c>
      <c r="L383">
        <v>0</v>
      </c>
      <c r="M383">
        <v>4</v>
      </c>
      <c r="N383">
        <v>1</v>
      </c>
      <c r="O383">
        <v>4</v>
      </c>
      <c r="P383">
        <v>3</v>
      </c>
      <c r="Q383">
        <v>2</v>
      </c>
      <c r="R383">
        <v>24</v>
      </c>
      <c r="S383">
        <v>1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 s="9" t="s">
        <v>957</v>
      </c>
    </row>
    <row r="384" spans="1:26" x14ac:dyDescent="0.25">
      <c r="A384">
        <v>383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>
        <v>1994</v>
      </c>
      <c r="H384">
        <v>145</v>
      </c>
      <c r="I384">
        <v>5</v>
      </c>
      <c r="J384">
        <v>34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7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9" t="s">
        <v>957</v>
      </c>
    </row>
    <row r="385" spans="1:26" x14ac:dyDescent="0.25">
      <c r="A385">
        <v>384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>
        <v>1988</v>
      </c>
      <c r="H385">
        <v>140</v>
      </c>
      <c r="I385">
        <v>5</v>
      </c>
      <c r="J385">
        <v>36</v>
      </c>
      <c r="K385">
        <v>4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7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 s="9" t="s">
        <v>957</v>
      </c>
    </row>
    <row r="386" spans="1:26" x14ac:dyDescent="0.25">
      <c r="A386">
        <v>385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>
        <v>1996</v>
      </c>
      <c r="H386">
        <v>55</v>
      </c>
      <c r="I386">
        <v>19</v>
      </c>
      <c r="J386">
        <v>348</v>
      </c>
      <c r="K386">
        <v>10</v>
      </c>
      <c r="L386">
        <v>3</v>
      </c>
      <c r="M386">
        <v>4</v>
      </c>
      <c r="N386">
        <v>1</v>
      </c>
      <c r="O386">
        <v>1</v>
      </c>
      <c r="P386">
        <v>0</v>
      </c>
      <c r="Q386">
        <v>3</v>
      </c>
      <c r="R386">
        <v>55</v>
      </c>
      <c r="S386">
        <v>1</v>
      </c>
      <c r="T386">
        <v>0</v>
      </c>
      <c r="U386">
        <v>2</v>
      </c>
      <c r="V386">
        <v>0</v>
      </c>
      <c r="W386">
        <v>0</v>
      </c>
      <c r="X386">
        <v>0</v>
      </c>
      <c r="Y386">
        <v>0</v>
      </c>
      <c r="Z386" s="9" t="s">
        <v>957</v>
      </c>
    </row>
    <row r="387" spans="1:26" x14ac:dyDescent="0.25">
      <c r="A387">
        <v>386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>
        <v>1996</v>
      </c>
      <c r="H387">
        <v>34</v>
      </c>
      <c r="I387">
        <v>13</v>
      </c>
      <c r="J387">
        <v>380</v>
      </c>
      <c r="K387">
        <v>11</v>
      </c>
      <c r="L387">
        <v>0</v>
      </c>
      <c r="M387">
        <v>2</v>
      </c>
      <c r="N387">
        <v>0</v>
      </c>
      <c r="O387">
        <v>0</v>
      </c>
      <c r="P387">
        <v>0</v>
      </c>
      <c r="Q387">
        <v>2</v>
      </c>
      <c r="R387">
        <v>58</v>
      </c>
      <c r="S387">
        <v>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s="9" t="s">
        <v>957</v>
      </c>
    </row>
    <row r="388" spans="1:26" x14ac:dyDescent="0.25">
      <c r="A388">
        <v>387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>
        <v>1996</v>
      </c>
      <c r="H388">
        <v>39</v>
      </c>
      <c r="I388">
        <v>14</v>
      </c>
      <c r="J388">
        <v>355</v>
      </c>
      <c r="K388">
        <v>10</v>
      </c>
      <c r="L388">
        <v>3</v>
      </c>
      <c r="M388">
        <v>0</v>
      </c>
      <c r="N388">
        <v>0</v>
      </c>
      <c r="O388">
        <v>0</v>
      </c>
      <c r="P388">
        <v>1</v>
      </c>
      <c r="Q388">
        <v>3</v>
      </c>
      <c r="R388">
        <v>76</v>
      </c>
      <c r="S388">
        <v>1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 s="9" t="s">
        <v>957</v>
      </c>
    </row>
    <row r="389" spans="1:26" x14ac:dyDescent="0.25">
      <c r="A389">
        <v>388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>
        <v>2002</v>
      </c>
      <c r="H389">
        <v>1</v>
      </c>
      <c r="I389">
        <v>2</v>
      </c>
      <c r="J389">
        <v>1385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s="9" t="s">
        <v>957</v>
      </c>
    </row>
    <row r="390" spans="1:26" x14ac:dyDescent="0.25">
      <c r="A390">
        <v>389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>
        <v>1982</v>
      </c>
      <c r="H390">
        <v>189</v>
      </c>
      <c r="I390">
        <v>62</v>
      </c>
      <c r="J390">
        <v>329</v>
      </c>
      <c r="K390">
        <v>43</v>
      </c>
      <c r="L390">
        <v>0</v>
      </c>
      <c r="M390">
        <v>9</v>
      </c>
      <c r="N390">
        <v>6</v>
      </c>
      <c r="O390">
        <v>3</v>
      </c>
      <c r="P390">
        <v>1</v>
      </c>
      <c r="Q390">
        <v>11</v>
      </c>
      <c r="R390">
        <v>58</v>
      </c>
      <c r="S390">
        <v>9</v>
      </c>
      <c r="T390">
        <v>0</v>
      </c>
      <c r="U390">
        <v>1</v>
      </c>
      <c r="V390">
        <v>1</v>
      </c>
      <c r="W390">
        <v>0</v>
      </c>
      <c r="X390">
        <v>0</v>
      </c>
      <c r="Y390">
        <v>0</v>
      </c>
      <c r="Z390" s="9" t="s">
        <v>957</v>
      </c>
    </row>
    <row r="391" spans="1:26" x14ac:dyDescent="0.25">
      <c r="A391">
        <v>390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s="9" t="s">
        <v>957</v>
      </c>
    </row>
    <row r="392" spans="1:26" x14ac:dyDescent="0.25">
      <c r="A392">
        <v>391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>
        <v>1996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s="9" t="s">
        <v>957</v>
      </c>
    </row>
    <row r="393" spans="1:26" x14ac:dyDescent="0.25">
      <c r="A393">
        <v>392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>
        <v>2002</v>
      </c>
      <c r="H393">
        <v>6</v>
      </c>
      <c r="I393">
        <v>1</v>
      </c>
      <c r="J393">
        <v>164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s="9" t="s">
        <v>957</v>
      </c>
    </row>
    <row r="394" spans="1:26" x14ac:dyDescent="0.25">
      <c r="A394">
        <v>393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>
        <v>1983</v>
      </c>
      <c r="H394">
        <v>107</v>
      </c>
      <c r="I394">
        <v>20</v>
      </c>
      <c r="J394">
        <v>187</v>
      </c>
      <c r="K394">
        <v>17</v>
      </c>
      <c r="L394">
        <v>1</v>
      </c>
      <c r="M394">
        <v>0</v>
      </c>
      <c r="N394">
        <v>0</v>
      </c>
      <c r="O394">
        <v>2</v>
      </c>
      <c r="P394">
        <v>0</v>
      </c>
      <c r="Q394">
        <v>4</v>
      </c>
      <c r="R394">
        <v>37</v>
      </c>
      <c r="S394">
        <v>4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s="9" t="s">
        <v>957</v>
      </c>
    </row>
    <row r="395" spans="1:26" x14ac:dyDescent="0.25">
      <c r="A395">
        <v>394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>
        <v>1996</v>
      </c>
      <c r="H395">
        <v>6</v>
      </c>
      <c r="I395">
        <v>1</v>
      </c>
      <c r="J395">
        <v>161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s="9" t="s">
        <v>957</v>
      </c>
    </row>
    <row r="396" spans="1:26" x14ac:dyDescent="0.25">
      <c r="A396">
        <v>395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>
        <v>1985</v>
      </c>
      <c r="H396">
        <v>47</v>
      </c>
      <c r="I396">
        <v>4</v>
      </c>
      <c r="J396">
        <v>85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21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s="9" t="s">
        <v>957</v>
      </c>
    </row>
    <row r="397" spans="1:26" x14ac:dyDescent="0.25">
      <c r="A397">
        <v>396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>
        <v>1995</v>
      </c>
      <c r="H397">
        <v>90</v>
      </c>
      <c r="I397">
        <v>36</v>
      </c>
      <c r="J397">
        <v>400</v>
      </c>
      <c r="K397">
        <v>30</v>
      </c>
      <c r="L397">
        <v>0</v>
      </c>
      <c r="M397">
        <v>3</v>
      </c>
      <c r="N397">
        <v>1</v>
      </c>
      <c r="O397">
        <v>0</v>
      </c>
      <c r="P397">
        <v>2</v>
      </c>
      <c r="Q397">
        <v>5</v>
      </c>
      <c r="R397">
        <v>55</v>
      </c>
      <c r="S397">
        <v>5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9" t="s">
        <v>957</v>
      </c>
    </row>
    <row r="398" spans="1:26" x14ac:dyDescent="0.25">
      <c r="A398">
        <v>397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>
        <v>2001</v>
      </c>
      <c r="H398">
        <v>8</v>
      </c>
      <c r="I398">
        <v>1</v>
      </c>
      <c r="J398">
        <v>118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118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s="9" t="s">
        <v>957</v>
      </c>
    </row>
    <row r="399" spans="1:26" x14ac:dyDescent="0.25">
      <c r="A399">
        <v>398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>
        <v>1993</v>
      </c>
      <c r="H399">
        <v>157</v>
      </c>
      <c r="I399">
        <v>25</v>
      </c>
      <c r="J399">
        <v>160</v>
      </c>
      <c r="K399">
        <v>23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4</v>
      </c>
      <c r="R399">
        <v>26</v>
      </c>
      <c r="S399">
        <v>3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 s="9" t="s">
        <v>957</v>
      </c>
    </row>
    <row r="400" spans="1:26" x14ac:dyDescent="0.25">
      <c r="A400">
        <v>399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>
        <v>1988</v>
      </c>
      <c r="H400">
        <v>91</v>
      </c>
      <c r="I400">
        <v>16</v>
      </c>
      <c r="J400">
        <v>176</v>
      </c>
      <c r="K400">
        <v>13</v>
      </c>
      <c r="L400">
        <v>0</v>
      </c>
      <c r="M400">
        <v>0</v>
      </c>
      <c r="N400">
        <v>2</v>
      </c>
      <c r="O400">
        <v>1</v>
      </c>
      <c r="P400">
        <v>0</v>
      </c>
      <c r="Q400">
        <v>5</v>
      </c>
      <c r="R400">
        <v>55</v>
      </c>
      <c r="S400">
        <v>2</v>
      </c>
      <c r="T400">
        <v>0</v>
      </c>
      <c r="U400">
        <v>0</v>
      </c>
      <c r="V400">
        <v>2</v>
      </c>
      <c r="W400">
        <v>1</v>
      </c>
      <c r="X400">
        <v>0</v>
      </c>
      <c r="Y400">
        <v>0</v>
      </c>
      <c r="Z400" s="9" t="s">
        <v>957</v>
      </c>
    </row>
    <row r="401" spans="1:26" x14ac:dyDescent="0.25">
      <c r="A401">
        <v>400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>
        <v>1993</v>
      </c>
      <c r="H401">
        <v>40</v>
      </c>
      <c r="I401">
        <v>4</v>
      </c>
      <c r="J401">
        <v>99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s="9" t="s">
        <v>957</v>
      </c>
    </row>
    <row r="402" spans="1:26" x14ac:dyDescent="0.25">
      <c r="A402">
        <v>401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>
        <v>1987</v>
      </c>
      <c r="H402">
        <v>135</v>
      </c>
      <c r="I402">
        <v>44</v>
      </c>
      <c r="J402">
        <v>326</v>
      </c>
      <c r="K402">
        <v>36</v>
      </c>
      <c r="L402">
        <v>1</v>
      </c>
      <c r="M402">
        <v>1</v>
      </c>
      <c r="N402">
        <v>1</v>
      </c>
      <c r="O402">
        <v>3</v>
      </c>
      <c r="P402">
        <v>2</v>
      </c>
      <c r="Q402">
        <v>5</v>
      </c>
      <c r="R402">
        <v>37</v>
      </c>
      <c r="S402">
        <v>3</v>
      </c>
      <c r="T402">
        <v>0</v>
      </c>
      <c r="U402">
        <v>0</v>
      </c>
      <c r="V402">
        <v>0</v>
      </c>
      <c r="W402">
        <v>2</v>
      </c>
      <c r="X402">
        <v>0</v>
      </c>
      <c r="Y402">
        <v>0</v>
      </c>
      <c r="Z402" s="9" t="s">
        <v>957</v>
      </c>
    </row>
    <row r="403" spans="1:26" x14ac:dyDescent="0.25">
      <c r="A403">
        <v>402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>
        <v>1992</v>
      </c>
      <c r="H403">
        <v>263</v>
      </c>
      <c r="I403">
        <v>60</v>
      </c>
      <c r="J403">
        <v>228</v>
      </c>
      <c r="K403">
        <v>44</v>
      </c>
      <c r="L403">
        <v>0</v>
      </c>
      <c r="M403">
        <v>1</v>
      </c>
      <c r="N403">
        <v>6</v>
      </c>
      <c r="O403">
        <v>7</v>
      </c>
      <c r="P403">
        <v>2</v>
      </c>
      <c r="Q403">
        <v>8</v>
      </c>
      <c r="R403">
        <v>30</v>
      </c>
      <c r="S403">
        <v>4</v>
      </c>
      <c r="T403">
        <v>0</v>
      </c>
      <c r="U403">
        <v>0</v>
      </c>
      <c r="V403">
        <v>1</v>
      </c>
      <c r="W403">
        <v>3</v>
      </c>
      <c r="X403">
        <v>0</v>
      </c>
      <c r="Y403">
        <v>0</v>
      </c>
      <c r="Z403" s="9" t="s">
        <v>957</v>
      </c>
    </row>
    <row r="404" spans="1:26" x14ac:dyDescent="0.25">
      <c r="A404">
        <v>403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s="9" t="s">
        <v>957</v>
      </c>
    </row>
    <row r="405" spans="1:26" x14ac:dyDescent="0.25">
      <c r="A405">
        <v>404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>
        <v>1985</v>
      </c>
      <c r="H405">
        <v>7</v>
      </c>
      <c r="I405">
        <v>2</v>
      </c>
      <c r="J405">
        <v>273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136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 s="9" t="s">
        <v>957</v>
      </c>
    </row>
    <row r="406" spans="1:26" x14ac:dyDescent="0.25">
      <c r="A406">
        <v>405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>
        <v>1996</v>
      </c>
      <c r="H406">
        <v>224</v>
      </c>
      <c r="I406">
        <v>96</v>
      </c>
      <c r="J406">
        <v>429</v>
      </c>
      <c r="K406">
        <v>50</v>
      </c>
      <c r="L406">
        <v>30</v>
      </c>
      <c r="M406">
        <v>3</v>
      </c>
      <c r="N406">
        <v>10</v>
      </c>
      <c r="O406">
        <v>2</v>
      </c>
      <c r="P406">
        <v>1</v>
      </c>
      <c r="Q406">
        <v>11</v>
      </c>
      <c r="R406">
        <v>49</v>
      </c>
      <c r="S406">
        <v>4</v>
      </c>
      <c r="T406">
        <v>5</v>
      </c>
      <c r="U406">
        <v>0</v>
      </c>
      <c r="V406">
        <v>2</v>
      </c>
      <c r="W406">
        <v>0</v>
      </c>
      <c r="X406">
        <v>0</v>
      </c>
      <c r="Y406">
        <v>0</v>
      </c>
      <c r="Z406" s="9" t="s">
        <v>957</v>
      </c>
    </row>
    <row r="407" spans="1:26" x14ac:dyDescent="0.25">
      <c r="A407">
        <v>406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>
        <v>1999</v>
      </c>
      <c r="H407">
        <v>71</v>
      </c>
      <c r="I407">
        <v>9</v>
      </c>
      <c r="J407">
        <v>127</v>
      </c>
      <c r="K407">
        <v>7</v>
      </c>
      <c r="L407">
        <v>0</v>
      </c>
      <c r="M407">
        <v>2</v>
      </c>
      <c r="N407">
        <v>0</v>
      </c>
      <c r="O407">
        <v>0</v>
      </c>
      <c r="P407">
        <v>0</v>
      </c>
      <c r="Q407">
        <v>1</v>
      </c>
      <c r="R407">
        <v>14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s="9" t="s">
        <v>957</v>
      </c>
    </row>
    <row r="408" spans="1:26" x14ac:dyDescent="0.25">
      <c r="A408">
        <v>407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>
        <v>1984</v>
      </c>
      <c r="H408">
        <v>22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s="9" t="s">
        <v>957</v>
      </c>
    </row>
    <row r="409" spans="1:26" x14ac:dyDescent="0.25">
      <c r="A409">
        <v>408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>
        <v>1996</v>
      </c>
      <c r="H409">
        <v>37</v>
      </c>
      <c r="I409">
        <v>9</v>
      </c>
      <c r="J409">
        <v>241</v>
      </c>
      <c r="K409">
        <v>5</v>
      </c>
      <c r="L409">
        <v>4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27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9" t="s">
        <v>957</v>
      </c>
    </row>
    <row r="410" spans="1:26" x14ac:dyDescent="0.25">
      <c r="A410">
        <v>409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>
        <v>1998</v>
      </c>
      <c r="H410">
        <v>227</v>
      </c>
      <c r="I410">
        <v>33</v>
      </c>
      <c r="J410">
        <v>145</v>
      </c>
      <c r="K410">
        <v>28</v>
      </c>
      <c r="L410">
        <v>1</v>
      </c>
      <c r="M410">
        <v>1</v>
      </c>
      <c r="N410">
        <v>0</v>
      </c>
      <c r="O410">
        <v>2</v>
      </c>
      <c r="P410">
        <v>1</v>
      </c>
      <c r="Q410">
        <v>6</v>
      </c>
      <c r="R410">
        <v>26</v>
      </c>
      <c r="S410">
        <v>5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 s="9" t="s">
        <v>957</v>
      </c>
    </row>
    <row r="411" spans="1:26" x14ac:dyDescent="0.25">
      <c r="A411">
        <v>410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>
        <v>1995</v>
      </c>
      <c r="H411">
        <v>19</v>
      </c>
      <c r="I411">
        <v>9</v>
      </c>
      <c r="J411">
        <v>474</v>
      </c>
      <c r="K411">
        <v>5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s="9" t="s">
        <v>957</v>
      </c>
    </row>
    <row r="412" spans="1:26" x14ac:dyDescent="0.25">
      <c r="A412">
        <v>411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>
        <v>1990</v>
      </c>
      <c r="H412">
        <v>103</v>
      </c>
      <c r="I412">
        <v>32</v>
      </c>
      <c r="J412">
        <v>310</v>
      </c>
      <c r="K412">
        <v>29</v>
      </c>
      <c r="L412">
        <v>0</v>
      </c>
      <c r="M412">
        <v>1</v>
      </c>
      <c r="N412">
        <v>2</v>
      </c>
      <c r="O412">
        <v>0</v>
      </c>
      <c r="P412">
        <v>0</v>
      </c>
      <c r="Q412">
        <v>3</v>
      </c>
      <c r="R412">
        <v>29</v>
      </c>
      <c r="S412">
        <v>3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s="9" t="s">
        <v>957</v>
      </c>
    </row>
    <row r="413" spans="1:26" x14ac:dyDescent="0.25">
      <c r="A413">
        <v>412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>
        <v>1991</v>
      </c>
      <c r="H413">
        <v>216</v>
      </c>
      <c r="I413">
        <v>60</v>
      </c>
      <c r="J413">
        <v>278</v>
      </c>
      <c r="K413">
        <v>47</v>
      </c>
      <c r="L413">
        <v>2</v>
      </c>
      <c r="M413">
        <v>5</v>
      </c>
      <c r="N413">
        <v>1</v>
      </c>
      <c r="O413">
        <v>4</v>
      </c>
      <c r="P413">
        <v>1</v>
      </c>
      <c r="Q413">
        <v>7</v>
      </c>
      <c r="R413">
        <v>32</v>
      </c>
      <c r="S413">
        <v>5</v>
      </c>
      <c r="T413">
        <v>0</v>
      </c>
      <c r="U413">
        <v>0</v>
      </c>
      <c r="V413">
        <v>0</v>
      </c>
      <c r="W413">
        <v>2</v>
      </c>
      <c r="X413">
        <v>0</v>
      </c>
      <c r="Y413">
        <v>0</v>
      </c>
      <c r="Z413" s="9" t="s">
        <v>957</v>
      </c>
    </row>
    <row r="414" spans="1:26" x14ac:dyDescent="0.25">
      <c r="A414">
        <v>413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>
        <v>1998</v>
      </c>
      <c r="H414">
        <v>43</v>
      </c>
      <c r="I414">
        <v>15</v>
      </c>
      <c r="J414">
        <v>350</v>
      </c>
      <c r="K414">
        <v>6</v>
      </c>
      <c r="L414">
        <v>1</v>
      </c>
      <c r="M414">
        <v>5</v>
      </c>
      <c r="N414">
        <v>0</v>
      </c>
      <c r="O414">
        <v>2</v>
      </c>
      <c r="P414">
        <v>1</v>
      </c>
      <c r="Q414">
        <v>2</v>
      </c>
      <c r="R414">
        <v>47</v>
      </c>
      <c r="S414">
        <v>0</v>
      </c>
      <c r="T414">
        <v>0</v>
      </c>
      <c r="U414">
        <v>2</v>
      </c>
      <c r="V414">
        <v>0</v>
      </c>
      <c r="W414">
        <v>0</v>
      </c>
      <c r="X414">
        <v>0</v>
      </c>
      <c r="Y414">
        <v>0</v>
      </c>
      <c r="Z414" s="9" t="s">
        <v>957</v>
      </c>
    </row>
    <row r="415" spans="1:26" x14ac:dyDescent="0.25">
      <c r="A415">
        <v>414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>
        <v>1992</v>
      </c>
      <c r="H415">
        <v>230</v>
      </c>
      <c r="I415">
        <v>2</v>
      </c>
      <c r="J415">
        <v>9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4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s="9" t="s">
        <v>957</v>
      </c>
    </row>
    <row r="416" spans="1:26" x14ac:dyDescent="0.25">
      <c r="A416">
        <v>415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>
        <v>1989</v>
      </c>
      <c r="H416">
        <v>164</v>
      </c>
      <c r="I416">
        <v>43</v>
      </c>
      <c r="J416">
        <v>262</v>
      </c>
      <c r="K416">
        <v>36</v>
      </c>
      <c r="L416">
        <v>1</v>
      </c>
      <c r="M416">
        <v>3</v>
      </c>
      <c r="N416">
        <v>2</v>
      </c>
      <c r="O416">
        <v>1</v>
      </c>
      <c r="P416">
        <v>0</v>
      </c>
      <c r="Q416">
        <v>8</v>
      </c>
      <c r="R416">
        <v>49</v>
      </c>
      <c r="S416">
        <v>6</v>
      </c>
      <c r="T416">
        <v>1</v>
      </c>
      <c r="U416">
        <v>0</v>
      </c>
      <c r="V416">
        <v>1</v>
      </c>
      <c r="W416">
        <v>0</v>
      </c>
      <c r="X416">
        <v>0</v>
      </c>
      <c r="Y416">
        <v>0</v>
      </c>
      <c r="Z416" s="9" t="s">
        <v>957</v>
      </c>
    </row>
    <row r="417" spans="1:26" x14ac:dyDescent="0.25">
      <c r="A417">
        <v>416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>
        <v>1997</v>
      </c>
      <c r="H417">
        <v>133</v>
      </c>
      <c r="I417">
        <v>43</v>
      </c>
      <c r="J417">
        <v>322</v>
      </c>
      <c r="K417">
        <v>39</v>
      </c>
      <c r="L417">
        <v>0</v>
      </c>
      <c r="M417">
        <v>1</v>
      </c>
      <c r="N417">
        <v>2</v>
      </c>
      <c r="O417">
        <v>0</v>
      </c>
      <c r="P417">
        <v>1</v>
      </c>
      <c r="Q417">
        <v>6</v>
      </c>
      <c r="R417">
        <v>45</v>
      </c>
      <c r="S417">
        <v>6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s="9" t="s">
        <v>957</v>
      </c>
    </row>
    <row r="418" spans="1:26" x14ac:dyDescent="0.25">
      <c r="A418">
        <v>417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>
        <v>1995</v>
      </c>
      <c r="H418">
        <v>103</v>
      </c>
      <c r="I418">
        <v>34</v>
      </c>
      <c r="J418">
        <v>330</v>
      </c>
      <c r="K418">
        <v>28</v>
      </c>
      <c r="L418">
        <v>1</v>
      </c>
      <c r="M418">
        <v>2</v>
      </c>
      <c r="N418">
        <v>3</v>
      </c>
      <c r="O418">
        <v>0</v>
      </c>
      <c r="P418">
        <v>0</v>
      </c>
      <c r="Q418">
        <v>5</v>
      </c>
      <c r="R418">
        <v>49</v>
      </c>
      <c r="S418">
        <v>3</v>
      </c>
      <c r="T418">
        <v>1</v>
      </c>
      <c r="U418">
        <v>0</v>
      </c>
      <c r="V418">
        <v>1</v>
      </c>
      <c r="W418">
        <v>0</v>
      </c>
      <c r="X418">
        <v>0</v>
      </c>
      <c r="Y418">
        <v>0</v>
      </c>
      <c r="Z418" s="9" t="s">
        <v>957</v>
      </c>
    </row>
    <row r="419" spans="1:26" x14ac:dyDescent="0.25">
      <c r="A419">
        <v>418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>
        <v>1995</v>
      </c>
      <c r="H419">
        <v>75</v>
      </c>
      <c r="I419">
        <v>15</v>
      </c>
      <c r="J419">
        <v>200</v>
      </c>
      <c r="K419">
        <v>13</v>
      </c>
      <c r="L419">
        <v>1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s="9" t="s">
        <v>957</v>
      </c>
    </row>
    <row r="420" spans="1:26" x14ac:dyDescent="0.25">
      <c r="A420">
        <v>419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>
        <v>1999</v>
      </c>
      <c r="H420">
        <v>57</v>
      </c>
      <c r="I420">
        <v>18</v>
      </c>
      <c r="J420">
        <v>315</v>
      </c>
      <c r="K420">
        <v>16</v>
      </c>
      <c r="L420">
        <v>0</v>
      </c>
      <c r="M420">
        <v>2</v>
      </c>
      <c r="N420">
        <v>0</v>
      </c>
      <c r="O420">
        <v>0</v>
      </c>
      <c r="P420">
        <v>0</v>
      </c>
      <c r="Q420">
        <v>3</v>
      </c>
      <c r="R420">
        <v>52</v>
      </c>
      <c r="S420">
        <v>2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 s="9" t="s">
        <v>957</v>
      </c>
    </row>
    <row r="421" spans="1:26" x14ac:dyDescent="0.25">
      <c r="A421">
        <v>420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>
        <v>1991</v>
      </c>
      <c r="H421">
        <v>205</v>
      </c>
      <c r="I421">
        <v>6</v>
      </c>
      <c r="J421">
        <v>29</v>
      </c>
      <c r="K421">
        <v>5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9" t="s">
        <v>957</v>
      </c>
    </row>
    <row r="422" spans="1:26" x14ac:dyDescent="0.25">
      <c r="A422">
        <v>421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>
        <v>1997</v>
      </c>
      <c r="H422">
        <v>149</v>
      </c>
      <c r="I422">
        <v>24</v>
      </c>
      <c r="J422">
        <v>161</v>
      </c>
      <c r="K422">
        <v>18</v>
      </c>
      <c r="L422">
        <v>2</v>
      </c>
      <c r="M422">
        <v>1</v>
      </c>
      <c r="N422">
        <v>0</v>
      </c>
      <c r="O422">
        <v>1</v>
      </c>
      <c r="P422">
        <v>2</v>
      </c>
      <c r="Q422">
        <v>5</v>
      </c>
      <c r="R422">
        <v>34</v>
      </c>
      <c r="S422">
        <v>4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 s="9" t="s">
        <v>957</v>
      </c>
    </row>
    <row r="423" spans="1:26" x14ac:dyDescent="0.25">
      <c r="A423">
        <v>422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>
        <v>1992</v>
      </c>
      <c r="H423">
        <v>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s="9" t="s">
        <v>957</v>
      </c>
    </row>
    <row r="424" spans="1:26" x14ac:dyDescent="0.25">
      <c r="A424">
        <v>423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>
        <v>2001</v>
      </c>
      <c r="H424">
        <v>45</v>
      </c>
      <c r="I424">
        <v>4</v>
      </c>
      <c r="J424">
        <v>88</v>
      </c>
      <c r="K424">
        <v>2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22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 s="9" t="s">
        <v>957</v>
      </c>
    </row>
    <row r="425" spans="1:26" x14ac:dyDescent="0.25">
      <c r="A425">
        <v>424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>
        <v>1999</v>
      </c>
      <c r="H425">
        <v>6</v>
      </c>
      <c r="I425">
        <v>1</v>
      </c>
      <c r="J425">
        <v>164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>
        <v>164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 s="9" t="s">
        <v>957</v>
      </c>
    </row>
    <row r="426" spans="1:26" x14ac:dyDescent="0.25">
      <c r="A426">
        <v>425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>
        <v>1986</v>
      </c>
      <c r="H426">
        <v>25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s="9" t="s">
        <v>957</v>
      </c>
    </row>
    <row r="427" spans="1:26" x14ac:dyDescent="0.25">
      <c r="A427">
        <v>426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>
        <v>1995</v>
      </c>
      <c r="H427">
        <v>110</v>
      </c>
      <c r="I427">
        <v>26</v>
      </c>
      <c r="J427">
        <v>237</v>
      </c>
      <c r="K427">
        <v>20</v>
      </c>
      <c r="L427">
        <v>0</v>
      </c>
      <c r="M427">
        <v>2</v>
      </c>
      <c r="N427">
        <v>0</v>
      </c>
      <c r="O427">
        <v>3</v>
      </c>
      <c r="P427">
        <v>1</v>
      </c>
      <c r="Q427">
        <v>1</v>
      </c>
      <c r="R427">
        <v>9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s="9" t="s">
        <v>957</v>
      </c>
    </row>
    <row r="428" spans="1:26" x14ac:dyDescent="0.25">
      <c r="A428">
        <v>427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>
        <v>1999</v>
      </c>
      <c r="H428">
        <v>90</v>
      </c>
      <c r="I428">
        <v>13</v>
      </c>
      <c r="J428">
        <v>144</v>
      </c>
      <c r="K428">
        <v>7</v>
      </c>
      <c r="L428">
        <v>0</v>
      </c>
      <c r="M428">
        <v>0</v>
      </c>
      <c r="N428">
        <v>1</v>
      </c>
      <c r="O428">
        <v>4</v>
      </c>
      <c r="P428">
        <v>1</v>
      </c>
      <c r="Q428">
        <v>2</v>
      </c>
      <c r="R428">
        <v>22</v>
      </c>
      <c r="S428">
        <v>0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 s="9" t="s">
        <v>957</v>
      </c>
    </row>
    <row r="429" spans="1:26" x14ac:dyDescent="0.25">
      <c r="A429">
        <v>428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>
        <v>1989</v>
      </c>
      <c r="H429">
        <v>32</v>
      </c>
      <c r="I429">
        <v>10</v>
      </c>
      <c r="J429">
        <v>308</v>
      </c>
      <c r="K429">
        <v>9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31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s="9" t="s">
        <v>957</v>
      </c>
    </row>
    <row r="430" spans="1:26" x14ac:dyDescent="0.25">
      <c r="A430">
        <v>429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>
        <v>1993</v>
      </c>
      <c r="H430">
        <v>137</v>
      </c>
      <c r="I430">
        <v>56</v>
      </c>
      <c r="J430">
        <v>408</v>
      </c>
      <c r="K430">
        <v>35</v>
      </c>
      <c r="L430">
        <v>10</v>
      </c>
      <c r="M430">
        <v>9</v>
      </c>
      <c r="N430">
        <v>0</v>
      </c>
      <c r="O430">
        <v>2</v>
      </c>
      <c r="P430">
        <v>0</v>
      </c>
      <c r="Q430">
        <v>11</v>
      </c>
      <c r="R430">
        <v>80</v>
      </c>
      <c r="S430">
        <v>5</v>
      </c>
      <c r="T430">
        <v>1</v>
      </c>
      <c r="U430">
        <v>5</v>
      </c>
      <c r="V430">
        <v>0</v>
      </c>
      <c r="W430">
        <v>0</v>
      </c>
      <c r="X430">
        <v>0</v>
      </c>
      <c r="Y430">
        <v>0</v>
      </c>
      <c r="Z430" s="9" t="s">
        <v>957</v>
      </c>
    </row>
    <row r="431" spans="1:26" x14ac:dyDescent="0.25">
      <c r="A431">
        <v>430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>
        <v>2000</v>
      </c>
      <c r="H431">
        <v>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s="9" t="s">
        <v>957</v>
      </c>
    </row>
    <row r="432" spans="1:26" x14ac:dyDescent="0.25">
      <c r="A432">
        <v>431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>
        <v>2000</v>
      </c>
      <c r="H432">
        <v>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s="9" t="s">
        <v>957</v>
      </c>
    </row>
    <row r="433" spans="1:26" x14ac:dyDescent="0.25">
      <c r="A433">
        <v>432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s="9" t="s">
        <v>957</v>
      </c>
    </row>
    <row r="434" spans="1:26" x14ac:dyDescent="0.25">
      <c r="A434">
        <v>433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>
        <v>1994</v>
      </c>
      <c r="H434">
        <v>129</v>
      </c>
      <c r="I434">
        <v>13</v>
      </c>
      <c r="J434">
        <v>101</v>
      </c>
      <c r="K434">
        <v>7</v>
      </c>
      <c r="L434">
        <v>5</v>
      </c>
      <c r="M434">
        <v>0</v>
      </c>
      <c r="N434">
        <v>1</v>
      </c>
      <c r="O434">
        <v>0</v>
      </c>
      <c r="P434">
        <v>0</v>
      </c>
      <c r="Q434">
        <v>2</v>
      </c>
      <c r="R434">
        <v>16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 s="9" t="s">
        <v>957</v>
      </c>
    </row>
    <row r="435" spans="1:26" x14ac:dyDescent="0.25">
      <c r="A435">
        <v>434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>
        <v>1995</v>
      </c>
      <c r="H435">
        <v>84</v>
      </c>
      <c r="I435">
        <v>19</v>
      </c>
      <c r="J435">
        <v>227</v>
      </c>
      <c r="K435">
        <v>13</v>
      </c>
      <c r="L435">
        <v>0</v>
      </c>
      <c r="M435">
        <v>3</v>
      </c>
      <c r="N435">
        <v>0</v>
      </c>
      <c r="O435">
        <v>1</v>
      </c>
      <c r="P435">
        <v>2</v>
      </c>
      <c r="Q435">
        <v>3</v>
      </c>
      <c r="R435">
        <v>36</v>
      </c>
      <c r="S435">
        <v>1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0</v>
      </c>
      <c r="Z435" s="9" t="s">
        <v>957</v>
      </c>
    </row>
    <row r="436" spans="1:26" x14ac:dyDescent="0.25">
      <c r="A436">
        <v>435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>
        <v>1983</v>
      </c>
      <c r="H436">
        <v>186</v>
      </c>
      <c r="I436">
        <v>28</v>
      </c>
      <c r="J436">
        <v>150</v>
      </c>
      <c r="K436">
        <v>17</v>
      </c>
      <c r="L436">
        <v>0</v>
      </c>
      <c r="M436">
        <v>0</v>
      </c>
      <c r="N436">
        <v>7</v>
      </c>
      <c r="O436">
        <v>3</v>
      </c>
      <c r="P436">
        <v>1</v>
      </c>
      <c r="Q436">
        <v>4</v>
      </c>
      <c r="R436">
        <v>21</v>
      </c>
      <c r="S436">
        <v>2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0</v>
      </c>
      <c r="Z436" s="9" t="s">
        <v>957</v>
      </c>
    </row>
    <row r="437" spans="1:26" x14ac:dyDescent="0.25">
      <c r="A437">
        <v>436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>
        <v>2001</v>
      </c>
      <c r="H437">
        <v>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s="9" t="s">
        <v>957</v>
      </c>
    </row>
    <row r="438" spans="1:26" x14ac:dyDescent="0.25">
      <c r="A438">
        <v>437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>
        <v>1995</v>
      </c>
      <c r="H438">
        <v>167</v>
      </c>
      <c r="I438">
        <v>27</v>
      </c>
      <c r="J438">
        <v>162</v>
      </c>
      <c r="K438">
        <v>26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3</v>
      </c>
      <c r="R438">
        <v>18</v>
      </c>
      <c r="S438">
        <v>2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 s="9" t="s">
        <v>957</v>
      </c>
    </row>
    <row r="439" spans="1:26" x14ac:dyDescent="0.25">
      <c r="A439">
        <v>438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>
        <v>1988</v>
      </c>
      <c r="H439">
        <v>180</v>
      </c>
      <c r="I439">
        <v>7</v>
      </c>
      <c r="J439">
        <v>39</v>
      </c>
      <c r="K439">
        <v>4</v>
      </c>
      <c r="L439">
        <v>2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6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s="9" t="s">
        <v>957</v>
      </c>
    </row>
    <row r="440" spans="1:26" x14ac:dyDescent="0.25">
      <c r="A440">
        <v>439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>
        <v>1986</v>
      </c>
      <c r="H440">
        <v>162</v>
      </c>
      <c r="I440">
        <v>23</v>
      </c>
      <c r="J440">
        <v>142</v>
      </c>
      <c r="K440">
        <v>22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5</v>
      </c>
      <c r="R440">
        <v>31</v>
      </c>
      <c r="S440">
        <v>5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s="9" t="s">
        <v>957</v>
      </c>
    </row>
    <row r="441" spans="1:26" x14ac:dyDescent="0.25">
      <c r="A441">
        <v>440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>
        <v>1982</v>
      </c>
      <c r="H441">
        <v>13</v>
      </c>
      <c r="I441">
        <v>1</v>
      </c>
      <c r="J441">
        <v>77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77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s="9" t="s">
        <v>957</v>
      </c>
    </row>
    <row r="442" spans="1:26" x14ac:dyDescent="0.25">
      <c r="A442">
        <v>441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>
        <v>1990</v>
      </c>
      <c r="H442">
        <v>101</v>
      </c>
      <c r="I442">
        <v>43</v>
      </c>
      <c r="J442">
        <v>427</v>
      </c>
      <c r="K442">
        <v>26</v>
      </c>
      <c r="L442">
        <v>9</v>
      </c>
      <c r="M442">
        <v>1</v>
      </c>
      <c r="N442">
        <v>0</v>
      </c>
      <c r="O442">
        <v>5</v>
      </c>
      <c r="P442">
        <v>2</v>
      </c>
      <c r="Q442">
        <v>8</v>
      </c>
      <c r="R442">
        <v>79</v>
      </c>
      <c r="S442">
        <v>5</v>
      </c>
      <c r="T442">
        <v>2</v>
      </c>
      <c r="U442">
        <v>0</v>
      </c>
      <c r="V442">
        <v>0</v>
      </c>
      <c r="W442">
        <v>0</v>
      </c>
      <c r="X442">
        <v>1</v>
      </c>
      <c r="Y442">
        <v>0</v>
      </c>
      <c r="Z442" s="9" t="s">
        <v>957</v>
      </c>
    </row>
    <row r="443" spans="1:26" x14ac:dyDescent="0.25">
      <c r="A443">
        <v>442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>
        <v>1990</v>
      </c>
      <c r="H443">
        <v>109</v>
      </c>
      <c r="I443">
        <v>51</v>
      </c>
      <c r="J443">
        <v>470</v>
      </c>
      <c r="K443">
        <v>41</v>
      </c>
      <c r="L443">
        <v>4</v>
      </c>
      <c r="M443">
        <v>1</v>
      </c>
      <c r="N443">
        <v>1</v>
      </c>
      <c r="O443">
        <v>3</v>
      </c>
      <c r="P443">
        <v>1</v>
      </c>
      <c r="Q443">
        <v>7</v>
      </c>
      <c r="R443">
        <v>64</v>
      </c>
      <c r="S443">
        <v>5</v>
      </c>
      <c r="T443">
        <v>0</v>
      </c>
      <c r="U443">
        <v>0</v>
      </c>
      <c r="V443">
        <v>0</v>
      </c>
      <c r="W443">
        <v>1</v>
      </c>
      <c r="X443">
        <v>1</v>
      </c>
      <c r="Y443">
        <v>0</v>
      </c>
      <c r="Z443" s="9" t="s">
        <v>957</v>
      </c>
    </row>
    <row r="444" spans="1:26" x14ac:dyDescent="0.25">
      <c r="A444">
        <v>443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>
        <v>1988</v>
      </c>
      <c r="H444">
        <v>38</v>
      </c>
      <c r="I444">
        <v>4</v>
      </c>
      <c r="J444">
        <v>105</v>
      </c>
      <c r="K444">
        <v>2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26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 s="9" t="s">
        <v>957</v>
      </c>
    </row>
    <row r="445" spans="1:26" x14ac:dyDescent="0.25">
      <c r="A445">
        <v>444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>
        <v>2000</v>
      </c>
      <c r="H445">
        <v>66</v>
      </c>
      <c r="I445">
        <v>20</v>
      </c>
      <c r="J445">
        <v>301</v>
      </c>
      <c r="K445">
        <v>9</v>
      </c>
      <c r="L445">
        <v>7</v>
      </c>
      <c r="M445">
        <v>2</v>
      </c>
      <c r="N445">
        <v>0</v>
      </c>
      <c r="O445">
        <v>2</v>
      </c>
      <c r="P445">
        <v>0</v>
      </c>
      <c r="Q445">
        <v>3</v>
      </c>
      <c r="R445">
        <v>45</v>
      </c>
      <c r="S445">
        <v>1</v>
      </c>
      <c r="T445">
        <v>1</v>
      </c>
      <c r="U445">
        <v>0</v>
      </c>
      <c r="V445">
        <v>0</v>
      </c>
      <c r="W445">
        <v>1</v>
      </c>
      <c r="X445">
        <v>0</v>
      </c>
      <c r="Y445">
        <v>0</v>
      </c>
      <c r="Z445" s="9" t="s">
        <v>957</v>
      </c>
    </row>
    <row r="446" spans="1:26" x14ac:dyDescent="0.25">
      <c r="A446">
        <v>445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s="9" t="s">
        <v>957</v>
      </c>
    </row>
    <row r="447" spans="1:26" x14ac:dyDescent="0.25">
      <c r="A447">
        <v>446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>
        <v>1993</v>
      </c>
      <c r="H447">
        <v>133</v>
      </c>
      <c r="I447">
        <v>50</v>
      </c>
      <c r="J447">
        <v>375</v>
      </c>
      <c r="K447">
        <v>35</v>
      </c>
      <c r="L447">
        <v>0</v>
      </c>
      <c r="M447">
        <v>4</v>
      </c>
      <c r="N447">
        <v>5</v>
      </c>
      <c r="O447">
        <v>4</v>
      </c>
      <c r="P447">
        <v>2</v>
      </c>
      <c r="Q447">
        <v>10</v>
      </c>
      <c r="R447">
        <v>75</v>
      </c>
      <c r="S447">
        <v>5</v>
      </c>
      <c r="T447">
        <v>0</v>
      </c>
      <c r="U447">
        <v>0</v>
      </c>
      <c r="V447">
        <v>1</v>
      </c>
      <c r="W447">
        <v>3</v>
      </c>
      <c r="X447">
        <v>1</v>
      </c>
      <c r="Y447">
        <v>0</v>
      </c>
      <c r="Z447" s="9" t="s">
        <v>957</v>
      </c>
    </row>
    <row r="448" spans="1:26" x14ac:dyDescent="0.25">
      <c r="A448">
        <v>447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>
        <v>1995</v>
      </c>
      <c r="H448">
        <v>208</v>
      </c>
      <c r="I448">
        <v>39</v>
      </c>
      <c r="J448">
        <v>188</v>
      </c>
      <c r="K448">
        <v>26</v>
      </c>
      <c r="L448">
        <v>2</v>
      </c>
      <c r="M448">
        <v>5</v>
      </c>
      <c r="N448">
        <v>0</v>
      </c>
      <c r="O448">
        <v>5</v>
      </c>
      <c r="P448">
        <v>1</v>
      </c>
      <c r="Q448">
        <v>10</v>
      </c>
      <c r="R448">
        <v>48</v>
      </c>
      <c r="S448">
        <v>4</v>
      </c>
      <c r="T448">
        <v>1</v>
      </c>
      <c r="U448">
        <v>2</v>
      </c>
      <c r="V448">
        <v>0</v>
      </c>
      <c r="W448">
        <v>3</v>
      </c>
      <c r="X448">
        <v>0</v>
      </c>
      <c r="Y448">
        <v>0</v>
      </c>
      <c r="Z448" s="9" t="s">
        <v>957</v>
      </c>
    </row>
    <row r="449" spans="1:26" x14ac:dyDescent="0.25">
      <c r="A449">
        <v>448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>
        <v>1990</v>
      </c>
      <c r="H449">
        <v>9</v>
      </c>
      <c r="I449">
        <v>1</v>
      </c>
      <c r="J449">
        <v>117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s="9" t="s">
        <v>957</v>
      </c>
    </row>
    <row r="450" spans="1:26" x14ac:dyDescent="0.25">
      <c r="A450">
        <v>449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>
        <v>1982</v>
      </c>
      <c r="H450">
        <v>200</v>
      </c>
      <c r="I450">
        <v>1</v>
      </c>
      <c r="J450">
        <v>5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s="9" t="s">
        <v>957</v>
      </c>
    </row>
    <row r="451" spans="1:26" x14ac:dyDescent="0.25">
      <c r="A451">
        <v>450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s="9" t="s">
        <v>957</v>
      </c>
    </row>
    <row r="452" spans="1:26" x14ac:dyDescent="0.25">
      <c r="A452">
        <v>451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>
        <v>1983</v>
      </c>
      <c r="H452">
        <v>162</v>
      </c>
      <c r="I452">
        <v>52</v>
      </c>
      <c r="J452">
        <v>322</v>
      </c>
      <c r="K452">
        <v>37</v>
      </c>
      <c r="L452">
        <v>0</v>
      </c>
      <c r="M452">
        <v>8</v>
      </c>
      <c r="N452">
        <v>1</v>
      </c>
      <c r="O452">
        <v>5</v>
      </c>
      <c r="P452">
        <v>1</v>
      </c>
      <c r="Q452">
        <v>10</v>
      </c>
      <c r="R452">
        <v>62</v>
      </c>
      <c r="S452">
        <v>7</v>
      </c>
      <c r="T452">
        <v>0</v>
      </c>
      <c r="U452">
        <v>2</v>
      </c>
      <c r="V452">
        <v>0</v>
      </c>
      <c r="W452">
        <v>1</v>
      </c>
      <c r="X452">
        <v>0</v>
      </c>
      <c r="Y452">
        <v>0</v>
      </c>
      <c r="Z452" s="9" t="s">
        <v>957</v>
      </c>
    </row>
    <row r="453" spans="1:26" x14ac:dyDescent="0.25">
      <c r="A453">
        <v>452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9" t="s">
        <v>957</v>
      </c>
    </row>
    <row r="454" spans="1:26" x14ac:dyDescent="0.25">
      <c r="A454">
        <v>453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>
        <v>1996</v>
      </c>
      <c r="H454">
        <v>7</v>
      </c>
      <c r="I454">
        <v>2</v>
      </c>
      <c r="J454">
        <v>269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s="9" t="s">
        <v>957</v>
      </c>
    </row>
    <row r="455" spans="1:26" x14ac:dyDescent="0.25">
      <c r="A455">
        <v>454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>
        <v>1994</v>
      </c>
      <c r="H455">
        <v>172</v>
      </c>
      <c r="I455">
        <v>31</v>
      </c>
      <c r="J455">
        <v>180</v>
      </c>
      <c r="K455">
        <v>27</v>
      </c>
      <c r="L455">
        <v>2</v>
      </c>
      <c r="M455">
        <v>0</v>
      </c>
      <c r="N455">
        <v>1</v>
      </c>
      <c r="O455">
        <v>0</v>
      </c>
      <c r="P455">
        <v>1</v>
      </c>
      <c r="Q455">
        <v>3</v>
      </c>
      <c r="R455">
        <v>17</v>
      </c>
      <c r="S455">
        <v>3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9" t="s">
        <v>957</v>
      </c>
    </row>
    <row r="456" spans="1:26" x14ac:dyDescent="0.25">
      <c r="A456">
        <v>455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>
        <v>1988</v>
      </c>
      <c r="H456">
        <v>227</v>
      </c>
      <c r="I456">
        <v>29</v>
      </c>
      <c r="J456">
        <v>128</v>
      </c>
      <c r="K456">
        <v>22</v>
      </c>
      <c r="L456">
        <v>0</v>
      </c>
      <c r="M456">
        <v>1</v>
      </c>
      <c r="N456">
        <v>2</v>
      </c>
      <c r="O456">
        <v>1</v>
      </c>
      <c r="P456">
        <v>3</v>
      </c>
      <c r="Q456">
        <v>2</v>
      </c>
      <c r="R456">
        <v>9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 s="9" t="s">
        <v>957</v>
      </c>
    </row>
    <row r="457" spans="1:26" x14ac:dyDescent="0.25">
      <c r="A457">
        <v>456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>
        <v>1988</v>
      </c>
      <c r="H457">
        <v>61</v>
      </c>
      <c r="I457">
        <v>14</v>
      </c>
      <c r="J457">
        <v>231</v>
      </c>
      <c r="K457">
        <v>12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s="9" t="s">
        <v>957</v>
      </c>
    </row>
    <row r="458" spans="1:26" x14ac:dyDescent="0.25">
      <c r="A458">
        <v>457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>
        <v>1990</v>
      </c>
      <c r="H458">
        <v>67</v>
      </c>
      <c r="I458">
        <v>11</v>
      </c>
      <c r="J458">
        <v>165</v>
      </c>
      <c r="K458">
        <v>8</v>
      </c>
      <c r="L458">
        <v>0</v>
      </c>
      <c r="M458">
        <v>0</v>
      </c>
      <c r="N458">
        <v>1</v>
      </c>
      <c r="O458">
        <v>1</v>
      </c>
      <c r="P458">
        <v>1</v>
      </c>
      <c r="Q458">
        <v>3</v>
      </c>
      <c r="R458">
        <v>45</v>
      </c>
      <c r="S458">
        <v>2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 s="9" t="s">
        <v>957</v>
      </c>
    </row>
    <row r="459" spans="1:26" x14ac:dyDescent="0.25">
      <c r="A459">
        <v>458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>
        <v>1992</v>
      </c>
      <c r="H459">
        <v>124</v>
      </c>
      <c r="I459">
        <v>14</v>
      </c>
      <c r="J459">
        <v>113</v>
      </c>
      <c r="K459">
        <v>12</v>
      </c>
      <c r="L459">
        <v>0</v>
      </c>
      <c r="M459">
        <v>0</v>
      </c>
      <c r="N459">
        <v>2</v>
      </c>
      <c r="O459">
        <v>0</v>
      </c>
      <c r="P459">
        <v>0</v>
      </c>
      <c r="Q459">
        <v>3</v>
      </c>
      <c r="R459">
        <v>24</v>
      </c>
      <c r="S459">
        <v>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s="9" t="s">
        <v>957</v>
      </c>
    </row>
    <row r="460" spans="1:26" x14ac:dyDescent="0.25">
      <c r="A460">
        <v>459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>
        <v>1995</v>
      </c>
      <c r="H460">
        <v>129</v>
      </c>
      <c r="I460">
        <v>22</v>
      </c>
      <c r="J460">
        <v>170</v>
      </c>
      <c r="K460">
        <v>18</v>
      </c>
      <c r="L460">
        <v>1</v>
      </c>
      <c r="M460">
        <v>0</v>
      </c>
      <c r="N460">
        <v>0</v>
      </c>
      <c r="O460">
        <v>2</v>
      </c>
      <c r="P460">
        <v>1</v>
      </c>
      <c r="Q460">
        <v>1</v>
      </c>
      <c r="R460">
        <v>8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 s="9" t="s">
        <v>957</v>
      </c>
    </row>
    <row r="461" spans="1:26" x14ac:dyDescent="0.25">
      <c r="A461">
        <v>460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>
        <v>1998</v>
      </c>
      <c r="H461">
        <v>156</v>
      </c>
      <c r="I461">
        <v>20</v>
      </c>
      <c r="J461">
        <v>128</v>
      </c>
      <c r="K461">
        <v>16</v>
      </c>
      <c r="L461">
        <v>2</v>
      </c>
      <c r="M461">
        <v>1</v>
      </c>
      <c r="N461">
        <v>1</v>
      </c>
      <c r="O461">
        <v>0</v>
      </c>
      <c r="P461">
        <v>0</v>
      </c>
      <c r="Q461">
        <v>1</v>
      </c>
      <c r="R461">
        <v>6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9" t="s">
        <v>957</v>
      </c>
    </row>
    <row r="462" spans="1:26" x14ac:dyDescent="0.25">
      <c r="A462">
        <v>461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>
        <v>2002</v>
      </c>
      <c r="H462">
        <v>2</v>
      </c>
      <c r="I462">
        <v>1</v>
      </c>
      <c r="J462">
        <v>450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9" t="s">
        <v>957</v>
      </c>
    </row>
    <row r="463" spans="1:26" x14ac:dyDescent="0.25">
      <c r="A463">
        <v>462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>
        <v>1995</v>
      </c>
      <c r="H463">
        <v>200</v>
      </c>
      <c r="I463">
        <v>13</v>
      </c>
      <c r="J463">
        <v>65</v>
      </c>
      <c r="K463">
        <v>11</v>
      </c>
      <c r="L463">
        <v>0</v>
      </c>
      <c r="M463">
        <v>0</v>
      </c>
      <c r="N463">
        <v>2</v>
      </c>
      <c r="O463">
        <v>0</v>
      </c>
      <c r="P463">
        <v>0</v>
      </c>
      <c r="Q463">
        <v>4</v>
      </c>
      <c r="R463">
        <v>20</v>
      </c>
      <c r="S463">
        <v>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s="9" t="s">
        <v>957</v>
      </c>
    </row>
    <row r="464" spans="1:26" x14ac:dyDescent="0.25">
      <c r="A464">
        <v>463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>
        <v>1998</v>
      </c>
      <c r="H464">
        <v>188</v>
      </c>
      <c r="I464">
        <v>12</v>
      </c>
      <c r="J464">
        <v>64</v>
      </c>
      <c r="K464">
        <v>8</v>
      </c>
      <c r="L464">
        <v>0</v>
      </c>
      <c r="M464">
        <v>1</v>
      </c>
      <c r="N464">
        <v>1</v>
      </c>
      <c r="O464">
        <v>1</v>
      </c>
      <c r="P464">
        <v>1</v>
      </c>
      <c r="Q464">
        <v>4</v>
      </c>
      <c r="R464">
        <v>21</v>
      </c>
      <c r="S464">
        <v>3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 s="9" t="s">
        <v>957</v>
      </c>
    </row>
    <row r="465" spans="1:26" x14ac:dyDescent="0.25">
      <c r="A465">
        <v>464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>
        <v>1985</v>
      </c>
      <c r="H465">
        <v>214</v>
      </c>
      <c r="I465">
        <v>76</v>
      </c>
      <c r="J465">
        <v>356</v>
      </c>
      <c r="K465">
        <v>45</v>
      </c>
      <c r="L465">
        <v>1</v>
      </c>
      <c r="M465">
        <v>10</v>
      </c>
      <c r="N465">
        <v>9</v>
      </c>
      <c r="O465">
        <v>10</v>
      </c>
      <c r="P465">
        <v>1</v>
      </c>
      <c r="Q465">
        <v>9</v>
      </c>
      <c r="R465">
        <v>42</v>
      </c>
      <c r="S465">
        <v>4</v>
      </c>
      <c r="T465">
        <v>0</v>
      </c>
      <c r="U465">
        <v>2</v>
      </c>
      <c r="V465">
        <v>2</v>
      </c>
      <c r="W465">
        <v>1</v>
      </c>
      <c r="X465">
        <v>0</v>
      </c>
      <c r="Y465">
        <v>0</v>
      </c>
      <c r="Z465" s="9" t="s">
        <v>957</v>
      </c>
    </row>
    <row r="466" spans="1:26" x14ac:dyDescent="0.25">
      <c r="A466">
        <v>465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>
        <v>1991</v>
      </c>
      <c r="H466">
        <v>226</v>
      </c>
      <c r="I466">
        <v>45</v>
      </c>
      <c r="J466">
        <v>199</v>
      </c>
      <c r="K466">
        <v>42</v>
      </c>
      <c r="L466">
        <v>2</v>
      </c>
      <c r="M466">
        <v>0</v>
      </c>
      <c r="N466">
        <v>0</v>
      </c>
      <c r="O466">
        <v>0</v>
      </c>
      <c r="P466">
        <v>1</v>
      </c>
      <c r="Q466">
        <v>4</v>
      </c>
      <c r="R466">
        <v>18</v>
      </c>
      <c r="S466">
        <v>4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s="9" t="s">
        <v>957</v>
      </c>
    </row>
    <row r="467" spans="1:26" x14ac:dyDescent="0.25">
      <c r="A467">
        <v>466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>
        <v>2001</v>
      </c>
      <c r="H467">
        <v>91</v>
      </c>
      <c r="I467">
        <v>15</v>
      </c>
      <c r="J467">
        <v>164</v>
      </c>
      <c r="K467">
        <v>11</v>
      </c>
      <c r="L467">
        <v>1</v>
      </c>
      <c r="M467">
        <v>0</v>
      </c>
      <c r="N467">
        <v>0</v>
      </c>
      <c r="O467">
        <v>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s="9" t="s">
        <v>957</v>
      </c>
    </row>
    <row r="468" spans="1:26" x14ac:dyDescent="0.25">
      <c r="A468">
        <v>467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>
        <v>1994</v>
      </c>
      <c r="H468">
        <v>59</v>
      </c>
      <c r="I468">
        <v>1</v>
      </c>
      <c r="J468">
        <v>17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1</v>
      </c>
      <c r="R468">
        <v>17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 s="9" t="s">
        <v>957</v>
      </c>
    </row>
    <row r="469" spans="1:26" x14ac:dyDescent="0.25">
      <c r="A469">
        <v>468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>
        <v>1998</v>
      </c>
      <c r="H469">
        <v>13</v>
      </c>
      <c r="I469">
        <v>1</v>
      </c>
      <c r="J469">
        <v>74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1</v>
      </c>
      <c r="R469">
        <v>74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 s="9" t="s">
        <v>957</v>
      </c>
    </row>
    <row r="470" spans="1:26" x14ac:dyDescent="0.25">
      <c r="A470">
        <v>469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>
        <v>1994</v>
      </c>
      <c r="H470">
        <v>63</v>
      </c>
      <c r="I470">
        <v>1</v>
      </c>
      <c r="J470">
        <v>16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s="9" t="s">
        <v>957</v>
      </c>
    </row>
    <row r="471" spans="1:26" x14ac:dyDescent="0.25">
      <c r="A471">
        <v>470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>
        <v>2002</v>
      </c>
      <c r="H471">
        <v>23</v>
      </c>
      <c r="I471">
        <v>4</v>
      </c>
      <c r="J471">
        <v>173</v>
      </c>
      <c r="K471">
        <v>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43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s="9" t="s">
        <v>957</v>
      </c>
    </row>
    <row r="472" spans="1:26" x14ac:dyDescent="0.25">
      <c r="A472">
        <v>471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>
        <v>1991</v>
      </c>
      <c r="H472">
        <v>138</v>
      </c>
      <c r="I472">
        <v>38</v>
      </c>
      <c r="J472">
        <v>274</v>
      </c>
      <c r="K472">
        <v>28</v>
      </c>
      <c r="L472">
        <v>8</v>
      </c>
      <c r="M472">
        <v>1</v>
      </c>
      <c r="N472">
        <v>0</v>
      </c>
      <c r="O472">
        <v>1</v>
      </c>
      <c r="P472">
        <v>0</v>
      </c>
      <c r="Q472">
        <v>4</v>
      </c>
      <c r="R472">
        <v>29</v>
      </c>
      <c r="S472">
        <v>3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 s="9" t="s">
        <v>957</v>
      </c>
    </row>
    <row r="473" spans="1:26" x14ac:dyDescent="0.25">
      <c r="A473">
        <v>472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>
        <v>1996</v>
      </c>
      <c r="H473">
        <v>176</v>
      </c>
      <c r="I473">
        <v>71</v>
      </c>
      <c r="J473">
        <v>403</v>
      </c>
      <c r="K473">
        <v>62</v>
      </c>
      <c r="L473">
        <v>0</v>
      </c>
      <c r="M473">
        <v>0</v>
      </c>
      <c r="N473">
        <v>4</v>
      </c>
      <c r="O473">
        <v>1</v>
      </c>
      <c r="P473">
        <v>4</v>
      </c>
      <c r="Q473">
        <v>5</v>
      </c>
      <c r="R473">
        <v>28</v>
      </c>
      <c r="S473">
        <v>4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 s="9" t="s">
        <v>957</v>
      </c>
    </row>
    <row r="474" spans="1:26" x14ac:dyDescent="0.25">
      <c r="A474">
        <v>473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>
        <v>1999</v>
      </c>
      <c r="H474">
        <v>151</v>
      </c>
      <c r="I474">
        <v>46</v>
      </c>
      <c r="J474">
        <v>305</v>
      </c>
      <c r="K474">
        <v>38</v>
      </c>
      <c r="L474">
        <v>0</v>
      </c>
      <c r="M474">
        <v>3</v>
      </c>
      <c r="N474">
        <v>0</v>
      </c>
      <c r="O474">
        <v>4</v>
      </c>
      <c r="P474">
        <v>1</v>
      </c>
      <c r="Q474">
        <v>4</v>
      </c>
      <c r="R474">
        <v>27</v>
      </c>
      <c r="S474">
        <v>3</v>
      </c>
      <c r="T474">
        <v>0</v>
      </c>
      <c r="U474">
        <v>0</v>
      </c>
      <c r="V474">
        <v>0</v>
      </c>
      <c r="W474">
        <v>1</v>
      </c>
      <c r="X474">
        <v>0</v>
      </c>
      <c r="Y474">
        <v>0</v>
      </c>
      <c r="Z474" s="9" t="s">
        <v>957</v>
      </c>
    </row>
    <row r="475" spans="1:26" x14ac:dyDescent="0.25">
      <c r="A475">
        <v>474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>
        <v>1991</v>
      </c>
      <c r="H475">
        <v>42</v>
      </c>
      <c r="I475">
        <v>6</v>
      </c>
      <c r="J475">
        <v>144</v>
      </c>
      <c r="K475">
        <v>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24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s="9" t="s">
        <v>957</v>
      </c>
    </row>
    <row r="476" spans="1:26" x14ac:dyDescent="0.25">
      <c r="A476">
        <v>475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>
        <v>2001</v>
      </c>
      <c r="H476">
        <v>48</v>
      </c>
      <c r="I476">
        <v>7</v>
      </c>
      <c r="J476">
        <v>147</v>
      </c>
      <c r="K476">
        <v>4</v>
      </c>
      <c r="L476">
        <v>0</v>
      </c>
      <c r="M476">
        <v>1</v>
      </c>
      <c r="N476">
        <v>0</v>
      </c>
      <c r="O476">
        <v>2</v>
      </c>
      <c r="P476">
        <v>0</v>
      </c>
      <c r="Q476">
        <v>2</v>
      </c>
      <c r="R476">
        <v>42</v>
      </c>
      <c r="S476">
        <v>1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 s="9" t="s">
        <v>957</v>
      </c>
    </row>
    <row r="477" spans="1:26" x14ac:dyDescent="0.25">
      <c r="A477">
        <v>476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>
        <v>1996</v>
      </c>
      <c r="H477">
        <v>23</v>
      </c>
      <c r="I477">
        <v>6</v>
      </c>
      <c r="J477">
        <v>265</v>
      </c>
      <c r="K477">
        <v>5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2</v>
      </c>
      <c r="R477">
        <v>88</v>
      </c>
      <c r="S477">
        <v>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s="9" t="s">
        <v>957</v>
      </c>
    </row>
    <row r="478" spans="1:26" x14ac:dyDescent="0.25">
      <c r="A478">
        <v>477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>
        <v>1988</v>
      </c>
      <c r="H478">
        <v>94</v>
      </c>
      <c r="I478">
        <v>50</v>
      </c>
      <c r="J478">
        <v>529</v>
      </c>
      <c r="K478">
        <v>38</v>
      </c>
      <c r="L478">
        <v>5</v>
      </c>
      <c r="M478">
        <v>2</v>
      </c>
      <c r="N478">
        <v>3</v>
      </c>
      <c r="O478">
        <v>2</v>
      </c>
      <c r="P478">
        <v>0</v>
      </c>
      <c r="Q478">
        <v>10</v>
      </c>
      <c r="R478">
        <v>106</v>
      </c>
      <c r="S478">
        <v>8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0</v>
      </c>
      <c r="Z478" s="9" t="s">
        <v>957</v>
      </c>
    </row>
    <row r="479" spans="1:26" x14ac:dyDescent="0.25">
      <c r="A479">
        <v>478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>
        <v>1991</v>
      </c>
      <c r="H479">
        <v>102</v>
      </c>
      <c r="I479">
        <v>24</v>
      </c>
      <c r="J479">
        <v>236</v>
      </c>
      <c r="K479">
        <v>20</v>
      </c>
      <c r="L479">
        <v>0</v>
      </c>
      <c r="M479">
        <v>1</v>
      </c>
      <c r="N479">
        <v>1</v>
      </c>
      <c r="O479">
        <v>2</v>
      </c>
      <c r="P479">
        <v>0</v>
      </c>
      <c r="Q479">
        <v>5</v>
      </c>
      <c r="R479">
        <v>49</v>
      </c>
      <c r="S479">
        <v>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9" t="s">
        <v>957</v>
      </c>
    </row>
    <row r="480" spans="1:26" x14ac:dyDescent="0.25">
      <c r="A480">
        <v>479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>
        <v>1991</v>
      </c>
      <c r="H480">
        <v>89</v>
      </c>
      <c r="I480">
        <v>41</v>
      </c>
      <c r="J480">
        <v>461</v>
      </c>
      <c r="K480">
        <v>26</v>
      </c>
      <c r="L480">
        <v>6</v>
      </c>
      <c r="M480">
        <v>2</v>
      </c>
      <c r="N480">
        <v>1</v>
      </c>
      <c r="O480">
        <v>5</v>
      </c>
      <c r="P480">
        <v>1</v>
      </c>
      <c r="Q480">
        <v>3</v>
      </c>
      <c r="R480">
        <v>34</v>
      </c>
      <c r="S480">
        <v>1</v>
      </c>
      <c r="T480">
        <v>1</v>
      </c>
      <c r="U480">
        <v>0</v>
      </c>
      <c r="V480">
        <v>0</v>
      </c>
      <c r="W480">
        <v>1</v>
      </c>
      <c r="X480">
        <v>0</v>
      </c>
      <c r="Y480">
        <v>0</v>
      </c>
      <c r="Z480" s="9" t="s">
        <v>957</v>
      </c>
    </row>
    <row r="481" spans="1:26" x14ac:dyDescent="0.25">
      <c r="A481">
        <v>480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>
        <v>1991</v>
      </c>
      <c r="H481">
        <v>4</v>
      </c>
      <c r="I481">
        <v>4</v>
      </c>
      <c r="J481">
        <v>973</v>
      </c>
      <c r="K481">
        <v>1</v>
      </c>
      <c r="L481">
        <v>0</v>
      </c>
      <c r="M481">
        <v>0</v>
      </c>
      <c r="N481">
        <v>2</v>
      </c>
      <c r="O481">
        <v>1</v>
      </c>
      <c r="P481">
        <v>0</v>
      </c>
      <c r="Q481">
        <v>1</v>
      </c>
      <c r="R481">
        <v>243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s="9" t="s">
        <v>957</v>
      </c>
    </row>
    <row r="482" spans="1:26" x14ac:dyDescent="0.25">
      <c r="A482">
        <v>481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>
        <v>1991</v>
      </c>
      <c r="H482">
        <v>28</v>
      </c>
      <c r="I482">
        <v>2</v>
      </c>
      <c r="J482">
        <v>73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s="9" t="s">
        <v>957</v>
      </c>
    </row>
    <row r="483" spans="1:26" x14ac:dyDescent="0.25">
      <c r="A483">
        <v>482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>
        <v>1994</v>
      </c>
      <c r="H483">
        <v>207</v>
      </c>
      <c r="I483">
        <v>19</v>
      </c>
      <c r="J483">
        <v>92</v>
      </c>
      <c r="K483">
        <v>15</v>
      </c>
      <c r="L483">
        <v>1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9" t="s">
        <v>957</v>
      </c>
    </row>
    <row r="484" spans="1:26" x14ac:dyDescent="0.25">
      <c r="A484">
        <v>483</v>
      </c>
      <c r="B484" s="9" t="s">
        <v>748</v>
      </c>
      <c r="C484" s="9" t="s">
        <v>958</v>
      </c>
      <c r="D484" s="9" t="s">
        <v>82</v>
      </c>
      <c r="E484" s="9" t="s">
        <v>75</v>
      </c>
      <c r="F484" s="9" t="s">
        <v>1472</v>
      </c>
      <c r="G484">
        <v>1991</v>
      </c>
      <c r="H484">
        <v>22</v>
      </c>
      <c r="I484">
        <v>6</v>
      </c>
      <c r="J484">
        <v>267</v>
      </c>
      <c r="K484">
        <v>2</v>
      </c>
      <c r="L484">
        <v>0</v>
      </c>
      <c r="M484">
        <v>2</v>
      </c>
      <c r="N484">
        <v>0</v>
      </c>
      <c r="O484">
        <v>2</v>
      </c>
      <c r="P484">
        <v>0</v>
      </c>
      <c r="Q484">
        <v>1</v>
      </c>
      <c r="R484">
        <v>45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 s="9" t="s">
        <v>957</v>
      </c>
    </row>
    <row r="485" spans="1:26" x14ac:dyDescent="0.25">
      <c r="A485">
        <v>484</v>
      </c>
      <c r="B485" s="9" t="s">
        <v>748</v>
      </c>
      <c r="C485" s="9" t="s">
        <v>958</v>
      </c>
      <c r="D485" s="9" t="s">
        <v>82</v>
      </c>
      <c r="E485" s="9" t="s">
        <v>96</v>
      </c>
      <c r="F485" s="9" t="s">
        <v>1472</v>
      </c>
      <c r="G485">
        <v>1991</v>
      </c>
      <c r="H485">
        <v>6</v>
      </c>
      <c r="I485">
        <v>1</v>
      </c>
      <c r="J485">
        <v>173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9" t="s">
        <v>957</v>
      </c>
    </row>
    <row r="486" spans="1:26" x14ac:dyDescent="0.25">
      <c r="A486">
        <v>485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>
        <v>1987</v>
      </c>
      <c r="H486">
        <v>74</v>
      </c>
      <c r="I486">
        <v>30</v>
      </c>
      <c r="J486">
        <v>408</v>
      </c>
      <c r="K486">
        <v>17</v>
      </c>
      <c r="L486">
        <v>10</v>
      </c>
      <c r="M486">
        <v>0</v>
      </c>
      <c r="N486">
        <v>1</v>
      </c>
      <c r="O486">
        <v>2</v>
      </c>
      <c r="P486">
        <v>0</v>
      </c>
      <c r="Q486">
        <v>4</v>
      </c>
      <c r="R486">
        <v>54</v>
      </c>
      <c r="S486">
        <v>2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 s="9" t="s">
        <v>957</v>
      </c>
    </row>
    <row r="487" spans="1:26" x14ac:dyDescent="0.25">
      <c r="A487">
        <v>486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>
        <v>1999</v>
      </c>
      <c r="H487">
        <v>100</v>
      </c>
      <c r="I487">
        <v>24</v>
      </c>
      <c r="J487">
        <v>240</v>
      </c>
      <c r="K487">
        <v>17</v>
      </c>
      <c r="L487">
        <v>0</v>
      </c>
      <c r="M487">
        <v>1</v>
      </c>
      <c r="N487">
        <v>3</v>
      </c>
      <c r="O487">
        <v>1</v>
      </c>
      <c r="P487">
        <v>2</v>
      </c>
      <c r="Q487">
        <v>1</v>
      </c>
      <c r="R487">
        <v>10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s="9" t="s">
        <v>957</v>
      </c>
    </row>
    <row r="488" spans="1:26" x14ac:dyDescent="0.25">
      <c r="A488">
        <v>487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s="9" t="s">
        <v>957</v>
      </c>
    </row>
    <row r="489" spans="1:26" x14ac:dyDescent="0.25">
      <c r="A489">
        <v>488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>
        <v>1987</v>
      </c>
      <c r="H489">
        <v>204</v>
      </c>
      <c r="I489">
        <v>44</v>
      </c>
      <c r="J489">
        <v>216</v>
      </c>
      <c r="K489">
        <v>39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5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s="9" t="s">
        <v>957</v>
      </c>
    </row>
    <row r="490" spans="1:26" x14ac:dyDescent="0.25">
      <c r="A490">
        <v>489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>
        <v>1997</v>
      </c>
      <c r="H490">
        <v>201</v>
      </c>
      <c r="I490">
        <v>28</v>
      </c>
      <c r="J490">
        <v>139</v>
      </c>
      <c r="K490">
        <v>24</v>
      </c>
      <c r="L490">
        <v>1</v>
      </c>
      <c r="M490">
        <v>2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s="9" t="s">
        <v>957</v>
      </c>
    </row>
    <row r="491" spans="1:26" x14ac:dyDescent="0.25">
      <c r="A491">
        <v>490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>
        <v>1988</v>
      </c>
      <c r="H491">
        <v>17</v>
      </c>
      <c r="I491">
        <v>7</v>
      </c>
      <c r="J491">
        <v>412</v>
      </c>
      <c r="K491">
        <v>3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s="9" t="s">
        <v>957</v>
      </c>
    </row>
    <row r="492" spans="1:26" x14ac:dyDescent="0.25">
      <c r="A492">
        <v>491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>
        <v>1997</v>
      </c>
      <c r="H492">
        <v>21</v>
      </c>
      <c r="I492">
        <v>5</v>
      </c>
      <c r="J492">
        <v>236</v>
      </c>
      <c r="K492">
        <v>3</v>
      </c>
      <c r="L492">
        <v>0</v>
      </c>
      <c r="M492">
        <v>0</v>
      </c>
      <c r="N492">
        <v>2</v>
      </c>
      <c r="O492">
        <v>0</v>
      </c>
      <c r="P492">
        <v>0</v>
      </c>
      <c r="Q492">
        <v>1</v>
      </c>
      <c r="R492">
        <v>47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 s="9" t="s">
        <v>957</v>
      </c>
    </row>
    <row r="493" spans="1:26" x14ac:dyDescent="0.25">
      <c r="A493">
        <v>492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>
        <v>1995</v>
      </c>
      <c r="H493">
        <v>49</v>
      </c>
      <c r="I493">
        <v>6</v>
      </c>
      <c r="J493">
        <v>122</v>
      </c>
      <c r="K493">
        <v>4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s="9" t="s">
        <v>957</v>
      </c>
    </row>
    <row r="494" spans="1:26" x14ac:dyDescent="0.25">
      <c r="A494">
        <v>493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>
        <v>1995</v>
      </c>
      <c r="H494">
        <v>33</v>
      </c>
      <c r="I494">
        <v>16</v>
      </c>
      <c r="J494">
        <v>488</v>
      </c>
      <c r="K494">
        <v>10</v>
      </c>
      <c r="L494">
        <v>2</v>
      </c>
      <c r="M494">
        <v>1</v>
      </c>
      <c r="N494">
        <v>2</v>
      </c>
      <c r="O494">
        <v>1</v>
      </c>
      <c r="P494">
        <v>0</v>
      </c>
      <c r="Q494">
        <v>4</v>
      </c>
      <c r="R494">
        <v>122</v>
      </c>
      <c r="S494">
        <v>0</v>
      </c>
      <c r="T494">
        <v>2</v>
      </c>
      <c r="U494">
        <v>0</v>
      </c>
      <c r="V494">
        <v>2</v>
      </c>
      <c r="W494">
        <v>0</v>
      </c>
      <c r="X494">
        <v>0</v>
      </c>
      <c r="Y494">
        <v>0</v>
      </c>
      <c r="Z494" s="9" t="s">
        <v>957</v>
      </c>
    </row>
    <row r="495" spans="1:26" x14ac:dyDescent="0.25">
      <c r="A495">
        <v>494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s="9" t="s">
        <v>957</v>
      </c>
    </row>
    <row r="496" spans="1:26" x14ac:dyDescent="0.25">
      <c r="A496">
        <v>495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>
        <v>1992</v>
      </c>
      <c r="H496">
        <v>23</v>
      </c>
      <c r="I496">
        <v>11</v>
      </c>
      <c r="J496">
        <v>488</v>
      </c>
      <c r="K496">
        <v>6</v>
      </c>
      <c r="L496">
        <v>0</v>
      </c>
      <c r="M496">
        <v>3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s="9" t="s">
        <v>957</v>
      </c>
    </row>
    <row r="497" spans="1:26" x14ac:dyDescent="0.25">
      <c r="A497">
        <v>496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>
        <v>1995</v>
      </c>
      <c r="H497">
        <v>131</v>
      </c>
      <c r="I497">
        <v>35</v>
      </c>
      <c r="J497">
        <v>268</v>
      </c>
      <c r="K497">
        <v>27</v>
      </c>
      <c r="L497">
        <v>0</v>
      </c>
      <c r="M497">
        <v>3</v>
      </c>
      <c r="N497">
        <v>3</v>
      </c>
      <c r="O497">
        <v>1</v>
      </c>
      <c r="P497">
        <v>1</v>
      </c>
      <c r="Q497">
        <v>5</v>
      </c>
      <c r="R497">
        <v>38</v>
      </c>
      <c r="S497">
        <v>3</v>
      </c>
      <c r="T497">
        <v>0</v>
      </c>
      <c r="U497">
        <v>1</v>
      </c>
      <c r="V497">
        <v>1</v>
      </c>
      <c r="W497">
        <v>0</v>
      </c>
      <c r="X497">
        <v>0</v>
      </c>
      <c r="Y497">
        <v>0</v>
      </c>
      <c r="Z497" s="9" t="s">
        <v>957</v>
      </c>
    </row>
    <row r="498" spans="1:26" x14ac:dyDescent="0.25">
      <c r="A498">
        <v>497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>
        <v>1988</v>
      </c>
      <c r="H498">
        <v>4</v>
      </c>
      <c r="I498">
        <v>3</v>
      </c>
      <c r="J498">
        <v>794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s="9" t="s">
        <v>957</v>
      </c>
    </row>
    <row r="499" spans="1:26" x14ac:dyDescent="0.25">
      <c r="A499">
        <v>498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>
        <v>1988</v>
      </c>
      <c r="H499">
        <v>5</v>
      </c>
      <c r="I499">
        <v>3</v>
      </c>
      <c r="J499">
        <v>551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s="9" t="s">
        <v>957</v>
      </c>
    </row>
    <row r="500" spans="1:26" x14ac:dyDescent="0.25">
      <c r="A500">
        <v>499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>
        <v>1989</v>
      </c>
      <c r="H500">
        <v>130</v>
      </c>
      <c r="I500">
        <v>21</v>
      </c>
      <c r="J500">
        <v>162</v>
      </c>
      <c r="K500">
        <v>21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8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s="9" t="s">
        <v>957</v>
      </c>
    </row>
    <row r="501" spans="1:26" x14ac:dyDescent="0.25">
      <c r="A501">
        <v>500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s="9" t="s">
        <v>957</v>
      </c>
    </row>
    <row r="502" spans="1:26" x14ac:dyDescent="0.25">
      <c r="A502">
        <v>501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>
        <v>1995</v>
      </c>
      <c r="H502">
        <v>169</v>
      </c>
      <c r="I502">
        <v>22</v>
      </c>
      <c r="J502">
        <v>130</v>
      </c>
      <c r="K502">
        <v>10</v>
      </c>
      <c r="L502">
        <v>0</v>
      </c>
      <c r="M502">
        <v>6</v>
      </c>
      <c r="N502">
        <v>2</v>
      </c>
      <c r="O502">
        <v>3</v>
      </c>
      <c r="P502">
        <v>1</v>
      </c>
      <c r="Q502">
        <v>1</v>
      </c>
      <c r="R502">
        <v>6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s="9" t="s">
        <v>957</v>
      </c>
    </row>
    <row r="503" spans="1:26" x14ac:dyDescent="0.25">
      <c r="A503">
        <v>502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>
        <v>2000</v>
      </c>
      <c r="H503">
        <v>157</v>
      </c>
      <c r="I503">
        <v>28</v>
      </c>
      <c r="J503">
        <v>179</v>
      </c>
      <c r="K503">
        <v>22</v>
      </c>
      <c r="L503">
        <v>1</v>
      </c>
      <c r="M503">
        <v>1</v>
      </c>
      <c r="N503">
        <v>1</v>
      </c>
      <c r="O503">
        <v>3</v>
      </c>
      <c r="P503">
        <v>0</v>
      </c>
      <c r="Q503">
        <v>4</v>
      </c>
      <c r="R503">
        <v>26</v>
      </c>
      <c r="S503">
        <v>3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 s="9" t="s">
        <v>957</v>
      </c>
    </row>
    <row r="504" spans="1:26" x14ac:dyDescent="0.25">
      <c r="A504">
        <v>503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>
        <v>1987</v>
      </c>
      <c r="H504">
        <v>240</v>
      </c>
      <c r="I504">
        <v>1</v>
      </c>
      <c r="J504">
        <v>4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9" t="s">
        <v>957</v>
      </c>
    </row>
    <row r="505" spans="1:26" x14ac:dyDescent="0.25">
      <c r="A505">
        <v>504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s="9" t="s">
        <v>957</v>
      </c>
    </row>
    <row r="506" spans="1:26" x14ac:dyDescent="0.25">
      <c r="A506">
        <v>505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>
        <v>1999</v>
      </c>
      <c r="H506">
        <v>71</v>
      </c>
      <c r="I506">
        <v>18</v>
      </c>
      <c r="J506">
        <v>252</v>
      </c>
      <c r="K506">
        <v>14</v>
      </c>
      <c r="L506">
        <v>2</v>
      </c>
      <c r="M506">
        <v>2</v>
      </c>
      <c r="N506">
        <v>0</v>
      </c>
      <c r="O506">
        <v>0</v>
      </c>
      <c r="P506">
        <v>0</v>
      </c>
      <c r="Q506">
        <v>2</v>
      </c>
      <c r="R506">
        <v>28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s="9" t="s">
        <v>957</v>
      </c>
    </row>
    <row r="507" spans="1:26" x14ac:dyDescent="0.25">
      <c r="A507">
        <v>506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>
        <v>1995</v>
      </c>
      <c r="H507">
        <v>219</v>
      </c>
      <c r="I507">
        <v>11</v>
      </c>
      <c r="J507">
        <v>50</v>
      </c>
      <c r="K507">
        <v>9</v>
      </c>
      <c r="L507">
        <v>0</v>
      </c>
      <c r="M507">
        <v>0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9" t="s">
        <v>957</v>
      </c>
    </row>
    <row r="508" spans="1:26" x14ac:dyDescent="0.25">
      <c r="A508">
        <v>507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>
        <v>1989</v>
      </c>
      <c r="H508">
        <v>107</v>
      </c>
      <c r="I508">
        <v>4</v>
      </c>
      <c r="J508">
        <v>37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9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s="9" t="s">
        <v>957</v>
      </c>
    </row>
    <row r="509" spans="1:26" x14ac:dyDescent="0.25">
      <c r="A509">
        <v>508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>
        <v>2001</v>
      </c>
      <c r="H509">
        <v>71</v>
      </c>
      <c r="I509">
        <v>7</v>
      </c>
      <c r="J509">
        <v>98</v>
      </c>
      <c r="K509">
        <v>5</v>
      </c>
      <c r="L509">
        <v>0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s="9" t="s">
        <v>957</v>
      </c>
    </row>
    <row r="510" spans="1:26" x14ac:dyDescent="0.25">
      <c r="A510">
        <v>509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>
        <v>1991</v>
      </c>
      <c r="H510">
        <v>266</v>
      </c>
      <c r="I510">
        <v>73</v>
      </c>
      <c r="J510">
        <v>274</v>
      </c>
      <c r="K510">
        <v>61</v>
      </c>
      <c r="L510">
        <v>0</v>
      </c>
      <c r="M510">
        <v>3</v>
      </c>
      <c r="N510">
        <v>1</v>
      </c>
      <c r="O510">
        <v>7</v>
      </c>
      <c r="P510">
        <v>1</v>
      </c>
      <c r="Q510">
        <v>8</v>
      </c>
      <c r="R510">
        <v>30</v>
      </c>
      <c r="S510">
        <v>6</v>
      </c>
      <c r="T510">
        <v>0</v>
      </c>
      <c r="U510">
        <v>0</v>
      </c>
      <c r="V510">
        <v>1</v>
      </c>
      <c r="W510">
        <v>1</v>
      </c>
      <c r="X510">
        <v>0</v>
      </c>
      <c r="Y510">
        <v>0</v>
      </c>
      <c r="Z510" s="9" t="s">
        <v>957</v>
      </c>
    </row>
    <row r="511" spans="1:26" x14ac:dyDescent="0.25">
      <c r="A511">
        <v>510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>
        <v>1999</v>
      </c>
      <c r="H511">
        <v>130</v>
      </c>
      <c r="I511">
        <v>37</v>
      </c>
      <c r="J511">
        <v>284</v>
      </c>
      <c r="K511">
        <v>25</v>
      </c>
      <c r="L511">
        <v>1</v>
      </c>
      <c r="M511">
        <v>3</v>
      </c>
      <c r="N511">
        <v>4</v>
      </c>
      <c r="O511">
        <v>3</v>
      </c>
      <c r="P511">
        <v>1</v>
      </c>
      <c r="Q511">
        <v>4</v>
      </c>
      <c r="R511">
        <v>31</v>
      </c>
      <c r="S511">
        <v>2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 s="9" t="s">
        <v>957</v>
      </c>
    </row>
    <row r="512" spans="1:26" x14ac:dyDescent="0.25">
      <c r="A512">
        <v>511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>
        <v>1992</v>
      </c>
      <c r="H512">
        <v>85</v>
      </c>
      <c r="I512">
        <v>7</v>
      </c>
      <c r="J512">
        <v>82</v>
      </c>
      <c r="K512">
        <v>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9" t="s">
        <v>957</v>
      </c>
    </row>
    <row r="513" spans="1:26" x14ac:dyDescent="0.25">
      <c r="A513">
        <v>512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>
        <v>1993</v>
      </c>
      <c r="H513">
        <v>211</v>
      </c>
      <c r="I513">
        <v>61</v>
      </c>
      <c r="J513">
        <v>289</v>
      </c>
      <c r="K513">
        <v>50</v>
      </c>
      <c r="L513">
        <v>0</v>
      </c>
      <c r="M513">
        <v>10</v>
      </c>
      <c r="N513">
        <v>1</v>
      </c>
      <c r="O513">
        <v>0</v>
      </c>
      <c r="P513">
        <v>0</v>
      </c>
      <c r="Q513">
        <v>8</v>
      </c>
      <c r="R513">
        <v>38</v>
      </c>
      <c r="S513">
        <v>8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9" t="s">
        <v>957</v>
      </c>
    </row>
    <row r="514" spans="1:26" x14ac:dyDescent="0.25">
      <c r="A514">
        <v>513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s="9" t="s">
        <v>957</v>
      </c>
    </row>
    <row r="515" spans="1:26" x14ac:dyDescent="0.25">
      <c r="A515">
        <v>514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s="9" t="s">
        <v>957</v>
      </c>
    </row>
    <row r="516" spans="1:26" x14ac:dyDescent="0.25">
      <c r="A516">
        <v>515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>
        <v>1995</v>
      </c>
      <c r="H516">
        <v>60</v>
      </c>
      <c r="I516">
        <v>1</v>
      </c>
      <c r="J516">
        <v>17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s="9" t="s">
        <v>957</v>
      </c>
    </row>
    <row r="517" spans="1:26" x14ac:dyDescent="0.25">
      <c r="A517">
        <v>516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>
        <v>1990</v>
      </c>
      <c r="H517">
        <v>77</v>
      </c>
      <c r="I517">
        <v>16</v>
      </c>
      <c r="J517">
        <v>207</v>
      </c>
      <c r="K517">
        <v>15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3</v>
      </c>
      <c r="R517">
        <v>39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s="9" t="s">
        <v>957</v>
      </c>
    </row>
    <row r="518" spans="1:26" x14ac:dyDescent="0.25">
      <c r="A518">
        <v>517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>
        <v>1991</v>
      </c>
      <c r="H518">
        <v>193</v>
      </c>
      <c r="I518">
        <v>22</v>
      </c>
      <c r="J518">
        <v>114</v>
      </c>
      <c r="K518">
        <v>20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2</v>
      </c>
      <c r="R518">
        <v>10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s="9" t="s">
        <v>957</v>
      </c>
    </row>
    <row r="519" spans="1:26" x14ac:dyDescent="0.25">
      <c r="A519">
        <v>518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>
        <v>1993</v>
      </c>
      <c r="H519">
        <v>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s="9" t="s">
        <v>957</v>
      </c>
    </row>
    <row r="520" spans="1:26" x14ac:dyDescent="0.25">
      <c r="A520">
        <v>519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>
        <v>1993</v>
      </c>
      <c r="H520">
        <v>49</v>
      </c>
      <c r="I520">
        <v>6</v>
      </c>
      <c r="J520">
        <v>121</v>
      </c>
      <c r="K520">
        <v>2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s="9" t="s">
        <v>957</v>
      </c>
    </row>
    <row r="521" spans="1:26" x14ac:dyDescent="0.25">
      <c r="A521">
        <v>520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>
        <v>2000</v>
      </c>
      <c r="H521">
        <v>26</v>
      </c>
      <c r="I521">
        <v>5</v>
      </c>
      <c r="J521">
        <v>193</v>
      </c>
      <c r="K521">
        <v>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39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s="9" t="s">
        <v>957</v>
      </c>
    </row>
    <row r="522" spans="1:26" x14ac:dyDescent="0.25">
      <c r="A522">
        <v>521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>
        <v>1999</v>
      </c>
      <c r="H522">
        <v>142</v>
      </c>
      <c r="I522">
        <v>35</v>
      </c>
      <c r="J522">
        <v>247</v>
      </c>
      <c r="K522">
        <v>24</v>
      </c>
      <c r="L522">
        <v>0</v>
      </c>
      <c r="M522">
        <v>4</v>
      </c>
      <c r="N522">
        <v>4</v>
      </c>
      <c r="O522">
        <v>3</v>
      </c>
      <c r="P522">
        <v>0</v>
      </c>
      <c r="Q522">
        <v>4</v>
      </c>
      <c r="R522">
        <v>28</v>
      </c>
      <c r="S522">
        <v>3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 s="9" t="s">
        <v>957</v>
      </c>
    </row>
    <row r="523" spans="1:26" x14ac:dyDescent="0.25">
      <c r="A523">
        <v>522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>
        <v>1990</v>
      </c>
      <c r="H523">
        <v>210</v>
      </c>
      <c r="I523">
        <v>1</v>
      </c>
      <c r="J523">
        <v>5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5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s="9" t="s">
        <v>957</v>
      </c>
    </row>
    <row r="524" spans="1:26" x14ac:dyDescent="0.25">
      <c r="A524">
        <v>523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>
        <v>1994</v>
      </c>
      <c r="H524">
        <v>211</v>
      </c>
      <c r="I524">
        <v>31</v>
      </c>
      <c r="J524">
        <v>147</v>
      </c>
      <c r="K524">
        <v>24</v>
      </c>
      <c r="L524">
        <v>0</v>
      </c>
      <c r="M524">
        <v>3</v>
      </c>
      <c r="N524">
        <v>0</v>
      </c>
      <c r="O524">
        <v>2</v>
      </c>
      <c r="P524">
        <v>2</v>
      </c>
      <c r="Q524">
        <v>3</v>
      </c>
      <c r="R524">
        <v>14</v>
      </c>
      <c r="S524">
        <v>2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 s="9" t="s">
        <v>957</v>
      </c>
    </row>
    <row r="525" spans="1:26" x14ac:dyDescent="0.25">
      <c r="A525">
        <v>524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s="9" t="s">
        <v>957</v>
      </c>
    </row>
    <row r="526" spans="1:26" x14ac:dyDescent="0.25">
      <c r="A526">
        <v>525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>
        <v>1996</v>
      </c>
      <c r="H526">
        <v>39</v>
      </c>
      <c r="I526">
        <v>4</v>
      </c>
      <c r="J526">
        <v>103</v>
      </c>
      <c r="K526">
        <v>3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s="9" t="s">
        <v>957</v>
      </c>
    </row>
    <row r="527" spans="1:26" x14ac:dyDescent="0.25">
      <c r="A527">
        <v>526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>
        <v>1997</v>
      </c>
      <c r="H527">
        <v>39</v>
      </c>
      <c r="I527">
        <v>2</v>
      </c>
      <c r="J527">
        <v>51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s="9" t="s">
        <v>957</v>
      </c>
    </row>
    <row r="528" spans="1:26" x14ac:dyDescent="0.25">
      <c r="A528">
        <v>527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>
        <v>1984</v>
      </c>
      <c r="H528">
        <v>158</v>
      </c>
      <c r="I528">
        <v>8</v>
      </c>
      <c r="J528">
        <v>51</v>
      </c>
      <c r="K528">
        <v>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13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9" t="s">
        <v>957</v>
      </c>
    </row>
    <row r="529" spans="1:26" x14ac:dyDescent="0.25">
      <c r="A529">
        <v>528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>
        <v>1996</v>
      </c>
      <c r="H529">
        <v>209</v>
      </c>
      <c r="I529">
        <v>26</v>
      </c>
      <c r="J529">
        <v>124</v>
      </c>
      <c r="K529">
        <v>20</v>
      </c>
      <c r="L529">
        <v>0</v>
      </c>
      <c r="M529">
        <v>0</v>
      </c>
      <c r="N529">
        <v>3</v>
      </c>
      <c r="O529">
        <v>0</v>
      </c>
      <c r="P529">
        <v>3</v>
      </c>
      <c r="Q529">
        <v>1</v>
      </c>
      <c r="R529">
        <v>5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s="9" t="s">
        <v>957</v>
      </c>
    </row>
    <row r="530" spans="1:26" x14ac:dyDescent="0.25">
      <c r="A530">
        <v>529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>
        <v>1994</v>
      </c>
      <c r="H530">
        <v>109</v>
      </c>
      <c r="I530">
        <v>15</v>
      </c>
      <c r="J530">
        <v>137</v>
      </c>
      <c r="K530">
        <v>14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1</v>
      </c>
      <c r="R530">
        <v>9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s="9" t="s">
        <v>957</v>
      </c>
    </row>
    <row r="531" spans="1:26" x14ac:dyDescent="0.25">
      <c r="A531">
        <v>530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>
        <v>1990</v>
      </c>
      <c r="H531">
        <v>207</v>
      </c>
      <c r="I531">
        <v>23</v>
      </c>
      <c r="J531">
        <v>111</v>
      </c>
      <c r="K531">
        <v>20</v>
      </c>
      <c r="L531">
        <v>0</v>
      </c>
      <c r="M531">
        <v>0</v>
      </c>
      <c r="N531">
        <v>0</v>
      </c>
      <c r="O531">
        <v>1</v>
      </c>
      <c r="P531">
        <v>2</v>
      </c>
      <c r="Q531">
        <v>1</v>
      </c>
      <c r="R531">
        <v>5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9" t="s">
        <v>957</v>
      </c>
    </row>
    <row r="532" spans="1:26" x14ac:dyDescent="0.25">
      <c r="A532">
        <v>531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>
        <v>1998</v>
      </c>
      <c r="H532">
        <v>240</v>
      </c>
      <c r="I532">
        <v>19</v>
      </c>
      <c r="J532">
        <v>79</v>
      </c>
      <c r="K532">
        <v>16</v>
      </c>
      <c r="L532">
        <v>1</v>
      </c>
      <c r="M532">
        <v>0</v>
      </c>
      <c r="N532">
        <v>0</v>
      </c>
      <c r="O532">
        <v>2</v>
      </c>
      <c r="P532">
        <v>0</v>
      </c>
      <c r="Q532">
        <v>2</v>
      </c>
      <c r="R532">
        <v>8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s="9" t="s">
        <v>957</v>
      </c>
    </row>
    <row r="533" spans="1:26" x14ac:dyDescent="0.25">
      <c r="A533">
        <v>532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>
        <v>1997</v>
      </c>
      <c r="H533">
        <v>53</v>
      </c>
      <c r="I533">
        <v>2</v>
      </c>
      <c r="J533">
        <v>38</v>
      </c>
      <c r="K533">
        <v>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s="9" t="s">
        <v>957</v>
      </c>
    </row>
    <row r="534" spans="1:26" x14ac:dyDescent="0.25">
      <c r="A534">
        <v>533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>
        <v>2000</v>
      </c>
      <c r="H534">
        <v>129</v>
      </c>
      <c r="I534">
        <v>28</v>
      </c>
      <c r="J534">
        <v>217</v>
      </c>
      <c r="K534">
        <v>20</v>
      </c>
      <c r="L534">
        <v>7</v>
      </c>
      <c r="M534">
        <v>0</v>
      </c>
      <c r="N534">
        <v>0</v>
      </c>
      <c r="O534">
        <v>1</v>
      </c>
      <c r="P534">
        <v>0</v>
      </c>
      <c r="Q534">
        <v>1</v>
      </c>
      <c r="R534">
        <v>8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s="9" t="s">
        <v>957</v>
      </c>
    </row>
    <row r="535" spans="1:26" x14ac:dyDescent="0.25">
      <c r="A535">
        <v>534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>
        <v>1990</v>
      </c>
      <c r="H535">
        <v>144</v>
      </c>
      <c r="I535">
        <v>4</v>
      </c>
      <c r="J535">
        <v>28</v>
      </c>
      <c r="K535">
        <v>2</v>
      </c>
      <c r="L535">
        <v>0</v>
      </c>
      <c r="M535">
        <v>0</v>
      </c>
      <c r="N535">
        <v>2</v>
      </c>
      <c r="O535">
        <v>0</v>
      </c>
      <c r="P535">
        <v>0</v>
      </c>
      <c r="Q535">
        <v>3</v>
      </c>
      <c r="R535">
        <v>21</v>
      </c>
      <c r="S535">
        <v>2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 s="9" t="s">
        <v>957</v>
      </c>
    </row>
    <row r="536" spans="1:26" x14ac:dyDescent="0.25">
      <c r="A536">
        <v>535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>
        <v>1992</v>
      </c>
      <c r="H536">
        <v>18</v>
      </c>
      <c r="I536">
        <v>4</v>
      </c>
      <c r="J536">
        <v>226</v>
      </c>
      <c r="K536">
        <v>2</v>
      </c>
      <c r="L536">
        <v>2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9" t="s">
        <v>957</v>
      </c>
    </row>
    <row r="537" spans="1:26" x14ac:dyDescent="0.25">
      <c r="A537">
        <v>536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>
        <v>2000</v>
      </c>
      <c r="H537">
        <v>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s="9" t="s">
        <v>957</v>
      </c>
    </row>
    <row r="538" spans="1:26" x14ac:dyDescent="0.25">
      <c r="A538">
        <v>537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>
        <v>1999</v>
      </c>
      <c r="H538">
        <v>32</v>
      </c>
      <c r="I538">
        <v>1</v>
      </c>
      <c r="J538">
        <v>31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s="9" t="s">
        <v>957</v>
      </c>
    </row>
    <row r="539" spans="1:26" x14ac:dyDescent="0.25">
      <c r="A539">
        <v>538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>
        <v>1990</v>
      </c>
      <c r="H539">
        <v>149</v>
      </c>
      <c r="I539">
        <v>8</v>
      </c>
      <c r="J539">
        <v>54</v>
      </c>
      <c r="K539">
        <v>6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s="9" t="s">
        <v>957</v>
      </c>
    </row>
    <row r="540" spans="1:26" x14ac:dyDescent="0.25">
      <c r="A540">
        <v>539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>
        <v>1998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s="9" t="s">
        <v>957</v>
      </c>
    </row>
    <row r="541" spans="1:26" x14ac:dyDescent="0.25">
      <c r="A541">
        <v>540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>
        <v>2002</v>
      </c>
      <c r="H541">
        <v>6</v>
      </c>
      <c r="I541">
        <v>1</v>
      </c>
      <c r="J541">
        <v>161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s="9" t="s">
        <v>957</v>
      </c>
    </row>
    <row r="542" spans="1:26" x14ac:dyDescent="0.25">
      <c r="A542">
        <v>541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>
        <v>1999</v>
      </c>
      <c r="H542">
        <v>23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s="9" t="s">
        <v>957</v>
      </c>
    </row>
    <row r="543" spans="1:26" x14ac:dyDescent="0.25">
      <c r="A543">
        <v>542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>
        <v>1985</v>
      </c>
      <c r="H543">
        <v>47</v>
      </c>
      <c r="I543">
        <v>8</v>
      </c>
      <c r="J543">
        <v>169</v>
      </c>
      <c r="K543">
        <v>6</v>
      </c>
      <c r="L543">
        <v>1</v>
      </c>
      <c r="M543">
        <v>0</v>
      </c>
      <c r="N543">
        <v>0</v>
      </c>
      <c r="O543">
        <v>1</v>
      </c>
      <c r="P543">
        <v>0</v>
      </c>
      <c r="Q543">
        <v>1</v>
      </c>
      <c r="R543">
        <v>21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 s="9" t="s">
        <v>957</v>
      </c>
    </row>
    <row r="544" spans="1:26" x14ac:dyDescent="0.25">
      <c r="A544">
        <v>543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s="9" t="s">
        <v>957</v>
      </c>
    </row>
    <row r="545" spans="1:26" x14ac:dyDescent="0.25">
      <c r="A545">
        <v>544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s="9" t="s">
        <v>957</v>
      </c>
    </row>
    <row r="546" spans="1:26" x14ac:dyDescent="0.25">
      <c r="A546">
        <v>545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>
        <v>1986</v>
      </c>
      <c r="H546">
        <v>119</v>
      </c>
      <c r="I546">
        <v>21</v>
      </c>
      <c r="J546">
        <v>176</v>
      </c>
      <c r="K546">
        <v>18</v>
      </c>
      <c r="L546">
        <v>2</v>
      </c>
      <c r="M546">
        <v>1</v>
      </c>
      <c r="N546">
        <v>0</v>
      </c>
      <c r="O546">
        <v>0</v>
      </c>
      <c r="P546">
        <v>0</v>
      </c>
      <c r="Q546">
        <v>2</v>
      </c>
      <c r="R546">
        <v>17</v>
      </c>
      <c r="S546">
        <v>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s="9" t="s">
        <v>957</v>
      </c>
    </row>
    <row r="547" spans="1:26" x14ac:dyDescent="0.25">
      <c r="A547">
        <v>546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>
        <v>1995</v>
      </c>
      <c r="H547">
        <v>119</v>
      </c>
      <c r="I547">
        <v>22</v>
      </c>
      <c r="J547">
        <v>185</v>
      </c>
      <c r="K547">
        <v>19</v>
      </c>
      <c r="L547">
        <v>0</v>
      </c>
      <c r="M547">
        <v>0</v>
      </c>
      <c r="N547">
        <v>0</v>
      </c>
      <c r="O547">
        <v>2</v>
      </c>
      <c r="P547">
        <v>1</v>
      </c>
      <c r="Q547">
        <v>1</v>
      </c>
      <c r="R547">
        <v>8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 s="9" t="s">
        <v>957</v>
      </c>
    </row>
    <row r="548" spans="1:26" x14ac:dyDescent="0.25">
      <c r="A548">
        <v>547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>
        <v>1996</v>
      </c>
      <c r="H548">
        <v>69</v>
      </c>
      <c r="I548">
        <v>20</v>
      </c>
      <c r="J548">
        <v>292</v>
      </c>
      <c r="K548">
        <v>16</v>
      </c>
      <c r="L548">
        <v>1</v>
      </c>
      <c r="M548">
        <v>3</v>
      </c>
      <c r="N548">
        <v>0</v>
      </c>
      <c r="O548">
        <v>0</v>
      </c>
      <c r="P548">
        <v>0</v>
      </c>
      <c r="Q548">
        <v>2</v>
      </c>
      <c r="R548">
        <v>29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9" t="s">
        <v>957</v>
      </c>
    </row>
    <row r="549" spans="1:26" x14ac:dyDescent="0.25">
      <c r="A549">
        <v>548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>
        <v>1992</v>
      </c>
      <c r="H549">
        <v>114</v>
      </c>
      <c r="I549">
        <v>51</v>
      </c>
      <c r="J549">
        <v>449</v>
      </c>
      <c r="K549">
        <v>18</v>
      </c>
      <c r="L549">
        <v>22</v>
      </c>
      <c r="M549">
        <v>3</v>
      </c>
      <c r="N549">
        <v>5</v>
      </c>
      <c r="O549">
        <v>2</v>
      </c>
      <c r="P549">
        <v>1</v>
      </c>
      <c r="Q549">
        <v>6</v>
      </c>
      <c r="R549">
        <v>53</v>
      </c>
      <c r="S549">
        <v>3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 s="9" t="s">
        <v>957</v>
      </c>
    </row>
    <row r="550" spans="1:26" x14ac:dyDescent="0.25">
      <c r="A550">
        <v>549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>
        <v>1993</v>
      </c>
      <c r="H550">
        <v>205</v>
      </c>
      <c r="I550">
        <v>49</v>
      </c>
      <c r="J550">
        <v>239</v>
      </c>
      <c r="K550">
        <v>36</v>
      </c>
      <c r="L550">
        <v>8</v>
      </c>
      <c r="M550">
        <v>2</v>
      </c>
      <c r="N550">
        <v>1</v>
      </c>
      <c r="O550">
        <v>0</v>
      </c>
      <c r="P550">
        <v>2</v>
      </c>
      <c r="Q550">
        <v>6</v>
      </c>
      <c r="R550">
        <v>29</v>
      </c>
      <c r="S550">
        <v>4</v>
      </c>
      <c r="T550">
        <v>1</v>
      </c>
      <c r="U550">
        <v>0</v>
      </c>
      <c r="V550">
        <v>1</v>
      </c>
      <c r="W550">
        <v>0</v>
      </c>
      <c r="X550">
        <v>0</v>
      </c>
      <c r="Y550">
        <v>0</v>
      </c>
      <c r="Z550" s="9" t="s">
        <v>957</v>
      </c>
    </row>
    <row r="551" spans="1:26" x14ac:dyDescent="0.25">
      <c r="A551">
        <v>550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9" t="s">
        <v>957</v>
      </c>
    </row>
    <row r="552" spans="1:26" x14ac:dyDescent="0.25">
      <c r="A552">
        <v>551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>
        <v>1994</v>
      </c>
      <c r="H552">
        <v>81</v>
      </c>
      <c r="I552">
        <v>31</v>
      </c>
      <c r="J552">
        <v>382</v>
      </c>
      <c r="K552">
        <v>22</v>
      </c>
      <c r="L552">
        <v>2</v>
      </c>
      <c r="M552">
        <v>3</v>
      </c>
      <c r="N552">
        <v>1</v>
      </c>
      <c r="O552">
        <v>2</v>
      </c>
      <c r="P552">
        <v>1</v>
      </c>
      <c r="Q552">
        <v>6</v>
      </c>
      <c r="R552">
        <v>74</v>
      </c>
      <c r="S552">
        <v>4</v>
      </c>
      <c r="T552">
        <v>0</v>
      </c>
      <c r="U552">
        <v>2</v>
      </c>
      <c r="V552">
        <v>0</v>
      </c>
      <c r="W552">
        <v>0</v>
      </c>
      <c r="X552">
        <v>0</v>
      </c>
      <c r="Y552">
        <v>0</v>
      </c>
      <c r="Z552" s="9" t="s">
        <v>957</v>
      </c>
    </row>
    <row r="553" spans="1:26" x14ac:dyDescent="0.25">
      <c r="A553">
        <v>552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>
        <v>1987</v>
      </c>
      <c r="H553">
        <v>126</v>
      </c>
      <c r="I553">
        <v>34</v>
      </c>
      <c r="J553">
        <v>269</v>
      </c>
      <c r="K553">
        <v>30</v>
      </c>
      <c r="L553">
        <v>0</v>
      </c>
      <c r="M553">
        <v>0</v>
      </c>
      <c r="N553">
        <v>1</v>
      </c>
      <c r="O553">
        <v>2</v>
      </c>
      <c r="P553">
        <v>1</v>
      </c>
      <c r="Q553">
        <v>5</v>
      </c>
      <c r="R553">
        <v>40</v>
      </c>
      <c r="S553">
        <v>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s="9" t="s">
        <v>957</v>
      </c>
    </row>
    <row r="554" spans="1:26" x14ac:dyDescent="0.25">
      <c r="A554">
        <v>553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>
        <v>1998</v>
      </c>
      <c r="H554">
        <v>25</v>
      </c>
      <c r="I554">
        <v>3</v>
      </c>
      <c r="J554">
        <v>119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s="9" t="s">
        <v>957</v>
      </c>
    </row>
    <row r="555" spans="1:26" x14ac:dyDescent="0.25">
      <c r="A555">
        <v>554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>
        <v>1996</v>
      </c>
      <c r="H555">
        <v>120</v>
      </c>
      <c r="I555">
        <v>11</v>
      </c>
      <c r="J555">
        <v>92</v>
      </c>
      <c r="K555">
        <v>9</v>
      </c>
      <c r="L555">
        <v>0</v>
      </c>
      <c r="M555">
        <v>0</v>
      </c>
      <c r="N555">
        <v>0</v>
      </c>
      <c r="O555">
        <v>2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9" t="s">
        <v>957</v>
      </c>
    </row>
    <row r="556" spans="1:26" x14ac:dyDescent="0.25">
      <c r="A556">
        <v>555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>
        <v>2000</v>
      </c>
      <c r="H556">
        <v>86</v>
      </c>
      <c r="I556">
        <v>31</v>
      </c>
      <c r="J556">
        <v>361</v>
      </c>
      <c r="K556">
        <v>20</v>
      </c>
      <c r="L556">
        <v>8</v>
      </c>
      <c r="M556">
        <v>0</v>
      </c>
      <c r="N556">
        <v>2</v>
      </c>
      <c r="O556">
        <v>1</v>
      </c>
      <c r="P556">
        <v>0</v>
      </c>
      <c r="Q556">
        <v>3</v>
      </c>
      <c r="R556">
        <v>35</v>
      </c>
      <c r="S556">
        <v>2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 s="9" t="s">
        <v>957</v>
      </c>
    </row>
    <row r="557" spans="1:26" x14ac:dyDescent="0.25">
      <c r="A557">
        <v>556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>
        <v>1998</v>
      </c>
      <c r="H557">
        <v>150</v>
      </c>
      <c r="I557">
        <v>24</v>
      </c>
      <c r="J557">
        <v>160</v>
      </c>
      <c r="K557">
        <v>21</v>
      </c>
      <c r="L557">
        <v>0</v>
      </c>
      <c r="M557">
        <v>0</v>
      </c>
      <c r="N557">
        <v>0</v>
      </c>
      <c r="O557">
        <v>1</v>
      </c>
      <c r="P557">
        <v>2</v>
      </c>
      <c r="Q557">
        <v>4</v>
      </c>
      <c r="R557">
        <v>27</v>
      </c>
      <c r="S557">
        <v>4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s="9" t="s">
        <v>957</v>
      </c>
    </row>
    <row r="558" spans="1:26" x14ac:dyDescent="0.25">
      <c r="A558">
        <v>557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>
        <v>1989</v>
      </c>
      <c r="H558">
        <v>65</v>
      </c>
      <c r="I558">
        <v>12</v>
      </c>
      <c r="J558">
        <v>186</v>
      </c>
      <c r="K558">
        <v>10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31</v>
      </c>
      <c r="S558">
        <v>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s="9" t="s">
        <v>957</v>
      </c>
    </row>
    <row r="559" spans="1:26" x14ac:dyDescent="0.25">
      <c r="A559">
        <v>558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>
        <v>2000</v>
      </c>
      <c r="H559">
        <v>215</v>
      </c>
      <c r="I559">
        <v>30</v>
      </c>
      <c r="J559">
        <v>140</v>
      </c>
      <c r="K559">
        <v>18</v>
      </c>
      <c r="L559">
        <v>0</v>
      </c>
      <c r="M559">
        <v>2</v>
      </c>
      <c r="N559">
        <v>3</v>
      </c>
      <c r="O559">
        <v>5</v>
      </c>
      <c r="P559">
        <v>2</v>
      </c>
      <c r="Q559">
        <v>5</v>
      </c>
      <c r="R559">
        <v>23</v>
      </c>
      <c r="S559">
        <v>2</v>
      </c>
      <c r="T559">
        <v>0</v>
      </c>
      <c r="U559">
        <v>0</v>
      </c>
      <c r="V559">
        <v>0</v>
      </c>
      <c r="W559">
        <v>3</v>
      </c>
      <c r="X559">
        <v>0</v>
      </c>
      <c r="Y559">
        <v>0</v>
      </c>
      <c r="Z559" s="9" t="s">
        <v>957</v>
      </c>
    </row>
    <row r="560" spans="1:26" x14ac:dyDescent="0.25">
      <c r="A560">
        <v>559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>
        <v>1995</v>
      </c>
      <c r="H560">
        <v>83</v>
      </c>
      <c r="I560">
        <v>8</v>
      </c>
      <c r="J560">
        <v>97</v>
      </c>
      <c r="K560">
        <v>6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4</v>
      </c>
      <c r="R560">
        <v>48</v>
      </c>
      <c r="S560">
        <v>4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s="9" t="s">
        <v>957</v>
      </c>
    </row>
    <row r="561" spans="1:26" x14ac:dyDescent="0.25">
      <c r="A561">
        <v>560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>
        <v>1992</v>
      </c>
      <c r="H561">
        <v>234</v>
      </c>
      <c r="I561">
        <v>13</v>
      </c>
      <c r="J561">
        <v>56</v>
      </c>
      <c r="K561">
        <v>12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2</v>
      </c>
      <c r="R561">
        <v>9</v>
      </c>
      <c r="S561">
        <v>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9" t="s">
        <v>957</v>
      </c>
    </row>
    <row r="562" spans="1:26" x14ac:dyDescent="0.25">
      <c r="A562">
        <v>561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>
        <v>1998</v>
      </c>
      <c r="H562">
        <v>0</v>
      </c>
      <c r="I562">
        <v>1</v>
      </c>
      <c r="J562">
        <v>9000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s="9" t="s">
        <v>957</v>
      </c>
    </row>
    <row r="563" spans="1:26" x14ac:dyDescent="0.25">
      <c r="A563">
        <v>562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>
        <v>1996</v>
      </c>
      <c r="H563">
        <v>133</v>
      </c>
      <c r="I563">
        <v>38</v>
      </c>
      <c r="J563">
        <v>286</v>
      </c>
      <c r="K563">
        <v>29</v>
      </c>
      <c r="L563">
        <v>4</v>
      </c>
      <c r="M563">
        <v>2</v>
      </c>
      <c r="N563">
        <v>0</v>
      </c>
      <c r="O563">
        <v>1</v>
      </c>
      <c r="P563">
        <v>2</v>
      </c>
      <c r="Q563">
        <v>3</v>
      </c>
      <c r="R563">
        <v>23</v>
      </c>
      <c r="S563">
        <v>1</v>
      </c>
      <c r="T563">
        <v>0</v>
      </c>
      <c r="U563">
        <v>1</v>
      </c>
      <c r="V563">
        <v>0</v>
      </c>
      <c r="W563">
        <v>0</v>
      </c>
      <c r="X563">
        <v>1</v>
      </c>
      <c r="Y563">
        <v>0</v>
      </c>
      <c r="Z563" s="9" t="s">
        <v>957</v>
      </c>
    </row>
    <row r="564" spans="1:26" x14ac:dyDescent="0.25">
      <c r="A564">
        <v>563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>
        <v>1995</v>
      </c>
      <c r="H564">
        <v>126</v>
      </c>
      <c r="I564">
        <v>17</v>
      </c>
      <c r="J564">
        <v>135</v>
      </c>
      <c r="K564">
        <v>14</v>
      </c>
      <c r="L564">
        <v>0</v>
      </c>
      <c r="M564">
        <v>0</v>
      </c>
      <c r="N564">
        <v>2</v>
      </c>
      <c r="O564">
        <v>0</v>
      </c>
      <c r="P564">
        <v>1</v>
      </c>
      <c r="Q564">
        <v>1</v>
      </c>
      <c r="R564">
        <v>8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 s="9" t="s">
        <v>957</v>
      </c>
    </row>
    <row r="565" spans="1:26" x14ac:dyDescent="0.25">
      <c r="A565">
        <v>564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>
        <v>2000</v>
      </c>
      <c r="H565">
        <v>180</v>
      </c>
      <c r="I565">
        <v>5</v>
      </c>
      <c r="J565">
        <v>28</v>
      </c>
      <c r="K565">
        <v>4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2</v>
      </c>
      <c r="R565">
        <v>11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 s="9" t="s">
        <v>957</v>
      </c>
    </row>
    <row r="566" spans="1:26" x14ac:dyDescent="0.25">
      <c r="A566">
        <v>565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>
        <v>1988</v>
      </c>
      <c r="H566">
        <v>185</v>
      </c>
      <c r="I566">
        <v>5</v>
      </c>
      <c r="J566">
        <v>27</v>
      </c>
      <c r="K566">
        <v>4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1</v>
      </c>
      <c r="R566">
        <v>5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s="9" t="s">
        <v>957</v>
      </c>
    </row>
    <row r="567" spans="1:26" x14ac:dyDescent="0.25">
      <c r="A567">
        <v>566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>
        <v>1985</v>
      </c>
      <c r="H567">
        <v>109</v>
      </c>
      <c r="I567">
        <v>29</v>
      </c>
      <c r="J567">
        <v>265</v>
      </c>
      <c r="K567">
        <v>21</v>
      </c>
      <c r="L567">
        <v>6</v>
      </c>
      <c r="M567">
        <v>1</v>
      </c>
      <c r="N567">
        <v>0</v>
      </c>
      <c r="O567">
        <v>1</v>
      </c>
      <c r="P567">
        <v>0</v>
      </c>
      <c r="Q567">
        <v>2</v>
      </c>
      <c r="R567">
        <v>18</v>
      </c>
      <c r="S567">
        <v>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s="9" t="s">
        <v>957</v>
      </c>
    </row>
    <row r="568" spans="1:26" x14ac:dyDescent="0.25">
      <c r="A568">
        <v>567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>
        <v>1995</v>
      </c>
      <c r="H568">
        <v>214</v>
      </c>
      <c r="I568">
        <v>62</v>
      </c>
      <c r="J568">
        <v>289</v>
      </c>
      <c r="K568">
        <v>44</v>
      </c>
      <c r="L568">
        <v>3</v>
      </c>
      <c r="M568">
        <v>2</v>
      </c>
      <c r="N568">
        <v>3</v>
      </c>
      <c r="O568">
        <v>9</v>
      </c>
      <c r="P568">
        <v>1</v>
      </c>
      <c r="Q568">
        <v>11</v>
      </c>
      <c r="R568">
        <v>51</v>
      </c>
      <c r="S568">
        <v>8</v>
      </c>
      <c r="T568">
        <v>0</v>
      </c>
      <c r="U568">
        <v>0</v>
      </c>
      <c r="V568">
        <v>1</v>
      </c>
      <c r="W568">
        <v>2</v>
      </c>
      <c r="X568">
        <v>0</v>
      </c>
      <c r="Y568">
        <v>0</v>
      </c>
      <c r="Z568" s="9" t="s">
        <v>957</v>
      </c>
    </row>
    <row r="569" spans="1:26" x14ac:dyDescent="0.25">
      <c r="A569">
        <v>568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>
        <v>1994</v>
      </c>
      <c r="H569">
        <v>146</v>
      </c>
      <c r="I569">
        <v>27</v>
      </c>
      <c r="J569">
        <v>185</v>
      </c>
      <c r="K569">
        <v>17</v>
      </c>
      <c r="L569">
        <v>4</v>
      </c>
      <c r="M569">
        <v>5</v>
      </c>
      <c r="N569">
        <v>1</v>
      </c>
      <c r="O569">
        <v>0</v>
      </c>
      <c r="P569">
        <v>0</v>
      </c>
      <c r="Q569">
        <v>3</v>
      </c>
      <c r="R569">
        <v>21</v>
      </c>
      <c r="S569">
        <v>3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s="9" t="s">
        <v>957</v>
      </c>
    </row>
    <row r="570" spans="1:26" x14ac:dyDescent="0.25">
      <c r="A570">
        <v>569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>
        <v>1998</v>
      </c>
      <c r="H570">
        <v>137</v>
      </c>
      <c r="I570">
        <v>17</v>
      </c>
      <c r="J570">
        <v>124</v>
      </c>
      <c r="K570">
        <v>14</v>
      </c>
      <c r="L570">
        <v>2</v>
      </c>
      <c r="M570">
        <v>0</v>
      </c>
      <c r="N570">
        <v>0</v>
      </c>
      <c r="O570">
        <v>1</v>
      </c>
      <c r="P570">
        <v>0</v>
      </c>
      <c r="Q570">
        <v>2</v>
      </c>
      <c r="R570">
        <v>15</v>
      </c>
      <c r="S570">
        <v>2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s="9" t="s">
        <v>957</v>
      </c>
    </row>
    <row r="571" spans="1:26" x14ac:dyDescent="0.25">
      <c r="A571">
        <v>570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>
        <v>1986</v>
      </c>
      <c r="H571">
        <v>78</v>
      </c>
      <c r="I571">
        <v>1</v>
      </c>
      <c r="J571">
        <v>13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s="9" t="s">
        <v>957</v>
      </c>
    </row>
    <row r="572" spans="1:26" x14ac:dyDescent="0.25">
      <c r="A572">
        <v>571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>
        <v>1991</v>
      </c>
      <c r="H572">
        <v>174</v>
      </c>
      <c r="I572">
        <v>72</v>
      </c>
      <c r="J572">
        <v>414</v>
      </c>
      <c r="K572">
        <v>54</v>
      </c>
      <c r="L572">
        <v>0</v>
      </c>
      <c r="M572">
        <v>5</v>
      </c>
      <c r="N572">
        <v>8</v>
      </c>
      <c r="O572">
        <v>5</v>
      </c>
      <c r="P572">
        <v>0</v>
      </c>
      <c r="Q572">
        <v>12</v>
      </c>
      <c r="R572">
        <v>69</v>
      </c>
      <c r="S572">
        <v>10</v>
      </c>
      <c r="T572">
        <v>0</v>
      </c>
      <c r="U572">
        <v>0</v>
      </c>
      <c r="V572">
        <v>0</v>
      </c>
      <c r="W572">
        <v>2</v>
      </c>
      <c r="X572">
        <v>0</v>
      </c>
      <c r="Y572">
        <v>0</v>
      </c>
      <c r="Z572" s="9" t="s">
        <v>957</v>
      </c>
    </row>
    <row r="573" spans="1:26" x14ac:dyDescent="0.25">
      <c r="A573">
        <v>572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>
        <v>1999</v>
      </c>
      <c r="H573">
        <v>214</v>
      </c>
      <c r="I573">
        <v>45</v>
      </c>
      <c r="J573">
        <v>210</v>
      </c>
      <c r="K573">
        <v>35</v>
      </c>
      <c r="L573">
        <v>6</v>
      </c>
      <c r="M573">
        <v>2</v>
      </c>
      <c r="N573">
        <v>2</v>
      </c>
      <c r="O573">
        <v>0</v>
      </c>
      <c r="P573">
        <v>0</v>
      </c>
      <c r="Q573">
        <v>7</v>
      </c>
      <c r="R573">
        <v>33</v>
      </c>
      <c r="S573">
        <v>5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 s="9" t="s">
        <v>957</v>
      </c>
    </row>
    <row r="574" spans="1:26" x14ac:dyDescent="0.25">
      <c r="A574">
        <v>573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>
        <v>1992</v>
      </c>
      <c r="H574">
        <v>140</v>
      </c>
      <c r="I574">
        <v>20</v>
      </c>
      <c r="J574">
        <v>143</v>
      </c>
      <c r="K574">
        <v>14</v>
      </c>
      <c r="L574">
        <v>1</v>
      </c>
      <c r="M574">
        <v>2</v>
      </c>
      <c r="N574">
        <v>3</v>
      </c>
      <c r="O574">
        <v>0</v>
      </c>
      <c r="P574">
        <v>0</v>
      </c>
      <c r="Q574">
        <v>3</v>
      </c>
      <c r="R574">
        <v>21</v>
      </c>
      <c r="S574">
        <v>1</v>
      </c>
      <c r="T574">
        <v>0</v>
      </c>
      <c r="U574">
        <v>1</v>
      </c>
      <c r="V574">
        <v>1</v>
      </c>
      <c r="W574">
        <v>0</v>
      </c>
      <c r="X574">
        <v>0</v>
      </c>
      <c r="Y574">
        <v>0</v>
      </c>
      <c r="Z574" s="9" t="s">
        <v>957</v>
      </c>
    </row>
    <row r="575" spans="1:26" x14ac:dyDescent="0.25">
      <c r="A575">
        <v>574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>
        <v>1991</v>
      </c>
      <c r="H575">
        <v>117</v>
      </c>
      <c r="I575">
        <v>15</v>
      </c>
      <c r="J575">
        <v>129</v>
      </c>
      <c r="K575">
        <v>10</v>
      </c>
      <c r="L575">
        <v>0</v>
      </c>
      <c r="M575">
        <v>0</v>
      </c>
      <c r="N575">
        <v>1</v>
      </c>
      <c r="O575">
        <v>3</v>
      </c>
      <c r="P575">
        <v>1</v>
      </c>
      <c r="Q575">
        <v>2</v>
      </c>
      <c r="R575">
        <v>17</v>
      </c>
      <c r="S575">
        <v>1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 s="9" t="s">
        <v>957</v>
      </c>
    </row>
    <row r="576" spans="1:26" x14ac:dyDescent="0.25">
      <c r="A576">
        <v>575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>
        <v>1990</v>
      </c>
      <c r="H576">
        <v>166</v>
      </c>
      <c r="I576">
        <v>22</v>
      </c>
      <c r="J576">
        <v>133</v>
      </c>
      <c r="K576">
        <v>13</v>
      </c>
      <c r="L576">
        <v>0</v>
      </c>
      <c r="M576">
        <v>4</v>
      </c>
      <c r="N576">
        <v>3</v>
      </c>
      <c r="O576">
        <v>1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s="9" t="s">
        <v>957</v>
      </c>
    </row>
    <row r="577" spans="1:26" x14ac:dyDescent="0.25">
      <c r="A577">
        <v>576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>
        <v>1994</v>
      </c>
      <c r="H577">
        <v>186</v>
      </c>
      <c r="I577">
        <v>65</v>
      </c>
      <c r="J577">
        <v>349</v>
      </c>
      <c r="K577">
        <v>43</v>
      </c>
      <c r="L577">
        <v>6</v>
      </c>
      <c r="M577">
        <v>6</v>
      </c>
      <c r="N577">
        <v>4</v>
      </c>
      <c r="O577">
        <v>4</v>
      </c>
      <c r="P577">
        <v>2</v>
      </c>
      <c r="Q577">
        <v>17</v>
      </c>
      <c r="R577">
        <v>91</v>
      </c>
      <c r="S577">
        <v>12</v>
      </c>
      <c r="T577">
        <v>0</v>
      </c>
      <c r="U577">
        <v>4</v>
      </c>
      <c r="V577">
        <v>0</v>
      </c>
      <c r="W577">
        <v>1</v>
      </c>
      <c r="X577">
        <v>0</v>
      </c>
      <c r="Y577">
        <v>0</v>
      </c>
      <c r="Z577" s="9" t="s">
        <v>957</v>
      </c>
    </row>
    <row r="578" spans="1:26" x14ac:dyDescent="0.25">
      <c r="A578">
        <v>577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>
        <v>2001</v>
      </c>
      <c r="H578">
        <v>11</v>
      </c>
      <c r="I578">
        <v>2</v>
      </c>
      <c r="J578">
        <v>178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9" t="s">
        <v>957</v>
      </c>
    </row>
    <row r="579" spans="1:26" x14ac:dyDescent="0.25">
      <c r="A579">
        <v>578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s="9" t="s">
        <v>957</v>
      </c>
    </row>
    <row r="580" spans="1:26" x14ac:dyDescent="0.25">
      <c r="A580">
        <v>579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>
        <v>1992</v>
      </c>
      <c r="H580">
        <v>173</v>
      </c>
      <c r="I580">
        <v>82</v>
      </c>
      <c r="J580">
        <v>474</v>
      </c>
      <c r="K580">
        <v>58</v>
      </c>
      <c r="L580">
        <v>1</v>
      </c>
      <c r="M580">
        <v>5</v>
      </c>
      <c r="N580">
        <v>8</v>
      </c>
      <c r="O580">
        <v>9</v>
      </c>
      <c r="P580">
        <v>1</v>
      </c>
      <c r="Q580">
        <v>11</v>
      </c>
      <c r="R580">
        <v>64</v>
      </c>
      <c r="S580">
        <v>7</v>
      </c>
      <c r="T580">
        <v>0</v>
      </c>
      <c r="U580">
        <v>1</v>
      </c>
      <c r="V580">
        <v>3</v>
      </c>
      <c r="W580">
        <v>0</v>
      </c>
      <c r="X580">
        <v>0</v>
      </c>
      <c r="Y580">
        <v>0</v>
      </c>
      <c r="Z580" s="9" t="s">
        <v>957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64F1-2164-4FB4-B6C2-A83CEE40B835}">
  <dimension ref="A1:AF580"/>
  <sheetViews>
    <sheetView topLeftCell="K1" workbookViewId="0">
      <selection activeCell="AE1" sqref="AE1:AE1048576"/>
    </sheetView>
  </sheetViews>
  <sheetFormatPr defaultRowHeight="15" x14ac:dyDescent="0.25"/>
  <cols>
    <col min="1" max="1" width="6.7109375" bestFit="1" customWidth="1"/>
    <col min="2" max="2" width="50.28515625" bestFit="1" customWidth="1"/>
    <col min="3" max="3" width="10" bestFit="1" customWidth="1"/>
    <col min="4" max="4" width="8.140625" bestFit="1" customWidth="1"/>
    <col min="5" max="5" width="12.28515625" bestFit="1" customWidth="1"/>
    <col min="6" max="6" width="6.7109375" bestFit="1" customWidth="1"/>
    <col min="7" max="7" width="7.28515625" bestFit="1" customWidth="1"/>
    <col min="9" max="9" width="7.5703125" bestFit="1" customWidth="1"/>
    <col min="10" max="10" width="12.5703125" bestFit="1" customWidth="1"/>
    <col min="11" max="11" width="10.7109375" bestFit="1" customWidth="1"/>
    <col min="12" max="12" width="11.5703125" bestFit="1" customWidth="1"/>
    <col min="13" max="13" width="11" bestFit="1" customWidth="1"/>
    <col min="14" max="14" width="9.5703125" bestFit="1" customWidth="1"/>
    <col min="15" max="15" width="7.5703125" bestFit="1" customWidth="1"/>
    <col min="16" max="16" width="9.28515625" bestFit="1" customWidth="1"/>
    <col min="17" max="17" width="9" bestFit="1" customWidth="1"/>
    <col min="18" max="18" width="7.5703125" bestFit="1" customWidth="1"/>
    <col min="19" max="19" width="7.140625" bestFit="1" customWidth="1"/>
    <col min="20" max="20" width="5" bestFit="1" customWidth="1"/>
    <col min="21" max="21" width="12.7109375" bestFit="1" customWidth="1"/>
    <col min="22" max="22" width="13.5703125" bestFit="1" customWidth="1"/>
    <col min="23" max="23" width="13" bestFit="1" customWidth="1"/>
    <col min="24" max="24" width="9.28515625" bestFit="1" customWidth="1"/>
    <col min="25" max="25" width="5.7109375" bestFit="1" customWidth="1"/>
    <col min="26" max="26" width="7.28515625" bestFit="1" customWidth="1"/>
    <col min="27" max="27" width="11.42578125" bestFit="1" customWidth="1"/>
    <col min="28" max="28" width="5.5703125" bestFit="1" customWidth="1"/>
    <col min="29" max="29" width="9" bestFit="1" customWidth="1"/>
    <col min="31" max="31" width="6.140625" bestFit="1" customWidth="1"/>
    <col min="32" max="32" width="8.7109375" bestFit="1" customWidth="1"/>
  </cols>
  <sheetData>
    <row r="1" spans="1:32" x14ac:dyDescent="0.25">
      <c r="A1" t="s">
        <v>855</v>
      </c>
      <c r="B1" t="s">
        <v>932</v>
      </c>
      <c r="C1" t="s">
        <v>933</v>
      </c>
      <c r="D1" t="s">
        <v>0</v>
      </c>
      <c r="E1" t="s">
        <v>1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940</v>
      </c>
      <c r="M1" t="s">
        <v>941</v>
      </c>
      <c r="N1" t="s">
        <v>942</v>
      </c>
      <c r="O1" t="s">
        <v>943</v>
      </c>
      <c r="P1" t="s">
        <v>944</v>
      </c>
      <c r="Q1" t="s">
        <v>945</v>
      </c>
      <c r="R1" t="s">
        <v>47</v>
      </c>
      <c r="S1" t="s">
        <v>946</v>
      </c>
      <c r="T1" t="s">
        <v>947</v>
      </c>
      <c r="U1" t="s">
        <v>948</v>
      </c>
      <c r="V1" t="s">
        <v>949</v>
      </c>
      <c r="W1" t="s">
        <v>950</v>
      </c>
      <c r="X1" t="s">
        <v>50</v>
      </c>
      <c r="Y1" t="s">
        <v>37</v>
      </c>
      <c r="Z1" t="s">
        <v>951</v>
      </c>
      <c r="AA1" t="s">
        <v>952</v>
      </c>
      <c r="AB1" t="s">
        <v>953</v>
      </c>
      <c r="AC1" t="s">
        <v>954</v>
      </c>
      <c r="AD1" t="s">
        <v>955</v>
      </c>
      <c r="AE1" t="s">
        <v>956</v>
      </c>
      <c r="AF1" t="s">
        <v>957</v>
      </c>
    </row>
    <row r="2" spans="1:32" x14ac:dyDescent="0.25">
      <c r="A2">
        <v>1</v>
      </c>
      <c r="B2" s="9" t="s">
        <v>73</v>
      </c>
      <c r="C2" s="9" t="s">
        <v>958</v>
      </c>
      <c r="D2" s="9" t="s">
        <v>74</v>
      </c>
      <c r="E2" s="9" t="s">
        <v>75</v>
      </c>
      <c r="F2" s="9" t="s">
        <v>959</v>
      </c>
      <c r="G2">
        <v>1994</v>
      </c>
      <c r="H2">
        <v>43</v>
      </c>
      <c r="I2">
        <v>10</v>
      </c>
      <c r="J2">
        <v>6</v>
      </c>
      <c r="K2">
        <v>1</v>
      </c>
      <c r="L2">
        <v>7</v>
      </c>
      <c r="M2">
        <v>2</v>
      </c>
      <c r="N2">
        <v>4</v>
      </c>
      <c r="O2">
        <v>6</v>
      </c>
      <c r="P2">
        <v>667</v>
      </c>
      <c r="Q2">
        <v>2</v>
      </c>
      <c r="R2">
        <v>76</v>
      </c>
      <c r="S2">
        <v>18</v>
      </c>
      <c r="T2">
        <v>237</v>
      </c>
      <c r="U2">
        <v>7</v>
      </c>
      <c r="V2">
        <v>49</v>
      </c>
      <c r="W2">
        <v>20</v>
      </c>
      <c r="X2">
        <v>5</v>
      </c>
      <c r="Y2">
        <v>1</v>
      </c>
      <c r="Z2">
        <v>0</v>
      </c>
      <c r="AA2">
        <v>4</v>
      </c>
      <c r="AB2">
        <v>4</v>
      </c>
      <c r="AC2">
        <v>14</v>
      </c>
      <c r="AD2">
        <v>3</v>
      </c>
      <c r="AE2">
        <v>0</v>
      </c>
      <c r="AF2" s="9" t="s">
        <v>957</v>
      </c>
    </row>
    <row r="3" spans="1:32" x14ac:dyDescent="0.25">
      <c r="A3">
        <v>2</v>
      </c>
      <c r="B3" s="9" t="s">
        <v>78</v>
      </c>
      <c r="C3" s="9" t="s">
        <v>958</v>
      </c>
      <c r="D3" s="9" t="s">
        <v>79</v>
      </c>
      <c r="E3" s="9" t="s">
        <v>80</v>
      </c>
      <c r="F3" s="9" t="s">
        <v>960</v>
      </c>
      <c r="G3">
        <v>1988</v>
      </c>
      <c r="H3">
        <v>223</v>
      </c>
      <c r="I3">
        <v>45</v>
      </c>
      <c r="J3">
        <v>31</v>
      </c>
      <c r="K3">
        <v>29</v>
      </c>
      <c r="L3">
        <v>13</v>
      </c>
      <c r="M3">
        <v>3</v>
      </c>
      <c r="N3">
        <v>9</v>
      </c>
      <c r="O3">
        <v>30</v>
      </c>
      <c r="P3">
        <v>300</v>
      </c>
      <c r="Q3">
        <v>21</v>
      </c>
      <c r="R3">
        <v>251</v>
      </c>
      <c r="S3">
        <v>107</v>
      </c>
      <c r="T3">
        <v>426</v>
      </c>
      <c r="U3">
        <v>142</v>
      </c>
      <c r="V3">
        <v>86</v>
      </c>
      <c r="W3">
        <v>23</v>
      </c>
      <c r="X3">
        <v>37</v>
      </c>
      <c r="Y3">
        <v>10</v>
      </c>
      <c r="Z3">
        <v>0</v>
      </c>
      <c r="AA3">
        <v>27</v>
      </c>
      <c r="AB3">
        <v>43</v>
      </c>
      <c r="AC3">
        <v>88</v>
      </c>
      <c r="AD3">
        <v>119</v>
      </c>
      <c r="AE3">
        <v>1</v>
      </c>
      <c r="AF3" s="9" t="s">
        <v>957</v>
      </c>
    </row>
    <row r="4" spans="1:32" x14ac:dyDescent="0.25">
      <c r="A4">
        <v>3</v>
      </c>
      <c r="B4" s="9" t="s">
        <v>81</v>
      </c>
      <c r="C4" s="9" t="s">
        <v>958</v>
      </c>
      <c r="D4" s="9" t="s">
        <v>82</v>
      </c>
      <c r="E4" s="9" t="s">
        <v>83</v>
      </c>
      <c r="F4" s="9" t="s">
        <v>961</v>
      </c>
      <c r="G4">
        <v>2000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3</v>
      </c>
      <c r="S4">
        <v>1</v>
      </c>
      <c r="T4">
        <v>333</v>
      </c>
      <c r="U4">
        <v>0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9" t="s">
        <v>957</v>
      </c>
    </row>
    <row r="5" spans="1:32" x14ac:dyDescent="0.25">
      <c r="A5">
        <v>4</v>
      </c>
      <c r="B5" s="9" t="s">
        <v>85</v>
      </c>
      <c r="C5" s="9" t="s">
        <v>962</v>
      </c>
      <c r="D5" s="9" t="s">
        <v>86</v>
      </c>
      <c r="E5" s="9" t="s">
        <v>75</v>
      </c>
      <c r="F5" s="9" t="s">
        <v>963</v>
      </c>
      <c r="G5">
        <v>2002</v>
      </c>
      <c r="H5">
        <v>78</v>
      </c>
      <c r="I5">
        <v>12</v>
      </c>
      <c r="J5">
        <v>10</v>
      </c>
      <c r="K5">
        <v>7</v>
      </c>
      <c r="L5">
        <v>5</v>
      </c>
      <c r="M5">
        <v>0</v>
      </c>
      <c r="N5">
        <v>2</v>
      </c>
      <c r="O5">
        <v>11</v>
      </c>
      <c r="P5">
        <v>182</v>
      </c>
      <c r="Q5">
        <v>9</v>
      </c>
      <c r="R5">
        <v>134</v>
      </c>
      <c r="S5">
        <v>38</v>
      </c>
      <c r="T5">
        <v>284</v>
      </c>
      <c r="U5">
        <v>45</v>
      </c>
      <c r="V5">
        <v>77</v>
      </c>
      <c r="W5">
        <v>12</v>
      </c>
      <c r="X5">
        <v>15</v>
      </c>
      <c r="Y5">
        <v>4</v>
      </c>
      <c r="Z5">
        <v>0</v>
      </c>
      <c r="AA5">
        <v>11</v>
      </c>
      <c r="AB5">
        <v>14</v>
      </c>
      <c r="AC5">
        <v>26</v>
      </c>
      <c r="AD5">
        <v>14</v>
      </c>
      <c r="AE5">
        <v>1</v>
      </c>
      <c r="AF5" s="9" t="s">
        <v>957</v>
      </c>
    </row>
    <row r="6" spans="1:32" x14ac:dyDescent="0.25">
      <c r="A6">
        <v>5</v>
      </c>
      <c r="B6" s="9" t="s">
        <v>88</v>
      </c>
      <c r="C6" s="9" t="s">
        <v>964</v>
      </c>
      <c r="D6" s="9" t="s">
        <v>82</v>
      </c>
      <c r="E6" s="9" t="s">
        <v>75</v>
      </c>
      <c r="F6" s="9" t="s">
        <v>965</v>
      </c>
      <c r="G6">
        <v>1998</v>
      </c>
      <c r="H6">
        <v>111</v>
      </c>
      <c r="I6">
        <v>34</v>
      </c>
      <c r="J6">
        <v>21</v>
      </c>
      <c r="K6">
        <v>9</v>
      </c>
      <c r="L6">
        <v>17</v>
      </c>
      <c r="M6">
        <v>8</v>
      </c>
      <c r="N6">
        <v>7</v>
      </c>
      <c r="O6">
        <v>22</v>
      </c>
      <c r="P6">
        <v>318</v>
      </c>
      <c r="Q6">
        <v>15</v>
      </c>
      <c r="R6">
        <v>258</v>
      </c>
      <c r="S6">
        <v>78</v>
      </c>
      <c r="T6">
        <v>302</v>
      </c>
      <c r="U6">
        <v>46</v>
      </c>
      <c r="V6">
        <v>111</v>
      </c>
      <c r="W6">
        <v>101</v>
      </c>
      <c r="X6">
        <v>17</v>
      </c>
      <c r="Y6">
        <v>0</v>
      </c>
      <c r="Z6">
        <v>0</v>
      </c>
      <c r="AA6">
        <v>17</v>
      </c>
      <c r="AB6">
        <v>4</v>
      </c>
      <c r="AC6">
        <v>38</v>
      </c>
      <c r="AD6">
        <v>3</v>
      </c>
      <c r="AE6">
        <v>0</v>
      </c>
      <c r="AF6" s="9" t="s">
        <v>957</v>
      </c>
    </row>
    <row r="7" spans="1:32" x14ac:dyDescent="0.25">
      <c r="A7">
        <v>6</v>
      </c>
      <c r="B7" s="9" t="s">
        <v>90</v>
      </c>
      <c r="C7" s="9" t="s">
        <v>966</v>
      </c>
      <c r="D7" s="9" t="s">
        <v>74</v>
      </c>
      <c r="E7" s="9" t="s">
        <v>80</v>
      </c>
      <c r="F7" s="9" t="s">
        <v>967</v>
      </c>
      <c r="G7">
        <v>1992</v>
      </c>
      <c r="H7">
        <v>78</v>
      </c>
      <c r="I7">
        <v>30</v>
      </c>
      <c r="J7">
        <v>20</v>
      </c>
      <c r="K7">
        <v>11</v>
      </c>
      <c r="L7">
        <v>18</v>
      </c>
      <c r="M7">
        <v>1</v>
      </c>
      <c r="N7">
        <v>7</v>
      </c>
      <c r="O7">
        <v>18</v>
      </c>
      <c r="P7">
        <v>389</v>
      </c>
      <c r="Q7">
        <v>11</v>
      </c>
      <c r="R7">
        <v>229</v>
      </c>
      <c r="S7">
        <v>73</v>
      </c>
      <c r="T7">
        <v>319</v>
      </c>
      <c r="U7">
        <v>64</v>
      </c>
      <c r="V7">
        <v>118</v>
      </c>
      <c r="W7">
        <v>47</v>
      </c>
      <c r="X7">
        <v>22</v>
      </c>
      <c r="Y7">
        <v>5</v>
      </c>
      <c r="Z7">
        <v>0</v>
      </c>
      <c r="AA7">
        <v>17</v>
      </c>
      <c r="AB7">
        <v>13</v>
      </c>
      <c r="AC7">
        <v>43</v>
      </c>
      <c r="AD7">
        <v>8</v>
      </c>
      <c r="AE7">
        <v>0</v>
      </c>
      <c r="AF7" s="9" t="s">
        <v>957</v>
      </c>
    </row>
    <row r="8" spans="1:32" x14ac:dyDescent="0.25">
      <c r="A8">
        <v>7</v>
      </c>
      <c r="B8" s="9" t="s">
        <v>91</v>
      </c>
      <c r="C8" s="9" t="s">
        <v>968</v>
      </c>
      <c r="D8" s="9" t="s">
        <v>86</v>
      </c>
      <c r="E8" s="9" t="s">
        <v>80</v>
      </c>
      <c r="F8" s="9" t="s">
        <v>969</v>
      </c>
      <c r="G8">
        <v>1992</v>
      </c>
      <c r="H8">
        <v>199</v>
      </c>
      <c r="I8">
        <v>35</v>
      </c>
      <c r="J8">
        <v>25</v>
      </c>
      <c r="K8">
        <v>13</v>
      </c>
      <c r="L8">
        <v>15</v>
      </c>
      <c r="M8">
        <v>7</v>
      </c>
      <c r="N8">
        <v>13</v>
      </c>
      <c r="O8">
        <v>55</v>
      </c>
      <c r="P8">
        <v>236</v>
      </c>
      <c r="Q8">
        <v>42</v>
      </c>
      <c r="R8">
        <v>356</v>
      </c>
      <c r="S8">
        <v>104</v>
      </c>
      <c r="T8">
        <v>292</v>
      </c>
      <c r="U8">
        <v>84</v>
      </c>
      <c r="V8">
        <v>184</v>
      </c>
      <c r="W8">
        <v>88</v>
      </c>
      <c r="X8">
        <v>30</v>
      </c>
      <c r="Y8">
        <v>2</v>
      </c>
      <c r="Z8">
        <v>0</v>
      </c>
      <c r="AA8">
        <v>28</v>
      </c>
      <c r="AB8">
        <v>12</v>
      </c>
      <c r="AC8">
        <v>47</v>
      </c>
      <c r="AD8">
        <v>9</v>
      </c>
      <c r="AE8">
        <v>0</v>
      </c>
      <c r="AF8" s="9" t="s">
        <v>957</v>
      </c>
    </row>
    <row r="9" spans="1:32" x14ac:dyDescent="0.25">
      <c r="A9">
        <v>8</v>
      </c>
      <c r="B9" s="9" t="s">
        <v>93</v>
      </c>
      <c r="C9" s="9" t="s">
        <v>970</v>
      </c>
      <c r="D9" s="9" t="s">
        <v>79</v>
      </c>
      <c r="E9" s="9" t="s">
        <v>83</v>
      </c>
      <c r="F9" s="9" t="s">
        <v>971</v>
      </c>
      <c r="G9">
        <v>1981</v>
      </c>
      <c r="H9">
        <v>151</v>
      </c>
      <c r="I9">
        <v>14</v>
      </c>
      <c r="J9">
        <v>5</v>
      </c>
      <c r="K9">
        <v>10</v>
      </c>
      <c r="L9">
        <v>4</v>
      </c>
      <c r="M9">
        <v>0</v>
      </c>
      <c r="N9">
        <v>7</v>
      </c>
      <c r="O9">
        <v>12</v>
      </c>
      <c r="P9">
        <v>583</v>
      </c>
      <c r="Q9">
        <v>5</v>
      </c>
      <c r="R9">
        <v>113</v>
      </c>
      <c r="S9">
        <v>33</v>
      </c>
      <c r="T9">
        <v>292</v>
      </c>
      <c r="U9">
        <v>76</v>
      </c>
      <c r="V9">
        <v>33</v>
      </c>
      <c r="W9">
        <v>4</v>
      </c>
      <c r="X9">
        <v>24</v>
      </c>
      <c r="Y9">
        <v>14</v>
      </c>
      <c r="Z9">
        <v>0</v>
      </c>
      <c r="AA9">
        <v>10</v>
      </c>
      <c r="AB9">
        <v>12</v>
      </c>
      <c r="AC9">
        <v>26</v>
      </c>
      <c r="AD9">
        <v>77</v>
      </c>
      <c r="AE9">
        <v>0</v>
      </c>
      <c r="AF9" s="9" t="s">
        <v>957</v>
      </c>
    </row>
    <row r="10" spans="1:32" x14ac:dyDescent="0.25">
      <c r="A10">
        <v>9</v>
      </c>
      <c r="B10" s="9" t="s">
        <v>95</v>
      </c>
      <c r="C10" s="9" t="s">
        <v>972</v>
      </c>
      <c r="D10" s="9" t="s">
        <v>86</v>
      </c>
      <c r="E10" s="9" t="s">
        <v>96</v>
      </c>
      <c r="F10" s="9" t="s">
        <v>973</v>
      </c>
      <c r="G10">
        <v>1996</v>
      </c>
      <c r="H10">
        <v>221</v>
      </c>
      <c r="I10">
        <v>48</v>
      </c>
      <c r="J10">
        <v>34</v>
      </c>
      <c r="K10">
        <v>18</v>
      </c>
      <c r="L10">
        <v>24</v>
      </c>
      <c r="M10">
        <v>6</v>
      </c>
      <c r="N10">
        <v>17</v>
      </c>
      <c r="O10">
        <v>50</v>
      </c>
      <c r="P10">
        <v>340</v>
      </c>
      <c r="Q10">
        <v>33</v>
      </c>
      <c r="R10">
        <v>460</v>
      </c>
      <c r="S10">
        <v>127</v>
      </c>
      <c r="T10">
        <v>276</v>
      </c>
      <c r="U10">
        <v>129</v>
      </c>
      <c r="V10">
        <v>252</v>
      </c>
      <c r="W10">
        <v>79</v>
      </c>
      <c r="X10">
        <v>33</v>
      </c>
      <c r="Y10">
        <v>5</v>
      </c>
      <c r="Z10">
        <v>0</v>
      </c>
      <c r="AA10">
        <v>28</v>
      </c>
      <c r="AB10">
        <v>15</v>
      </c>
      <c r="AC10">
        <v>63</v>
      </c>
      <c r="AD10">
        <v>16</v>
      </c>
      <c r="AE10">
        <v>0</v>
      </c>
      <c r="AF10" s="9" t="s">
        <v>957</v>
      </c>
    </row>
    <row r="11" spans="1:32" x14ac:dyDescent="0.25">
      <c r="A11">
        <v>10</v>
      </c>
      <c r="B11" s="9" t="s">
        <v>98</v>
      </c>
      <c r="C11" s="9" t="s">
        <v>974</v>
      </c>
      <c r="D11" s="9" t="s">
        <v>79</v>
      </c>
      <c r="E11" s="9" t="s">
        <v>80</v>
      </c>
      <c r="F11" s="9" t="s">
        <v>975</v>
      </c>
      <c r="G11">
        <v>1995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10</v>
      </c>
      <c r="S11">
        <v>1</v>
      </c>
      <c r="T11">
        <v>100</v>
      </c>
      <c r="U11">
        <v>1</v>
      </c>
      <c r="V11">
        <v>7</v>
      </c>
      <c r="W11">
        <v>2</v>
      </c>
      <c r="X11">
        <v>2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 s="9" t="s">
        <v>957</v>
      </c>
    </row>
    <row r="12" spans="1:32" x14ac:dyDescent="0.25">
      <c r="A12">
        <v>11</v>
      </c>
      <c r="B12" s="9" t="s">
        <v>100</v>
      </c>
      <c r="C12" s="9" t="s">
        <v>976</v>
      </c>
      <c r="D12" s="9" t="s">
        <v>101</v>
      </c>
      <c r="E12" s="9" t="s">
        <v>102</v>
      </c>
      <c r="F12" s="9" t="s">
        <v>977</v>
      </c>
      <c r="G12">
        <v>1988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9" t="s">
        <v>957</v>
      </c>
    </row>
    <row r="13" spans="1:32" x14ac:dyDescent="0.25">
      <c r="A13">
        <v>12</v>
      </c>
      <c r="B13" s="9" t="s">
        <v>104</v>
      </c>
      <c r="C13" s="9" t="s">
        <v>958</v>
      </c>
      <c r="D13" s="9" t="s">
        <v>79</v>
      </c>
      <c r="E13" s="9" t="s">
        <v>105</v>
      </c>
      <c r="F13" s="9" t="s">
        <v>978</v>
      </c>
      <c r="G13">
        <v>2001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s="9" t="s">
        <v>957</v>
      </c>
    </row>
    <row r="14" spans="1:32" x14ac:dyDescent="0.25">
      <c r="A14">
        <v>13</v>
      </c>
      <c r="B14" s="9" t="s">
        <v>979</v>
      </c>
      <c r="C14" s="9" t="s">
        <v>980</v>
      </c>
      <c r="D14" s="9" t="s">
        <v>86</v>
      </c>
      <c r="E14" s="9" t="s">
        <v>138</v>
      </c>
      <c r="F14" s="9" t="s">
        <v>981</v>
      </c>
      <c r="G14">
        <v>2002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3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9" t="s">
        <v>957</v>
      </c>
    </row>
    <row r="15" spans="1:32" x14ac:dyDescent="0.25">
      <c r="A15">
        <v>14</v>
      </c>
      <c r="B15" s="9" t="s">
        <v>106</v>
      </c>
      <c r="C15" s="9" t="s">
        <v>982</v>
      </c>
      <c r="D15" s="9" t="s">
        <v>79</v>
      </c>
      <c r="E15" s="9" t="s">
        <v>107</v>
      </c>
      <c r="F15" s="9" t="s">
        <v>983</v>
      </c>
      <c r="G15">
        <v>1986</v>
      </c>
      <c r="H15">
        <v>110</v>
      </c>
      <c r="I15">
        <v>27</v>
      </c>
      <c r="J15">
        <v>15</v>
      </c>
      <c r="K15">
        <v>14</v>
      </c>
      <c r="L15">
        <v>11</v>
      </c>
      <c r="M15">
        <v>2</v>
      </c>
      <c r="N15">
        <v>14</v>
      </c>
      <c r="O15">
        <v>20</v>
      </c>
      <c r="P15">
        <v>700</v>
      </c>
      <c r="Q15">
        <v>6</v>
      </c>
      <c r="R15">
        <v>121</v>
      </c>
      <c r="S15">
        <v>36</v>
      </c>
      <c r="T15">
        <v>298</v>
      </c>
      <c r="U15">
        <v>48</v>
      </c>
      <c r="V15">
        <v>49</v>
      </c>
      <c r="W15">
        <v>24</v>
      </c>
      <c r="X15">
        <v>12</v>
      </c>
      <c r="Y15">
        <v>3</v>
      </c>
      <c r="Z15">
        <v>0</v>
      </c>
      <c r="AA15">
        <v>9</v>
      </c>
      <c r="AB15">
        <v>13</v>
      </c>
      <c r="AC15">
        <v>40</v>
      </c>
      <c r="AD15">
        <v>17</v>
      </c>
      <c r="AE15">
        <v>1</v>
      </c>
      <c r="AF15" s="9" t="s">
        <v>957</v>
      </c>
    </row>
    <row r="16" spans="1:32" x14ac:dyDescent="0.25">
      <c r="A16">
        <v>15</v>
      </c>
      <c r="B16" s="9" t="s">
        <v>108</v>
      </c>
      <c r="C16" s="9" t="s">
        <v>984</v>
      </c>
      <c r="D16" s="9" t="s">
        <v>79</v>
      </c>
      <c r="E16" s="9" t="s">
        <v>109</v>
      </c>
      <c r="F16" s="9" t="s">
        <v>985</v>
      </c>
      <c r="G16">
        <v>2000</v>
      </c>
      <c r="H16">
        <v>8</v>
      </c>
      <c r="I16">
        <v>2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1000</v>
      </c>
      <c r="Q16">
        <v>0</v>
      </c>
      <c r="R16">
        <v>9</v>
      </c>
      <c r="S16">
        <v>2</v>
      </c>
      <c r="T16">
        <v>222</v>
      </c>
      <c r="U16">
        <v>6</v>
      </c>
      <c r="V16">
        <v>3</v>
      </c>
      <c r="W16">
        <v>0</v>
      </c>
      <c r="X16">
        <v>2</v>
      </c>
      <c r="Y16">
        <v>2</v>
      </c>
      <c r="Z16">
        <v>0</v>
      </c>
      <c r="AA16">
        <v>0</v>
      </c>
      <c r="AB16">
        <v>1</v>
      </c>
      <c r="AC16">
        <v>3</v>
      </c>
      <c r="AD16">
        <v>10</v>
      </c>
      <c r="AE16">
        <v>0</v>
      </c>
      <c r="AF16" s="9" t="s">
        <v>957</v>
      </c>
    </row>
    <row r="17" spans="1:32" x14ac:dyDescent="0.25">
      <c r="A17">
        <v>16</v>
      </c>
      <c r="B17" s="9" t="s">
        <v>110</v>
      </c>
      <c r="C17" s="9" t="s">
        <v>986</v>
      </c>
      <c r="D17" s="9" t="s">
        <v>86</v>
      </c>
      <c r="E17" s="9" t="s">
        <v>102</v>
      </c>
      <c r="F17" s="9" t="s">
        <v>987</v>
      </c>
      <c r="G17">
        <v>1990</v>
      </c>
      <c r="H17">
        <v>158</v>
      </c>
      <c r="I17">
        <v>45</v>
      </c>
      <c r="J17">
        <v>31</v>
      </c>
      <c r="K17">
        <v>21</v>
      </c>
      <c r="L17">
        <v>19</v>
      </c>
      <c r="M17">
        <v>5</v>
      </c>
      <c r="N17">
        <v>13</v>
      </c>
      <c r="O17">
        <v>39</v>
      </c>
      <c r="P17">
        <v>333</v>
      </c>
      <c r="Q17">
        <v>26</v>
      </c>
      <c r="R17">
        <v>282</v>
      </c>
      <c r="S17">
        <v>99</v>
      </c>
      <c r="T17">
        <v>351</v>
      </c>
      <c r="U17">
        <v>122</v>
      </c>
      <c r="V17">
        <v>126</v>
      </c>
      <c r="W17">
        <v>34</v>
      </c>
      <c r="X17">
        <v>26</v>
      </c>
      <c r="Y17">
        <v>1</v>
      </c>
      <c r="Z17">
        <v>0</v>
      </c>
      <c r="AA17">
        <v>25</v>
      </c>
      <c r="AB17">
        <v>13</v>
      </c>
      <c r="AC17">
        <v>58</v>
      </c>
      <c r="AD17">
        <v>6</v>
      </c>
      <c r="AE17">
        <v>0</v>
      </c>
      <c r="AF17" s="9" t="s">
        <v>957</v>
      </c>
    </row>
    <row r="18" spans="1:32" x14ac:dyDescent="0.25">
      <c r="A18">
        <v>17</v>
      </c>
      <c r="B18" s="9" t="s">
        <v>111</v>
      </c>
      <c r="C18" s="9" t="s">
        <v>980</v>
      </c>
      <c r="D18" s="9" t="s">
        <v>79</v>
      </c>
      <c r="E18" s="9" t="s">
        <v>113</v>
      </c>
      <c r="F18" s="9" t="s">
        <v>988</v>
      </c>
      <c r="G18">
        <v>1988</v>
      </c>
      <c r="H18">
        <v>5</v>
      </c>
      <c r="I18">
        <v>2</v>
      </c>
      <c r="J18">
        <v>2</v>
      </c>
      <c r="K18">
        <v>0</v>
      </c>
      <c r="L18">
        <v>2</v>
      </c>
      <c r="M18">
        <v>0</v>
      </c>
      <c r="N18">
        <v>0</v>
      </c>
      <c r="O18">
        <v>0</v>
      </c>
      <c r="Q18">
        <v>0</v>
      </c>
      <c r="R18">
        <v>7</v>
      </c>
      <c r="S18">
        <v>2</v>
      </c>
      <c r="T18">
        <v>286</v>
      </c>
      <c r="U18">
        <v>0</v>
      </c>
      <c r="V18">
        <v>2</v>
      </c>
      <c r="W18">
        <v>5</v>
      </c>
      <c r="X18">
        <v>1</v>
      </c>
      <c r="Y18">
        <v>0</v>
      </c>
      <c r="Z18">
        <v>0</v>
      </c>
      <c r="AA18">
        <v>1</v>
      </c>
      <c r="AB18">
        <v>0</v>
      </c>
      <c r="AC18">
        <v>2</v>
      </c>
      <c r="AD18">
        <v>3</v>
      </c>
      <c r="AE18">
        <v>0</v>
      </c>
      <c r="AF18" s="9" t="s">
        <v>957</v>
      </c>
    </row>
    <row r="19" spans="1:32" x14ac:dyDescent="0.25">
      <c r="A19">
        <v>18</v>
      </c>
      <c r="B19" s="9" t="s">
        <v>115</v>
      </c>
      <c r="C19" s="9" t="s">
        <v>989</v>
      </c>
      <c r="D19" s="9" t="s">
        <v>86</v>
      </c>
      <c r="E19" s="9" t="s">
        <v>116</v>
      </c>
      <c r="F19" s="9" t="s">
        <v>990</v>
      </c>
      <c r="G19">
        <v>2001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12</v>
      </c>
      <c r="S19">
        <v>1</v>
      </c>
      <c r="T19">
        <v>83</v>
      </c>
      <c r="U19">
        <v>6</v>
      </c>
      <c r="V19">
        <v>5</v>
      </c>
      <c r="W19">
        <v>1</v>
      </c>
      <c r="X19">
        <v>2</v>
      </c>
      <c r="Y19">
        <v>0</v>
      </c>
      <c r="Z19">
        <v>0</v>
      </c>
      <c r="AA19">
        <v>2</v>
      </c>
      <c r="AB19">
        <v>0</v>
      </c>
      <c r="AC19">
        <v>0</v>
      </c>
      <c r="AD19">
        <v>2</v>
      </c>
      <c r="AE19">
        <v>0</v>
      </c>
      <c r="AF19" s="9" t="s">
        <v>957</v>
      </c>
    </row>
    <row r="20" spans="1:32" x14ac:dyDescent="0.25">
      <c r="A20">
        <v>19</v>
      </c>
      <c r="B20" s="9" t="s">
        <v>118</v>
      </c>
      <c r="C20" s="9" t="s">
        <v>958</v>
      </c>
      <c r="D20" s="9" t="s">
        <v>101</v>
      </c>
      <c r="E20" s="9" t="s">
        <v>116</v>
      </c>
      <c r="F20" s="9" t="s">
        <v>991</v>
      </c>
      <c r="G20">
        <v>1997</v>
      </c>
      <c r="H20">
        <v>270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4</v>
      </c>
      <c r="S20">
        <v>2</v>
      </c>
      <c r="T20">
        <v>500</v>
      </c>
      <c r="U20">
        <v>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9" t="s">
        <v>957</v>
      </c>
    </row>
    <row r="21" spans="1:32" x14ac:dyDescent="0.25">
      <c r="A21">
        <v>20</v>
      </c>
      <c r="B21" s="9" t="s">
        <v>120</v>
      </c>
      <c r="C21" s="9" t="s">
        <v>958</v>
      </c>
      <c r="D21" s="9" t="s">
        <v>79</v>
      </c>
      <c r="E21" s="9" t="s">
        <v>116</v>
      </c>
      <c r="F21" s="9" t="s">
        <v>992</v>
      </c>
      <c r="G21">
        <v>1994</v>
      </c>
      <c r="H21">
        <v>248</v>
      </c>
      <c r="I21">
        <v>37</v>
      </c>
      <c r="J21">
        <v>20</v>
      </c>
      <c r="K21">
        <v>26</v>
      </c>
      <c r="L21">
        <v>9</v>
      </c>
      <c r="M21">
        <v>2</v>
      </c>
      <c r="N21">
        <v>20</v>
      </c>
      <c r="O21">
        <v>37</v>
      </c>
      <c r="P21">
        <v>541</v>
      </c>
      <c r="Q21">
        <v>17</v>
      </c>
      <c r="R21">
        <v>216</v>
      </c>
      <c r="S21">
        <v>74</v>
      </c>
      <c r="T21">
        <v>343</v>
      </c>
      <c r="U21">
        <v>107</v>
      </c>
      <c r="V21">
        <v>69</v>
      </c>
      <c r="W21">
        <v>40</v>
      </c>
      <c r="X21">
        <v>33</v>
      </c>
      <c r="Y21">
        <v>2</v>
      </c>
      <c r="Z21">
        <v>0</v>
      </c>
      <c r="AA21">
        <v>31</v>
      </c>
      <c r="AB21">
        <v>31</v>
      </c>
      <c r="AC21">
        <v>68</v>
      </c>
      <c r="AD21">
        <v>61</v>
      </c>
      <c r="AE21">
        <v>1</v>
      </c>
      <c r="AF21" s="9" t="s">
        <v>957</v>
      </c>
    </row>
    <row r="22" spans="1:32" x14ac:dyDescent="0.25">
      <c r="A22">
        <v>21</v>
      </c>
      <c r="B22" s="9" t="s">
        <v>122</v>
      </c>
      <c r="C22" s="9" t="s">
        <v>993</v>
      </c>
      <c r="D22" s="9" t="s">
        <v>79</v>
      </c>
      <c r="E22" s="9" t="s">
        <v>123</v>
      </c>
      <c r="F22" s="9" t="s">
        <v>994</v>
      </c>
      <c r="G22">
        <v>1994</v>
      </c>
      <c r="H22">
        <v>85</v>
      </c>
      <c r="I22">
        <v>13</v>
      </c>
      <c r="J22">
        <v>9</v>
      </c>
      <c r="K22">
        <v>6</v>
      </c>
      <c r="L22">
        <v>6</v>
      </c>
      <c r="M22">
        <v>1</v>
      </c>
      <c r="N22">
        <v>5</v>
      </c>
      <c r="O22">
        <v>12</v>
      </c>
      <c r="P22">
        <v>417</v>
      </c>
      <c r="Q22">
        <v>7</v>
      </c>
      <c r="R22">
        <v>75</v>
      </c>
      <c r="S22">
        <v>32</v>
      </c>
      <c r="T22">
        <v>427</v>
      </c>
      <c r="U22">
        <v>39</v>
      </c>
      <c r="V22">
        <v>31</v>
      </c>
      <c r="W22">
        <v>5</v>
      </c>
      <c r="X22">
        <v>15</v>
      </c>
      <c r="Y22">
        <v>4</v>
      </c>
      <c r="Z22">
        <v>0</v>
      </c>
      <c r="AA22">
        <v>11</v>
      </c>
      <c r="AB22">
        <v>8</v>
      </c>
      <c r="AC22">
        <v>21</v>
      </c>
      <c r="AD22">
        <v>40</v>
      </c>
      <c r="AE22">
        <v>0</v>
      </c>
      <c r="AF22" s="9" t="s">
        <v>957</v>
      </c>
    </row>
    <row r="23" spans="1:32" x14ac:dyDescent="0.25">
      <c r="A23">
        <v>22</v>
      </c>
      <c r="B23" s="9" t="s">
        <v>125</v>
      </c>
      <c r="C23" s="9" t="s">
        <v>995</v>
      </c>
      <c r="D23" s="9" t="s">
        <v>86</v>
      </c>
      <c r="E23" s="9" t="s">
        <v>126</v>
      </c>
      <c r="F23" s="9" t="s">
        <v>996</v>
      </c>
      <c r="G23">
        <v>1989</v>
      </c>
      <c r="H23">
        <v>184</v>
      </c>
      <c r="I23">
        <v>42</v>
      </c>
      <c r="J23">
        <v>28</v>
      </c>
      <c r="K23">
        <v>19</v>
      </c>
      <c r="L23">
        <v>18</v>
      </c>
      <c r="M23">
        <v>5</v>
      </c>
      <c r="N23">
        <v>14</v>
      </c>
      <c r="O23">
        <v>67</v>
      </c>
      <c r="P23">
        <v>209</v>
      </c>
      <c r="Q23">
        <v>53</v>
      </c>
      <c r="R23">
        <v>298</v>
      </c>
      <c r="S23">
        <v>77</v>
      </c>
      <c r="T23">
        <v>258</v>
      </c>
      <c r="U23">
        <v>111</v>
      </c>
      <c r="V23">
        <v>146</v>
      </c>
      <c r="W23">
        <v>41</v>
      </c>
      <c r="X23">
        <v>43</v>
      </c>
      <c r="Y23">
        <v>5</v>
      </c>
      <c r="Z23">
        <v>0</v>
      </c>
      <c r="AA23">
        <v>38</v>
      </c>
      <c r="AB23">
        <v>55</v>
      </c>
      <c r="AC23">
        <v>97</v>
      </c>
      <c r="AD23">
        <v>39</v>
      </c>
      <c r="AE23">
        <v>0</v>
      </c>
      <c r="AF23" s="9" t="s">
        <v>957</v>
      </c>
    </row>
    <row r="24" spans="1:32" x14ac:dyDescent="0.25">
      <c r="A24">
        <v>23</v>
      </c>
      <c r="B24" s="9" t="s">
        <v>128</v>
      </c>
      <c r="C24" s="9" t="s">
        <v>962</v>
      </c>
      <c r="D24" s="9" t="s">
        <v>86</v>
      </c>
      <c r="E24" s="9" t="s">
        <v>129</v>
      </c>
      <c r="F24" s="9" t="s">
        <v>997</v>
      </c>
      <c r="G24">
        <v>1994</v>
      </c>
      <c r="H24">
        <v>162</v>
      </c>
      <c r="I24">
        <v>52</v>
      </c>
      <c r="J24">
        <v>37</v>
      </c>
      <c r="K24">
        <v>19</v>
      </c>
      <c r="L24">
        <v>28</v>
      </c>
      <c r="M24">
        <v>5</v>
      </c>
      <c r="N24">
        <v>10</v>
      </c>
      <c r="O24">
        <v>21</v>
      </c>
      <c r="P24">
        <v>476</v>
      </c>
      <c r="Q24">
        <v>11</v>
      </c>
      <c r="R24">
        <v>247</v>
      </c>
      <c r="S24">
        <v>83</v>
      </c>
      <c r="T24">
        <v>336</v>
      </c>
      <c r="U24">
        <v>81</v>
      </c>
      <c r="V24">
        <v>128</v>
      </c>
      <c r="W24">
        <v>38</v>
      </c>
      <c r="X24">
        <v>19</v>
      </c>
      <c r="Y24">
        <v>1</v>
      </c>
      <c r="Z24">
        <v>0</v>
      </c>
      <c r="AA24">
        <v>18</v>
      </c>
      <c r="AB24">
        <v>19</v>
      </c>
      <c r="AC24">
        <v>71</v>
      </c>
      <c r="AD24">
        <v>10</v>
      </c>
      <c r="AE24">
        <v>0</v>
      </c>
      <c r="AF24" s="9" t="s">
        <v>957</v>
      </c>
    </row>
    <row r="25" spans="1:32" x14ac:dyDescent="0.25">
      <c r="A25">
        <v>24</v>
      </c>
      <c r="B25" s="9" t="s">
        <v>130</v>
      </c>
      <c r="C25" s="9" t="s">
        <v>998</v>
      </c>
      <c r="D25" s="9" t="s">
        <v>82</v>
      </c>
      <c r="E25" s="9" t="s">
        <v>116</v>
      </c>
      <c r="F25" s="9" t="s">
        <v>999</v>
      </c>
      <c r="G25">
        <v>1995</v>
      </c>
      <c r="H25">
        <v>90</v>
      </c>
      <c r="I25">
        <v>5</v>
      </c>
      <c r="J25">
        <v>5</v>
      </c>
      <c r="K25">
        <v>1</v>
      </c>
      <c r="L25">
        <v>3</v>
      </c>
      <c r="M25">
        <v>1</v>
      </c>
      <c r="N25">
        <v>1</v>
      </c>
      <c r="O25">
        <v>4</v>
      </c>
      <c r="P25">
        <v>250</v>
      </c>
      <c r="Q25">
        <v>3</v>
      </c>
      <c r="R25">
        <v>135</v>
      </c>
      <c r="S25">
        <v>25</v>
      </c>
      <c r="T25">
        <v>185</v>
      </c>
      <c r="U25">
        <v>6</v>
      </c>
      <c r="V25">
        <v>63</v>
      </c>
      <c r="W25">
        <v>66</v>
      </c>
      <c r="X25">
        <v>4</v>
      </c>
      <c r="Y25">
        <v>0</v>
      </c>
      <c r="Z25">
        <v>0</v>
      </c>
      <c r="AA25">
        <v>4</v>
      </c>
      <c r="AB25">
        <v>3</v>
      </c>
      <c r="AC25">
        <v>8</v>
      </c>
      <c r="AD25">
        <v>2</v>
      </c>
      <c r="AE25">
        <v>0</v>
      </c>
      <c r="AF25" s="9" t="s">
        <v>957</v>
      </c>
    </row>
    <row r="26" spans="1:32" x14ac:dyDescent="0.25">
      <c r="A26">
        <v>25</v>
      </c>
      <c r="B26" s="9" t="s">
        <v>132</v>
      </c>
      <c r="C26" s="9" t="s">
        <v>1000</v>
      </c>
      <c r="D26" s="9" t="s">
        <v>79</v>
      </c>
      <c r="E26" s="9" t="s">
        <v>83</v>
      </c>
      <c r="F26" s="9" t="s">
        <v>1001</v>
      </c>
      <c r="G26">
        <v>2002</v>
      </c>
      <c r="H26">
        <v>16</v>
      </c>
      <c r="I26">
        <v>5</v>
      </c>
      <c r="J26">
        <v>3</v>
      </c>
      <c r="K26">
        <v>5</v>
      </c>
      <c r="L26">
        <v>0</v>
      </c>
      <c r="M26">
        <v>0</v>
      </c>
      <c r="N26">
        <v>2</v>
      </c>
      <c r="O26">
        <v>3</v>
      </c>
      <c r="P26">
        <v>667</v>
      </c>
      <c r="Q26">
        <v>1</v>
      </c>
      <c r="R26">
        <v>30</v>
      </c>
      <c r="S26">
        <v>8</v>
      </c>
      <c r="T26">
        <v>267</v>
      </c>
      <c r="U26">
        <v>23</v>
      </c>
      <c r="V26">
        <v>6</v>
      </c>
      <c r="W26">
        <v>1</v>
      </c>
      <c r="X26">
        <v>7</v>
      </c>
      <c r="Y26">
        <v>3</v>
      </c>
      <c r="Z26">
        <v>0</v>
      </c>
      <c r="AA26">
        <v>4</v>
      </c>
      <c r="AB26">
        <v>0</v>
      </c>
      <c r="AC26">
        <v>5</v>
      </c>
      <c r="AD26">
        <v>7</v>
      </c>
      <c r="AE26">
        <v>0</v>
      </c>
      <c r="AF26" s="9" t="s">
        <v>957</v>
      </c>
    </row>
    <row r="27" spans="1:32" x14ac:dyDescent="0.25">
      <c r="A27">
        <v>26</v>
      </c>
      <c r="B27" s="9" t="s">
        <v>134</v>
      </c>
      <c r="C27" s="9" t="s">
        <v>958</v>
      </c>
      <c r="D27" s="9" t="s">
        <v>79</v>
      </c>
      <c r="E27" s="9" t="s">
        <v>126</v>
      </c>
      <c r="F27" s="9" t="s">
        <v>1002</v>
      </c>
      <c r="G27">
        <v>1993</v>
      </c>
      <c r="H27">
        <v>102</v>
      </c>
      <c r="I27">
        <v>13</v>
      </c>
      <c r="J27">
        <v>8</v>
      </c>
      <c r="K27">
        <v>7</v>
      </c>
      <c r="L27">
        <v>6</v>
      </c>
      <c r="M27">
        <v>0</v>
      </c>
      <c r="N27">
        <v>4</v>
      </c>
      <c r="O27">
        <v>10</v>
      </c>
      <c r="P27">
        <v>400</v>
      </c>
      <c r="Q27">
        <v>6</v>
      </c>
      <c r="R27">
        <v>142</v>
      </c>
      <c r="S27">
        <v>40</v>
      </c>
      <c r="T27">
        <v>282</v>
      </c>
      <c r="U27">
        <v>85</v>
      </c>
      <c r="V27">
        <v>49</v>
      </c>
      <c r="W27">
        <v>8</v>
      </c>
      <c r="X27">
        <v>31</v>
      </c>
      <c r="Y27">
        <v>14</v>
      </c>
      <c r="Z27">
        <v>0</v>
      </c>
      <c r="AA27">
        <v>17</v>
      </c>
      <c r="AB27">
        <v>18</v>
      </c>
      <c r="AC27">
        <v>31</v>
      </c>
      <c r="AD27">
        <v>55</v>
      </c>
      <c r="AE27">
        <v>1</v>
      </c>
      <c r="AF27" s="9" t="s">
        <v>957</v>
      </c>
    </row>
    <row r="28" spans="1:32" x14ac:dyDescent="0.25">
      <c r="A28">
        <v>27</v>
      </c>
      <c r="B28" s="9" t="s">
        <v>134</v>
      </c>
      <c r="C28" s="9" t="s">
        <v>958</v>
      </c>
      <c r="D28" s="9" t="s">
        <v>79</v>
      </c>
      <c r="E28" s="9" t="s">
        <v>83</v>
      </c>
      <c r="F28" s="9" t="s">
        <v>1002</v>
      </c>
      <c r="G28">
        <v>1993</v>
      </c>
      <c r="H28">
        <v>54</v>
      </c>
      <c r="I28">
        <v>7</v>
      </c>
      <c r="J28">
        <v>3</v>
      </c>
      <c r="K28">
        <v>5</v>
      </c>
      <c r="L28">
        <v>1</v>
      </c>
      <c r="M28">
        <v>1</v>
      </c>
      <c r="N28">
        <v>1</v>
      </c>
      <c r="O28">
        <v>2</v>
      </c>
      <c r="P28">
        <v>500</v>
      </c>
      <c r="Q28">
        <v>1</v>
      </c>
      <c r="R28">
        <v>63</v>
      </c>
      <c r="S28">
        <v>27</v>
      </c>
      <c r="T28">
        <v>429</v>
      </c>
      <c r="U28">
        <v>41</v>
      </c>
      <c r="V28">
        <v>19</v>
      </c>
      <c r="W28">
        <v>3</v>
      </c>
      <c r="X28">
        <v>3</v>
      </c>
      <c r="Y28">
        <v>1</v>
      </c>
      <c r="Z28">
        <v>0</v>
      </c>
      <c r="AA28">
        <v>2</v>
      </c>
      <c r="AB28">
        <v>6</v>
      </c>
      <c r="AC28">
        <v>13</v>
      </c>
      <c r="AD28">
        <v>34</v>
      </c>
      <c r="AE28">
        <v>0</v>
      </c>
      <c r="AF28" s="9" t="s">
        <v>957</v>
      </c>
    </row>
    <row r="29" spans="1:32" x14ac:dyDescent="0.25">
      <c r="A29">
        <v>28</v>
      </c>
      <c r="B29" s="9" t="s">
        <v>137</v>
      </c>
      <c r="C29" s="9" t="s">
        <v>1003</v>
      </c>
      <c r="D29" s="9" t="s">
        <v>74</v>
      </c>
      <c r="E29" s="9" t="s">
        <v>138</v>
      </c>
      <c r="F29" s="9" t="s">
        <v>1004</v>
      </c>
      <c r="G29">
        <v>1994</v>
      </c>
      <c r="H29">
        <v>218</v>
      </c>
      <c r="I29">
        <v>27</v>
      </c>
      <c r="J29">
        <v>21</v>
      </c>
      <c r="K29">
        <v>10</v>
      </c>
      <c r="L29">
        <v>9</v>
      </c>
      <c r="M29">
        <v>8</v>
      </c>
      <c r="N29">
        <v>9</v>
      </c>
      <c r="O29">
        <v>36</v>
      </c>
      <c r="P29">
        <v>250</v>
      </c>
      <c r="Q29">
        <v>27</v>
      </c>
      <c r="R29">
        <v>404</v>
      </c>
      <c r="S29">
        <v>112</v>
      </c>
      <c r="T29">
        <v>277</v>
      </c>
      <c r="U29">
        <v>95</v>
      </c>
      <c r="V29">
        <v>201</v>
      </c>
      <c r="W29">
        <v>108</v>
      </c>
      <c r="X29">
        <v>32</v>
      </c>
      <c r="Y29">
        <v>7</v>
      </c>
      <c r="Z29">
        <v>0</v>
      </c>
      <c r="AA29">
        <v>25</v>
      </c>
      <c r="AB29">
        <v>7</v>
      </c>
      <c r="AC29">
        <v>34</v>
      </c>
      <c r="AD29">
        <v>29</v>
      </c>
      <c r="AE29">
        <v>1</v>
      </c>
      <c r="AF29" s="9" t="s">
        <v>957</v>
      </c>
    </row>
    <row r="30" spans="1:32" x14ac:dyDescent="0.25">
      <c r="A30">
        <v>29</v>
      </c>
      <c r="B30" s="9" t="s">
        <v>140</v>
      </c>
      <c r="C30" s="9" t="s">
        <v>958</v>
      </c>
      <c r="D30" s="9" t="s">
        <v>79</v>
      </c>
      <c r="E30" s="9" t="s">
        <v>141</v>
      </c>
      <c r="F30" s="9" t="s">
        <v>1005</v>
      </c>
      <c r="G30">
        <v>1993</v>
      </c>
      <c r="H30">
        <v>192</v>
      </c>
      <c r="I30">
        <v>22</v>
      </c>
      <c r="J30">
        <v>14</v>
      </c>
      <c r="K30">
        <v>14</v>
      </c>
      <c r="L30">
        <v>6</v>
      </c>
      <c r="M30">
        <v>2</v>
      </c>
      <c r="N30">
        <v>7</v>
      </c>
      <c r="O30">
        <v>17</v>
      </c>
      <c r="P30">
        <v>412</v>
      </c>
      <c r="Q30">
        <v>10</v>
      </c>
      <c r="R30">
        <v>180</v>
      </c>
      <c r="S30">
        <v>58</v>
      </c>
      <c r="T30">
        <v>322</v>
      </c>
      <c r="U30">
        <v>102</v>
      </c>
      <c r="V30">
        <v>62</v>
      </c>
      <c r="W30">
        <v>16</v>
      </c>
      <c r="X30">
        <v>36</v>
      </c>
      <c r="Y30">
        <v>12</v>
      </c>
      <c r="Z30">
        <v>0</v>
      </c>
      <c r="AA30">
        <v>24</v>
      </c>
      <c r="AB30">
        <v>40</v>
      </c>
      <c r="AC30">
        <v>62</v>
      </c>
      <c r="AD30">
        <v>78</v>
      </c>
      <c r="AE30">
        <v>1</v>
      </c>
      <c r="AF30" s="9" t="s">
        <v>957</v>
      </c>
    </row>
    <row r="31" spans="1:32" x14ac:dyDescent="0.25">
      <c r="A31">
        <v>30</v>
      </c>
      <c r="B31" s="9" t="s">
        <v>143</v>
      </c>
      <c r="C31" s="9" t="s">
        <v>958</v>
      </c>
      <c r="D31" s="9" t="s">
        <v>86</v>
      </c>
      <c r="E31" s="9" t="s">
        <v>144</v>
      </c>
      <c r="F31" s="9" t="s">
        <v>1006</v>
      </c>
      <c r="G31">
        <v>1997</v>
      </c>
      <c r="H31">
        <v>239</v>
      </c>
      <c r="I31">
        <v>44</v>
      </c>
      <c r="J31">
        <v>31</v>
      </c>
      <c r="K31">
        <v>18</v>
      </c>
      <c r="L31">
        <v>21</v>
      </c>
      <c r="M31">
        <v>5</v>
      </c>
      <c r="N31">
        <v>15</v>
      </c>
      <c r="O31">
        <v>48</v>
      </c>
      <c r="P31">
        <v>313</v>
      </c>
      <c r="Q31">
        <v>33</v>
      </c>
      <c r="R31">
        <v>371</v>
      </c>
      <c r="S31">
        <v>114</v>
      </c>
      <c r="T31">
        <v>307</v>
      </c>
      <c r="U31">
        <v>101</v>
      </c>
      <c r="V31">
        <v>181</v>
      </c>
      <c r="W31">
        <v>89</v>
      </c>
      <c r="X31">
        <v>32</v>
      </c>
      <c r="Y31">
        <v>4</v>
      </c>
      <c r="Z31">
        <v>0</v>
      </c>
      <c r="AA31">
        <v>28</v>
      </c>
      <c r="AB31">
        <v>21</v>
      </c>
      <c r="AC31">
        <v>65</v>
      </c>
      <c r="AD31">
        <v>9</v>
      </c>
      <c r="AE31">
        <v>0</v>
      </c>
      <c r="AF31" s="9" t="s">
        <v>957</v>
      </c>
    </row>
    <row r="32" spans="1:32" x14ac:dyDescent="0.25">
      <c r="A32">
        <v>31</v>
      </c>
      <c r="B32" s="9" t="s">
        <v>145</v>
      </c>
      <c r="C32" s="9" t="s">
        <v>958</v>
      </c>
      <c r="D32" s="9" t="s">
        <v>79</v>
      </c>
      <c r="E32" s="9" t="s">
        <v>96</v>
      </c>
      <c r="F32" s="9" t="s">
        <v>1007</v>
      </c>
      <c r="G32">
        <v>1995</v>
      </c>
      <c r="H32">
        <v>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6</v>
      </c>
      <c r="S32">
        <v>1</v>
      </c>
      <c r="T32">
        <v>167</v>
      </c>
      <c r="U32">
        <v>3</v>
      </c>
      <c r="V32">
        <v>1</v>
      </c>
      <c r="W32">
        <v>2</v>
      </c>
      <c r="X32">
        <v>2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 s="9" t="s">
        <v>957</v>
      </c>
    </row>
    <row r="33" spans="1:32" x14ac:dyDescent="0.25">
      <c r="A33">
        <v>32</v>
      </c>
      <c r="B33" s="9" t="s">
        <v>147</v>
      </c>
      <c r="C33" s="9" t="s">
        <v>1008</v>
      </c>
      <c r="D33" s="9" t="s">
        <v>148</v>
      </c>
      <c r="E33" s="9" t="s">
        <v>109</v>
      </c>
      <c r="F33" s="9" t="s">
        <v>965</v>
      </c>
      <c r="G33">
        <v>1998</v>
      </c>
      <c r="H33">
        <v>230</v>
      </c>
      <c r="I33">
        <v>13</v>
      </c>
      <c r="J33">
        <v>4</v>
      </c>
      <c r="K33">
        <v>3</v>
      </c>
      <c r="L33">
        <v>5</v>
      </c>
      <c r="M33">
        <v>5</v>
      </c>
      <c r="N33">
        <v>2</v>
      </c>
      <c r="O33">
        <v>22</v>
      </c>
      <c r="P33">
        <v>91</v>
      </c>
      <c r="Q33">
        <v>20</v>
      </c>
      <c r="R33">
        <v>313</v>
      </c>
      <c r="S33">
        <v>81</v>
      </c>
      <c r="T33">
        <v>259</v>
      </c>
      <c r="U33">
        <v>72</v>
      </c>
      <c r="V33">
        <v>107</v>
      </c>
      <c r="W33">
        <v>134</v>
      </c>
      <c r="X33">
        <v>38</v>
      </c>
      <c r="Y33">
        <v>3</v>
      </c>
      <c r="Z33">
        <v>0</v>
      </c>
      <c r="AA33">
        <v>35</v>
      </c>
      <c r="AB33">
        <v>5</v>
      </c>
      <c r="AC33">
        <v>18</v>
      </c>
      <c r="AD33">
        <v>16</v>
      </c>
      <c r="AE33">
        <v>0</v>
      </c>
      <c r="AF33" s="9" t="s">
        <v>957</v>
      </c>
    </row>
    <row r="34" spans="1:32" x14ac:dyDescent="0.25">
      <c r="A34">
        <v>33</v>
      </c>
      <c r="B34" s="9" t="s">
        <v>150</v>
      </c>
      <c r="C34" s="9" t="s">
        <v>958</v>
      </c>
      <c r="D34" s="9" t="s">
        <v>86</v>
      </c>
      <c r="E34" s="9" t="s">
        <v>75</v>
      </c>
      <c r="F34" s="9" t="s">
        <v>1009</v>
      </c>
      <c r="G34">
        <v>1989</v>
      </c>
      <c r="H34">
        <v>36</v>
      </c>
      <c r="I34">
        <v>7</v>
      </c>
      <c r="J34">
        <v>2</v>
      </c>
      <c r="K34">
        <v>3</v>
      </c>
      <c r="L34">
        <v>1</v>
      </c>
      <c r="M34">
        <v>3</v>
      </c>
      <c r="N34">
        <v>1</v>
      </c>
      <c r="O34">
        <v>2</v>
      </c>
      <c r="P34">
        <v>500</v>
      </c>
      <c r="Q34">
        <v>1</v>
      </c>
      <c r="R34">
        <v>73</v>
      </c>
      <c r="S34">
        <v>12</v>
      </c>
      <c r="T34">
        <v>164</v>
      </c>
      <c r="U34">
        <v>19</v>
      </c>
      <c r="V34">
        <v>36</v>
      </c>
      <c r="W34">
        <v>18</v>
      </c>
      <c r="X34">
        <v>3</v>
      </c>
      <c r="Y34">
        <v>0</v>
      </c>
      <c r="Z34">
        <v>0</v>
      </c>
      <c r="AA34">
        <v>3</v>
      </c>
      <c r="AB34">
        <v>0</v>
      </c>
      <c r="AC34">
        <v>7</v>
      </c>
      <c r="AD34">
        <v>1</v>
      </c>
      <c r="AE34">
        <v>0</v>
      </c>
      <c r="AF34" s="9" t="s">
        <v>957</v>
      </c>
    </row>
    <row r="35" spans="1:32" x14ac:dyDescent="0.25">
      <c r="A35">
        <v>34</v>
      </c>
      <c r="B35" s="9" t="s">
        <v>152</v>
      </c>
      <c r="C35" s="9" t="s">
        <v>958</v>
      </c>
      <c r="D35" s="9" t="s">
        <v>86</v>
      </c>
      <c r="E35" s="9" t="s">
        <v>107</v>
      </c>
      <c r="F35" s="9" t="s">
        <v>1010</v>
      </c>
      <c r="G35">
        <v>1992</v>
      </c>
      <c r="H35">
        <v>17</v>
      </c>
      <c r="I35">
        <v>4</v>
      </c>
      <c r="J35">
        <v>4</v>
      </c>
      <c r="K35">
        <v>1</v>
      </c>
      <c r="L35">
        <v>3</v>
      </c>
      <c r="M35">
        <v>0</v>
      </c>
      <c r="N35">
        <v>2</v>
      </c>
      <c r="O35">
        <v>4</v>
      </c>
      <c r="P35">
        <v>500</v>
      </c>
      <c r="Q35">
        <v>2</v>
      </c>
      <c r="R35">
        <v>30</v>
      </c>
      <c r="S35">
        <v>11</v>
      </c>
      <c r="T35">
        <v>367</v>
      </c>
      <c r="U35">
        <v>12</v>
      </c>
      <c r="V35">
        <v>12</v>
      </c>
      <c r="W35">
        <v>6</v>
      </c>
      <c r="X35">
        <v>1</v>
      </c>
      <c r="Y35">
        <v>0</v>
      </c>
      <c r="Z35">
        <v>0</v>
      </c>
      <c r="AA35">
        <v>1</v>
      </c>
      <c r="AB35">
        <v>1</v>
      </c>
      <c r="AC35">
        <v>5</v>
      </c>
      <c r="AD35">
        <v>1</v>
      </c>
      <c r="AE35">
        <v>0</v>
      </c>
      <c r="AF35" s="9" t="s">
        <v>957</v>
      </c>
    </row>
    <row r="36" spans="1:32" x14ac:dyDescent="0.25">
      <c r="A36">
        <v>35</v>
      </c>
      <c r="B36" s="9" t="s">
        <v>154</v>
      </c>
      <c r="C36" s="9" t="s">
        <v>958</v>
      </c>
      <c r="D36" s="9" t="s">
        <v>79</v>
      </c>
      <c r="E36" s="9" t="s">
        <v>144</v>
      </c>
      <c r="F36" s="9" t="s">
        <v>1011</v>
      </c>
      <c r="G36">
        <v>1999</v>
      </c>
      <c r="H36">
        <v>236</v>
      </c>
      <c r="I36">
        <v>37</v>
      </c>
      <c r="J36">
        <v>24</v>
      </c>
      <c r="K36">
        <v>15</v>
      </c>
      <c r="L36">
        <v>21</v>
      </c>
      <c r="M36">
        <v>1</v>
      </c>
      <c r="N36">
        <v>14</v>
      </c>
      <c r="O36">
        <v>24</v>
      </c>
      <c r="P36">
        <v>583</v>
      </c>
      <c r="Q36">
        <v>10</v>
      </c>
      <c r="R36">
        <v>226</v>
      </c>
      <c r="S36">
        <v>69</v>
      </c>
      <c r="T36">
        <v>305</v>
      </c>
      <c r="U36">
        <v>108</v>
      </c>
      <c r="V36">
        <v>91</v>
      </c>
      <c r="W36">
        <v>27</v>
      </c>
      <c r="X36">
        <v>32</v>
      </c>
      <c r="Y36">
        <v>12</v>
      </c>
      <c r="Z36">
        <v>0</v>
      </c>
      <c r="AA36">
        <v>20</v>
      </c>
      <c r="AB36">
        <v>21</v>
      </c>
      <c r="AC36">
        <v>58</v>
      </c>
      <c r="AD36">
        <v>61</v>
      </c>
      <c r="AE36">
        <v>1</v>
      </c>
      <c r="AF36" s="9" t="s">
        <v>957</v>
      </c>
    </row>
    <row r="37" spans="1:32" x14ac:dyDescent="0.25">
      <c r="A37">
        <v>36</v>
      </c>
      <c r="B37" s="9" t="s">
        <v>156</v>
      </c>
      <c r="C37" s="9" t="s">
        <v>958</v>
      </c>
      <c r="D37" s="9" t="s">
        <v>79</v>
      </c>
      <c r="E37" s="9" t="s">
        <v>75</v>
      </c>
      <c r="F37" s="9" t="s">
        <v>1012</v>
      </c>
      <c r="G37">
        <v>1996</v>
      </c>
      <c r="H37">
        <v>121</v>
      </c>
      <c r="I37">
        <v>42</v>
      </c>
      <c r="J37">
        <v>21</v>
      </c>
      <c r="K37">
        <v>24</v>
      </c>
      <c r="L37">
        <v>15</v>
      </c>
      <c r="M37">
        <v>3</v>
      </c>
      <c r="N37">
        <v>16</v>
      </c>
      <c r="O37">
        <v>34</v>
      </c>
      <c r="P37">
        <v>471</v>
      </c>
      <c r="Q37">
        <v>18</v>
      </c>
      <c r="R37">
        <v>183</v>
      </c>
      <c r="S37">
        <v>54</v>
      </c>
      <c r="T37">
        <v>295</v>
      </c>
      <c r="U37">
        <v>72</v>
      </c>
      <c r="V37">
        <v>84</v>
      </c>
      <c r="W37">
        <v>27</v>
      </c>
      <c r="X37">
        <v>12</v>
      </c>
      <c r="Y37">
        <v>0</v>
      </c>
      <c r="Z37">
        <v>0</v>
      </c>
      <c r="AA37">
        <v>12</v>
      </c>
      <c r="AB37">
        <v>15</v>
      </c>
      <c r="AC37">
        <v>57</v>
      </c>
      <c r="AD37">
        <v>25</v>
      </c>
      <c r="AE37">
        <v>0</v>
      </c>
      <c r="AF37" s="9" t="s">
        <v>957</v>
      </c>
    </row>
    <row r="38" spans="1:32" x14ac:dyDescent="0.25">
      <c r="A38">
        <v>37</v>
      </c>
      <c r="B38" s="9" t="s">
        <v>158</v>
      </c>
      <c r="C38" s="9" t="s">
        <v>1013</v>
      </c>
      <c r="D38" s="9" t="s">
        <v>79</v>
      </c>
      <c r="E38" s="9" t="s">
        <v>80</v>
      </c>
      <c r="F38" s="9" t="s">
        <v>1014</v>
      </c>
      <c r="G38">
        <v>1991</v>
      </c>
      <c r="H38">
        <v>7</v>
      </c>
      <c r="I38">
        <v>4</v>
      </c>
      <c r="J38">
        <v>2</v>
      </c>
      <c r="K38">
        <v>2</v>
      </c>
      <c r="L38">
        <v>1</v>
      </c>
      <c r="M38">
        <v>1</v>
      </c>
      <c r="N38">
        <v>0</v>
      </c>
      <c r="O38">
        <v>1</v>
      </c>
      <c r="P38">
        <v>0</v>
      </c>
      <c r="Q38">
        <v>1</v>
      </c>
      <c r="R38">
        <v>23</v>
      </c>
      <c r="S38">
        <v>9</v>
      </c>
      <c r="T38">
        <v>391</v>
      </c>
      <c r="U38">
        <v>15</v>
      </c>
      <c r="V38">
        <v>7</v>
      </c>
      <c r="W38">
        <v>1</v>
      </c>
      <c r="X38">
        <v>3</v>
      </c>
      <c r="Y38">
        <v>0</v>
      </c>
      <c r="Z38">
        <v>0</v>
      </c>
      <c r="AA38">
        <v>3</v>
      </c>
      <c r="AB38">
        <v>0</v>
      </c>
      <c r="AC38">
        <v>4</v>
      </c>
      <c r="AD38">
        <v>1</v>
      </c>
      <c r="AE38">
        <v>0</v>
      </c>
      <c r="AF38" s="9" t="s">
        <v>957</v>
      </c>
    </row>
    <row r="39" spans="1:32" x14ac:dyDescent="0.25">
      <c r="A39">
        <v>38</v>
      </c>
      <c r="B39" s="9" t="s">
        <v>160</v>
      </c>
      <c r="C39" s="9" t="s">
        <v>976</v>
      </c>
      <c r="D39" s="9" t="s">
        <v>79</v>
      </c>
      <c r="E39" s="9" t="s">
        <v>102</v>
      </c>
      <c r="F39" s="9" t="s">
        <v>1015</v>
      </c>
      <c r="G39">
        <v>1996</v>
      </c>
      <c r="H39">
        <v>220</v>
      </c>
      <c r="I39">
        <v>53</v>
      </c>
      <c r="J39">
        <v>26</v>
      </c>
      <c r="K39">
        <v>31</v>
      </c>
      <c r="L39">
        <v>20</v>
      </c>
      <c r="M39">
        <v>2</v>
      </c>
      <c r="N39">
        <v>16</v>
      </c>
      <c r="O39">
        <v>32</v>
      </c>
      <c r="P39">
        <v>500</v>
      </c>
      <c r="Q39">
        <v>16</v>
      </c>
      <c r="R39">
        <v>297</v>
      </c>
      <c r="S39">
        <v>102</v>
      </c>
      <c r="T39">
        <v>343</v>
      </c>
      <c r="U39">
        <v>184</v>
      </c>
      <c r="V39">
        <v>92</v>
      </c>
      <c r="W39">
        <v>21</v>
      </c>
      <c r="X39">
        <v>36</v>
      </c>
      <c r="Y39">
        <v>16</v>
      </c>
      <c r="Z39">
        <v>0</v>
      </c>
      <c r="AA39">
        <v>20</v>
      </c>
      <c r="AB39">
        <v>31</v>
      </c>
      <c r="AC39">
        <v>84</v>
      </c>
      <c r="AD39">
        <v>76</v>
      </c>
      <c r="AE39">
        <v>2</v>
      </c>
      <c r="AF39" s="9" t="s">
        <v>957</v>
      </c>
    </row>
    <row r="40" spans="1:32" x14ac:dyDescent="0.25">
      <c r="A40">
        <v>39</v>
      </c>
      <c r="B40" s="9" t="s">
        <v>162</v>
      </c>
      <c r="C40" s="9" t="s">
        <v>1016</v>
      </c>
      <c r="D40" s="9" t="s">
        <v>86</v>
      </c>
      <c r="E40" s="9" t="s">
        <v>126</v>
      </c>
      <c r="F40" s="9" t="s">
        <v>1017</v>
      </c>
      <c r="G40">
        <v>1985</v>
      </c>
      <c r="H40">
        <v>59</v>
      </c>
      <c r="I40">
        <v>13</v>
      </c>
      <c r="J40">
        <v>7</v>
      </c>
      <c r="K40">
        <v>4</v>
      </c>
      <c r="L40">
        <v>8</v>
      </c>
      <c r="M40">
        <v>1</v>
      </c>
      <c r="N40">
        <v>4</v>
      </c>
      <c r="O40">
        <v>12</v>
      </c>
      <c r="P40">
        <v>333</v>
      </c>
      <c r="Q40">
        <v>8</v>
      </c>
      <c r="R40">
        <v>157</v>
      </c>
      <c r="S40">
        <v>34</v>
      </c>
      <c r="T40">
        <v>217</v>
      </c>
      <c r="U40">
        <v>56</v>
      </c>
      <c r="V40">
        <v>84</v>
      </c>
      <c r="W40">
        <v>17</v>
      </c>
      <c r="X40">
        <v>13</v>
      </c>
      <c r="Y40">
        <v>0</v>
      </c>
      <c r="Z40">
        <v>0</v>
      </c>
      <c r="AA40">
        <v>13</v>
      </c>
      <c r="AB40">
        <v>4</v>
      </c>
      <c r="AC40">
        <v>17</v>
      </c>
      <c r="AD40">
        <v>8</v>
      </c>
      <c r="AE40">
        <v>0</v>
      </c>
      <c r="AF40" s="9" t="s">
        <v>957</v>
      </c>
    </row>
    <row r="41" spans="1:32" x14ac:dyDescent="0.25">
      <c r="A41">
        <v>40</v>
      </c>
      <c r="B41" s="9" t="s">
        <v>164</v>
      </c>
      <c r="C41" s="9" t="s">
        <v>958</v>
      </c>
      <c r="D41" s="9" t="s">
        <v>82</v>
      </c>
      <c r="E41" s="9" t="s">
        <v>107</v>
      </c>
      <c r="F41" s="9" t="s">
        <v>1018</v>
      </c>
      <c r="G41">
        <v>1993</v>
      </c>
      <c r="H41">
        <v>227</v>
      </c>
      <c r="I41">
        <v>27</v>
      </c>
      <c r="J41">
        <v>22</v>
      </c>
      <c r="K41">
        <v>2</v>
      </c>
      <c r="L41">
        <v>16</v>
      </c>
      <c r="M41">
        <v>9</v>
      </c>
      <c r="N41">
        <v>7</v>
      </c>
      <c r="O41">
        <v>20</v>
      </c>
      <c r="P41">
        <v>350</v>
      </c>
      <c r="Q41">
        <v>13</v>
      </c>
      <c r="R41">
        <v>266</v>
      </c>
      <c r="S41">
        <v>78</v>
      </c>
      <c r="T41">
        <v>293</v>
      </c>
      <c r="U41">
        <v>32</v>
      </c>
      <c r="V41">
        <v>123</v>
      </c>
      <c r="W41">
        <v>111</v>
      </c>
      <c r="X41">
        <v>22</v>
      </c>
      <c r="Y41">
        <v>2</v>
      </c>
      <c r="Z41">
        <v>0</v>
      </c>
      <c r="AA41">
        <v>20</v>
      </c>
      <c r="AB41">
        <v>4</v>
      </c>
      <c r="AC41">
        <v>31</v>
      </c>
      <c r="AD41">
        <v>13</v>
      </c>
      <c r="AE41">
        <v>0</v>
      </c>
      <c r="AF41" s="9" t="s">
        <v>957</v>
      </c>
    </row>
    <row r="42" spans="1:32" x14ac:dyDescent="0.25">
      <c r="A42">
        <v>41</v>
      </c>
      <c r="B42" s="9" t="s">
        <v>166</v>
      </c>
      <c r="C42" s="9" t="s">
        <v>1019</v>
      </c>
      <c r="D42" s="9" t="s">
        <v>86</v>
      </c>
      <c r="E42" s="9" t="s">
        <v>167</v>
      </c>
      <c r="F42" s="9" t="s">
        <v>1020</v>
      </c>
      <c r="G42">
        <v>1992</v>
      </c>
      <c r="H42">
        <v>68</v>
      </c>
      <c r="I42">
        <v>18</v>
      </c>
      <c r="J42">
        <v>13</v>
      </c>
      <c r="K42">
        <v>11</v>
      </c>
      <c r="L42">
        <v>7</v>
      </c>
      <c r="M42">
        <v>0</v>
      </c>
      <c r="N42">
        <v>7</v>
      </c>
      <c r="O42">
        <v>24</v>
      </c>
      <c r="P42">
        <v>292</v>
      </c>
      <c r="Q42">
        <v>17</v>
      </c>
      <c r="R42">
        <v>128</v>
      </c>
      <c r="S42">
        <v>36</v>
      </c>
      <c r="T42">
        <v>281</v>
      </c>
      <c r="U42">
        <v>55</v>
      </c>
      <c r="V42">
        <v>51</v>
      </c>
      <c r="W42">
        <v>22</v>
      </c>
      <c r="X42">
        <v>7</v>
      </c>
      <c r="Y42">
        <v>1</v>
      </c>
      <c r="Z42">
        <v>0</v>
      </c>
      <c r="AA42">
        <v>6</v>
      </c>
      <c r="AB42">
        <v>3</v>
      </c>
      <c r="AC42">
        <v>21</v>
      </c>
      <c r="AD42">
        <v>6</v>
      </c>
      <c r="AE42">
        <v>0</v>
      </c>
      <c r="AF42" s="9" t="s">
        <v>957</v>
      </c>
    </row>
    <row r="43" spans="1:32" x14ac:dyDescent="0.25">
      <c r="A43">
        <v>42</v>
      </c>
      <c r="B43" s="9" t="s">
        <v>169</v>
      </c>
      <c r="C43" s="9" t="s">
        <v>1021</v>
      </c>
      <c r="D43" s="9" t="s">
        <v>86</v>
      </c>
      <c r="E43" s="9" t="s">
        <v>170</v>
      </c>
      <c r="F43" s="9" t="s">
        <v>1022</v>
      </c>
      <c r="G43">
        <v>1997</v>
      </c>
      <c r="H43">
        <v>81</v>
      </c>
      <c r="I43">
        <v>23</v>
      </c>
      <c r="J43">
        <v>13</v>
      </c>
      <c r="K43">
        <v>11</v>
      </c>
      <c r="L43">
        <v>12</v>
      </c>
      <c r="M43">
        <v>0</v>
      </c>
      <c r="N43">
        <v>7</v>
      </c>
      <c r="O43">
        <v>19</v>
      </c>
      <c r="P43">
        <v>368</v>
      </c>
      <c r="Q43">
        <v>12</v>
      </c>
      <c r="R43">
        <v>157</v>
      </c>
      <c r="S43">
        <v>43</v>
      </c>
      <c r="T43">
        <v>274</v>
      </c>
      <c r="U43">
        <v>63</v>
      </c>
      <c r="V43">
        <v>80</v>
      </c>
      <c r="W43">
        <v>14</v>
      </c>
      <c r="X43">
        <v>8</v>
      </c>
      <c r="Y43">
        <v>0</v>
      </c>
      <c r="Z43">
        <v>0</v>
      </c>
      <c r="AA43">
        <v>8</v>
      </c>
      <c r="AB43">
        <v>10</v>
      </c>
      <c r="AC43">
        <v>33</v>
      </c>
      <c r="AD43">
        <v>6</v>
      </c>
      <c r="AE43">
        <v>0</v>
      </c>
      <c r="AF43" s="9" t="s">
        <v>957</v>
      </c>
    </row>
    <row r="44" spans="1:32" x14ac:dyDescent="0.25">
      <c r="A44">
        <v>43</v>
      </c>
      <c r="B44" s="9" t="s">
        <v>172</v>
      </c>
      <c r="C44" s="9" t="s">
        <v>1023</v>
      </c>
      <c r="D44" s="9" t="s">
        <v>86</v>
      </c>
      <c r="E44" s="9" t="s">
        <v>173</v>
      </c>
      <c r="F44" s="9" t="s">
        <v>1024</v>
      </c>
      <c r="G44">
        <v>1997</v>
      </c>
      <c r="H44">
        <v>172</v>
      </c>
      <c r="I44">
        <v>52</v>
      </c>
      <c r="J44">
        <v>33</v>
      </c>
      <c r="K44">
        <v>21</v>
      </c>
      <c r="L44">
        <v>25</v>
      </c>
      <c r="M44">
        <v>6</v>
      </c>
      <c r="N44">
        <v>13</v>
      </c>
      <c r="O44">
        <v>35</v>
      </c>
      <c r="P44">
        <v>371</v>
      </c>
      <c r="Q44">
        <v>22</v>
      </c>
      <c r="R44">
        <v>329</v>
      </c>
      <c r="S44">
        <v>106</v>
      </c>
      <c r="T44">
        <v>322</v>
      </c>
      <c r="U44">
        <v>106</v>
      </c>
      <c r="V44">
        <v>167</v>
      </c>
      <c r="W44">
        <v>56</v>
      </c>
      <c r="X44">
        <v>44</v>
      </c>
      <c r="Y44">
        <v>13</v>
      </c>
      <c r="Z44">
        <v>0</v>
      </c>
      <c r="AA44">
        <v>31</v>
      </c>
      <c r="AB44">
        <v>27</v>
      </c>
      <c r="AC44">
        <v>79</v>
      </c>
      <c r="AD44">
        <v>32</v>
      </c>
      <c r="AE44">
        <v>1</v>
      </c>
      <c r="AF44" s="9" t="s">
        <v>957</v>
      </c>
    </row>
    <row r="45" spans="1:32" x14ac:dyDescent="0.25">
      <c r="A45">
        <v>44</v>
      </c>
      <c r="B45" s="9" t="s">
        <v>175</v>
      </c>
      <c r="C45" s="9" t="s">
        <v>958</v>
      </c>
      <c r="D45" s="9" t="s">
        <v>148</v>
      </c>
      <c r="E45" s="9" t="s">
        <v>123</v>
      </c>
      <c r="F45" s="9" t="s">
        <v>1025</v>
      </c>
      <c r="G45">
        <v>1994</v>
      </c>
      <c r="H45">
        <v>202</v>
      </c>
      <c r="I45">
        <v>32</v>
      </c>
      <c r="J45">
        <v>17</v>
      </c>
      <c r="K45">
        <v>15</v>
      </c>
      <c r="L45">
        <v>7</v>
      </c>
      <c r="M45">
        <v>10</v>
      </c>
      <c r="N45">
        <v>9</v>
      </c>
      <c r="O45">
        <v>45</v>
      </c>
      <c r="P45">
        <v>200</v>
      </c>
      <c r="Q45">
        <v>36</v>
      </c>
      <c r="R45">
        <v>318</v>
      </c>
      <c r="S45">
        <v>105</v>
      </c>
      <c r="T45">
        <v>330</v>
      </c>
      <c r="U45">
        <v>107</v>
      </c>
      <c r="V45">
        <v>129</v>
      </c>
      <c r="W45">
        <v>82</v>
      </c>
      <c r="X45">
        <v>27</v>
      </c>
      <c r="Y45">
        <v>2</v>
      </c>
      <c r="Z45">
        <v>0</v>
      </c>
      <c r="AA45">
        <v>25</v>
      </c>
      <c r="AB45">
        <v>23</v>
      </c>
      <c r="AC45">
        <v>55</v>
      </c>
      <c r="AD45">
        <v>33</v>
      </c>
      <c r="AE45">
        <v>0</v>
      </c>
      <c r="AF45" s="9" t="s">
        <v>957</v>
      </c>
    </row>
    <row r="46" spans="1:32" x14ac:dyDescent="0.25">
      <c r="A46">
        <v>45</v>
      </c>
      <c r="B46" s="9" t="s">
        <v>177</v>
      </c>
      <c r="C46" s="9" t="s">
        <v>968</v>
      </c>
      <c r="D46" s="9" t="s">
        <v>86</v>
      </c>
      <c r="E46" s="9" t="s">
        <v>107</v>
      </c>
      <c r="F46" s="9" t="s">
        <v>1026</v>
      </c>
      <c r="G46">
        <v>1995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</v>
      </c>
      <c r="P46">
        <v>0</v>
      </c>
      <c r="Q46">
        <v>4</v>
      </c>
      <c r="R46">
        <v>38</v>
      </c>
      <c r="S46">
        <v>4</v>
      </c>
      <c r="T46">
        <v>105</v>
      </c>
      <c r="U46">
        <v>7</v>
      </c>
      <c r="V46">
        <v>25</v>
      </c>
      <c r="W46">
        <v>6</v>
      </c>
      <c r="X46">
        <v>5</v>
      </c>
      <c r="Y46">
        <v>1</v>
      </c>
      <c r="Z46">
        <v>0</v>
      </c>
      <c r="AA46">
        <v>4</v>
      </c>
      <c r="AB46">
        <v>0</v>
      </c>
      <c r="AC46">
        <v>0</v>
      </c>
      <c r="AD46">
        <v>1</v>
      </c>
      <c r="AE46">
        <v>0</v>
      </c>
      <c r="AF46" s="9" t="s">
        <v>957</v>
      </c>
    </row>
    <row r="47" spans="1:32" x14ac:dyDescent="0.25">
      <c r="A47">
        <v>46</v>
      </c>
      <c r="B47" s="9" t="s">
        <v>179</v>
      </c>
      <c r="C47" s="9" t="s">
        <v>1027</v>
      </c>
      <c r="D47" s="9" t="s">
        <v>79</v>
      </c>
      <c r="E47" s="9" t="s">
        <v>116</v>
      </c>
      <c r="F47" s="9" t="s">
        <v>1028</v>
      </c>
      <c r="G47">
        <v>1992</v>
      </c>
      <c r="H47">
        <v>200</v>
      </c>
      <c r="I47">
        <v>50</v>
      </c>
      <c r="J47">
        <v>31</v>
      </c>
      <c r="K47">
        <v>30</v>
      </c>
      <c r="L47">
        <v>14</v>
      </c>
      <c r="M47">
        <v>6</v>
      </c>
      <c r="N47">
        <v>16</v>
      </c>
      <c r="O47">
        <v>40</v>
      </c>
      <c r="P47">
        <v>400</v>
      </c>
      <c r="Q47">
        <v>24</v>
      </c>
      <c r="R47">
        <v>275</v>
      </c>
      <c r="S47">
        <v>93</v>
      </c>
      <c r="T47">
        <v>338</v>
      </c>
      <c r="U47">
        <v>137</v>
      </c>
      <c r="V47">
        <v>97</v>
      </c>
      <c r="W47">
        <v>41</v>
      </c>
      <c r="X47">
        <v>56</v>
      </c>
      <c r="Y47">
        <v>12</v>
      </c>
      <c r="Z47">
        <v>1</v>
      </c>
      <c r="AA47">
        <v>44</v>
      </c>
      <c r="AB47">
        <v>23</v>
      </c>
      <c r="AC47">
        <v>73</v>
      </c>
      <c r="AD47">
        <v>53</v>
      </c>
      <c r="AE47">
        <v>2</v>
      </c>
      <c r="AF47" s="9" t="s">
        <v>957</v>
      </c>
    </row>
    <row r="48" spans="1:32" x14ac:dyDescent="0.25">
      <c r="A48">
        <v>47</v>
      </c>
      <c r="B48" s="9" t="s">
        <v>180</v>
      </c>
      <c r="C48" s="9" t="s">
        <v>958</v>
      </c>
      <c r="D48" s="9" t="s">
        <v>181</v>
      </c>
      <c r="E48" s="9" t="s">
        <v>173</v>
      </c>
      <c r="F48" s="9" t="s">
        <v>1029</v>
      </c>
      <c r="G48">
        <v>1994</v>
      </c>
      <c r="H48">
        <v>86</v>
      </c>
      <c r="I48">
        <v>11</v>
      </c>
      <c r="J48">
        <v>5</v>
      </c>
      <c r="K48">
        <v>6</v>
      </c>
      <c r="L48">
        <v>4</v>
      </c>
      <c r="M48">
        <v>1</v>
      </c>
      <c r="N48">
        <v>4</v>
      </c>
      <c r="O48">
        <v>20</v>
      </c>
      <c r="P48">
        <v>200</v>
      </c>
      <c r="Q48">
        <v>16</v>
      </c>
      <c r="R48">
        <v>96</v>
      </c>
      <c r="S48">
        <v>26</v>
      </c>
      <c r="T48">
        <v>271</v>
      </c>
      <c r="U48">
        <v>26</v>
      </c>
      <c r="V48">
        <v>39</v>
      </c>
      <c r="W48">
        <v>31</v>
      </c>
      <c r="X48">
        <v>9</v>
      </c>
      <c r="Y48">
        <v>1</v>
      </c>
      <c r="Z48">
        <v>0</v>
      </c>
      <c r="AA48">
        <v>8</v>
      </c>
      <c r="AB48">
        <v>8</v>
      </c>
      <c r="AC48">
        <v>19</v>
      </c>
      <c r="AD48">
        <v>10</v>
      </c>
      <c r="AE48">
        <v>0</v>
      </c>
      <c r="AF48" s="9" t="s">
        <v>957</v>
      </c>
    </row>
    <row r="49" spans="1:32" x14ac:dyDescent="0.25">
      <c r="A49">
        <v>48</v>
      </c>
      <c r="B49" s="9" t="s">
        <v>183</v>
      </c>
      <c r="C49" s="9" t="s">
        <v>958</v>
      </c>
      <c r="D49" s="9" t="s">
        <v>148</v>
      </c>
      <c r="E49" s="9" t="s">
        <v>138</v>
      </c>
      <c r="F49" s="9" t="s">
        <v>1030</v>
      </c>
      <c r="G49">
        <v>1993</v>
      </c>
      <c r="H49">
        <v>21</v>
      </c>
      <c r="I49">
        <v>6</v>
      </c>
      <c r="J49">
        <v>3</v>
      </c>
      <c r="K49">
        <v>1</v>
      </c>
      <c r="L49">
        <v>4</v>
      </c>
      <c r="M49">
        <v>1</v>
      </c>
      <c r="N49">
        <v>2</v>
      </c>
      <c r="O49">
        <v>3</v>
      </c>
      <c r="P49">
        <v>667</v>
      </c>
      <c r="Q49">
        <v>1</v>
      </c>
      <c r="R49">
        <v>47</v>
      </c>
      <c r="S49">
        <v>16</v>
      </c>
      <c r="T49">
        <v>340</v>
      </c>
      <c r="U49">
        <v>7</v>
      </c>
      <c r="V49">
        <v>22</v>
      </c>
      <c r="W49">
        <v>18</v>
      </c>
      <c r="X49">
        <v>3</v>
      </c>
      <c r="Y49">
        <v>0</v>
      </c>
      <c r="Z49">
        <v>0</v>
      </c>
      <c r="AA49">
        <v>3</v>
      </c>
      <c r="AB49">
        <v>3</v>
      </c>
      <c r="AC49">
        <v>9</v>
      </c>
      <c r="AD49">
        <v>1</v>
      </c>
      <c r="AE49">
        <v>0</v>
      </c>
      <c r="AF49" s="9" t="s">
        <v>957</v>
      </c>
    </row>
    <row r="50" spans="1:32" x14ac:dyDescent="0.25">
      <c r="A50">
        <v>49</v>
      </c>
      <c r="B50" s="9" t="s">
        <v>185</v>
      </c>
      <c r="C50" s="9" t="s">
        <v>958</v>
      </c>
      <c r="D50" s="9" t="s">
        <v>79</v>
      </c>
      <c r="E50" s="9" t="s">
        <v>96</v>
      </c>
      <c r="F50" s="9" t="s">
        <v>1031</v>
      </c>
      <c r="G50">
        <v>1992</v>
      </c>
      <c r="H50">
        <v>234</v>
      </c>
      <c r="I50">
        <v>27</v>
      </c>
      <c r="J50">
        <v>13</v>
      </c>
      <c r="K50">
        <v>13</v>
      </c>
      <c r="L50">
        <v>6</v>
      </c>
      <c r="M50">
        <v>8</v>
      </c>
      <c r="N50">
        <v>13</v>
      </c>
      <c r="O50">
        <v>28</v>
      </c>
      <c r="P50">
        <v>464</v>
      </c>
      <c r="Q50">
        <v>15</v>
      </c>
      <c r="R50">
        <v>171</v>
      </c>
      <c r="S50">
        <v>46</v>
      </c>
      <c r="T50">
        <v>269</v>
      </c>
      <c r="U50">
        <v>53</v>
      </c>
      <c r="V50">
        <v>75</v>
      </c>
      <c r="W50">
        <v>43</v>
      </c>
      <c r="X50">
        <v>32</v>
      </c>
      <c r="Y50">
        <v>9</v>
      </c>
      <c r="Z50">
        <v>0</v>
      </c>
      <c r="AA50">
        <v>23</v>
      </c>
      <c r="AB50">
        <v>11</v>
      </c>
      <c r="AC50">
        <v>38</v>
      </c>
      <c r="AD50">
        <v>46</v>
      </c>
      <c r="AE50">
        <v>0</v>
      </c>
      <c r="AF50" s="9" t="s">
        <v>957</v>
      </c>
    </row>
    <row r="51" spans="1:32" x14ac:dyDescent="0.25">
      <c r="A51">
        <v>50</v>
      </c>
      <c r="B51" s="9" t="s">
        <v>187</v>
      </c>
      <c r="C51" s="9" t="s">
        <v>958</v>
      </c>
      <c r="D51" s="9" t="s">
        <v>79</v>
      </c>
      <c r="E51" s="9" t="s">
        <v>126</v>
      </c>
      <c r="F51" s="9" t="s">
        <v>1032</v>
      </c>
      <c r="G51">
        <v>1994</v>
      </c>
      <c r="H51">
        <v>55</v>
      </c>
      <c r="I51">
        <v>8</v>
      </c>
      <c r="J51">
        <v>4</v>
      </c>
      <c r="K51">
        <v>4</v>
      </c>
      <c r="L51">
        <v>4</v>
      </c>
      <c r="M51">
        <v>0</v>
      </c>
      <c r="N51">
        <v>1</v>
      </c>
      <c r="O51">
        <v>4</v>
      </c>
      <c r="P51">
        <v>250</v>
      </c>
      <c r="Q51">
        <v>3</v>
      </c>
      <c r="R51">
        <v>91</v>
      </c>
      <c r="S51">
        <v>22</v>
      </c>
      <c r="T51">
        <v>242</v>
      </c>
      <c r="U51">
        <v>52</v>
      </c>
      <c r="V51">
        <v>35</v>
      </c>
      <c r="W51">
        <v>4</v>
      </c>
      <c r="X51">
        <v>8</v>
      </c>
      <c r="Y51">
        <v>3</v>
      </c>
      <c r="Z51">
        <v>0</v>
      </c>
      <c r="AA51">
        <v>5</v>
      </c>
      <c r="AB51">
        <v>7</v>
      </c>
      <c r="AC51">
        <v>15</v>
      </c>
      <c r="AD51">
        <v>15</v>
      </c>
      <c r="AE51">
        <v>0</v>
      </c>
      <c r="AF51" s="9" t="s">
        <v>957</v>
      </c>
    </row>
    <row r="52" spans="1:32" x14ac:dyDescent="0.25">
      <c r="A52">
        <v>51</v>
      </c>
      <c r="B52" s="9" t="s">
        <v>189</v>
      </c>
      <c r="C52" s="9" t="s">
        <v>966</v>
      </c>
      <c r="D52" s="9" t="s">
        <v>148</v>
      </c>
      <c r="E52" s="9" t="s">
        <v>123</v>
      </c>
      <c r="F52" s="9" t="s">
        <v>1033</v>
      </c>
      <c r="G52">
        <v>1997</v>
      </c>
      <c r="H52">
        <v>112</v>
      </c>
      <c r="I52">
        <v>9</v>
      </c>
      <c r="J52">
        <v>8</v>
      </c>
      <c r="K52">
        <v>3</v>
      </c>
      <c r="L52">
        <v>2</v>
      </c>
      <c r="M52">
        <v>4</v>
      </c>
      <c r="N52">
        <v>0</v>
      </c>
      <c r="O52">
        <v>5</v>
      </c>
      <c r="P52">
        <v>0</v>
      </c>
      <c r="Q52">
        <v>5</v>
      </c>
      <c r="R52">
        <v>109</v>
      </c>
      <c r="S52">
        <v>33</v>
      </c>
      <c r="T52">
        <v>303</v>
      </c>
      <c r="U52">
        <v>27</v>
      </c>
      <c r="V52">
        <v>39</v>
      </c>
      <c r="W52">
        <v>43</v>
      </c>
      <c r="X52">
        <v>11</v>
      </c>
      <c r="Y52">
        <v>0</v>
      </c>
      <c r="Z52">
        <v>0</v>
      </c>
      <c r="AA52">
        <v>11</v>
      </c>
      <c r="AB52">
        <v>6</v>
      </c>
      <c r="AC52">
        <v>15</v>
      </c>
      <c r="AD52">
        <v>7</v>
      </c>
      <c r="AE52">
        <v>0</v>
      </c>
      <c r="AF52" s="9" t="s">
        <v>957</v>
      </c>
    </row>
    <row r="53" spans="1:32" x14ac:dyDescent="0.25">
      <c r="A53">
        <v>52</v>
      </c>
      <c r="B53" s="9" t="s">
        <v>191</v>
      </c>
      <c r="C53" s="9" t="s">
        <v>958</v>
      </c>
      <c r="D53" s="9" t="s">
        <v>86</v>
      </c>
      <c r="E53" s="9" t="s">
        <v>96</v>
      </c>
      <c r="F53" s="9" t="s">
        <v>1034</v>
      </c>
      <c r="G53">
        <v>1989</v>
      </c>
      <c r="H53">
        <v>164</v>
      </c>
      <c r="I53">
        <v>29</v>
      </c>
      <c r="J53">
        <v>22</v>
      </c>
      <c r="K53">
        <v>12</v>
      </c>
      <c r="L53">
        <v>13</v>
      </c>
      <c r="M53">
        <v>4</v>
      </c>
      <c r="N53">
        <v>8</v>
      </c>
      <c r="O53">
        <v>31</v>
      </c>
      <c r="P53">
        <v>258</v>
      </c>
      <c r="Q53">
        <v>23</v>
      </c>
      <c r="R53">
        <v>200</v>
      </c>
      <c r="S53">
        <v>60</v>
      </c>
      <c r="T53">
        <v>300</v>
      </c>
      <c r="U53">
        <v>56</v>
      </c>
      <c r="V53">
        <v>100</v>
      </c>
      <c r="W53">
        <v>44</v>
      </c>
      <c r="X53">
        <v>18</v>
      </c>
      <c r="Y53">
        <v>1</v>
      </c>
      <c r="Z53">
        <v>0</v>
      </c>
      <c r="AA53">
        <v>17</v>
      </c>
      <c r="AB53">
        <v>27</v>
      </c>
      <c r="AC53">
        <v>56</v>
      </c>
      <c r="AD53">
        <v>10</v>
      </c>
      <c r="AE53">
        <v>0</v>
      </c>
      <c r="AF53" s="9" t="s">
        <v>957</v>
      </c>
    </row>
    <row r="54" spans="1:32" x14ac:dyDescent="0.25">
      <c r="A54">
        <v>53</v>
      </c>
      <c r="B54" s="9" t="s">
        <v>193</v>
      </c>
      <c r="C54" s="9" t="s">
        <v>958</v>
      </c>
      <c r="D54" s="9" t="s">
        <v>82</v>
      </c>
      <c r="E54" s="9" t="s">
        <v>116</v>
      </c>
      <c r="F54" s="9" t="s">
        <v>1035</v>
      </c>
      <c r="G54">
        <v>1997</v>
      </c>
      <c r="H54">
        <v>15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25</v>
      </c>
      <c r="S54">
        <v>5</v>
      </c>
      <c r="T54">
        <v>200</v>
      </c>
      <c r="U54">
        <v>1</v>
      </c>
      <c r="V54">
        <v>11</v>
      </c>
      <c r="W54">
        <v>13</v>
      </c>
      <c r="X54">
        <v>1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 s="9" t="s">
        <v>957</v>
      </c>
    </row>
    <row r="55" spans="1:32" x14ac:dyDescent="0.25">
      <c r="A55">
        <v>54</v>
      </c>
      <c r="B55" s="9" t="s">
        <v>193</v>
      </c>
      <c r="C55" s="9" t="s">
        <v>958</v>
      </c>
      <c r="D55" s="9" t="s">
        <v>82</v>
      </c>
      <c r="E55" s="9" t="s">
        <v>107</v>
      </c>
      <c r="F55" s="9" t="s">
        <v>1035</v>
      </c>
      <c r="G55">
        <v>1997</v>
      </c>
      <c r="H55">
        <v>47</v>
      </c>
      <c r="I55">
        <v>5</v>
      </c>
      <c r="J55">
        <v>3</v>
      </c>
      <c r="K55">
        <v>1</v>
      </c>
      <c r="L55">
        <v>2</v>
      </c>
      <c r="M55">
        <v>2</v>
      </c>
      <c r="N55">
        <v>1</v>
      </c>
      <c r="O55">
        <v>6</v>
      </c>
      <c r="P55">
        <v>167</v>
      </c>
      <c r="Q55">
        <v>5</v>
      </c>
      <c r="R55">
        <v>66</v>
      </c>
      <c r="S55">
        <v>18</v>
      </c>
      <c r="T55">
        <v>273</v>
      </c>
      <c r="U55">
        <v>6</v>
      </c>
      <c r="V55">
        <v>31</v>
      </c>
      <c r="W55">
        <v>29</v>
      </c>
      <c r="X55">
        <v>2</v>
      </c>
      <c r="Y55">
        <v>0</v>
      </c>
      <c r="Z55">
        <v>0</v>
      </c>
      <c r="AA55">
        <v>2</v>
      </c>
      <c r="AB55">
        <v>1</v>
      </c>
      <c r="AC55">
        <v>6</v>
      </c>
      <c r="AD55">
        <v>1</v>
      </c>
      <c r="AE55">
        <v>0</v>
      </c>
      <c r="AF55" s="9" t="s">
        <v>957</v>
      </c>
    </row>
    <row r="56" spans="1:32" x14ac:dyDescent="0.25">
      <c r="A56">
        <v>55</v>
      </c>
      <c r="B56" s="9" t="s">
        <v>195</v>
      </c>
      <c r="C56" s="9" t="s">
        <v>958</v>
      </c>
      <c r="D56" s="9" t="s">
        <v>79</v>
      </c>
      <c r="E56" s="9" t="s">
        <v>102</v>
      </c>
      <c r="F56" s="9" t="s">
        <v>1036</v>
      </c>
      <c r="G56">
        <v>1996</v>
      </c>
      <c r="H56">
        <v>165</v>
      </c>
      <c r="I56">
        <v>28</v>
      </c>
      <c r="J56">
        <v>16</v>
      </c>
      <c r="K56">
        <v>22</v>
      </c>
      <c r="L56">
        <v>5</v>
      </c>
      <c r="M56">
        <v>1</v>
      </c>
      <c r="N56">
        <v>9</v>
      </c>
      <c r="O56">
        <v>16</v>
      </c>
      <c r="P56">
        <v>563</v>
      </c>
      <c r="Q56">
        <v>7</v>
      </c>
      <c r="R56">
        <v>160</v>
      </c>
      <c r="S56">
        <v>56</v>
      </c>
      <c r="T56">
        <v>350</v>
      </c>
      <c r="U56">
        <v>102</v>
      </c>
      <c r="V56">
        <v>49</v>
      </c>
      <c r="W56">
        <v>9</v>
      </c>
      <c r="X56">
        <v>17</v>
      </c>
      <c r="Y56">
        <v>7</v>
      </c>
      <c r="Z56">
        <v>0</v>
      </c>
      <c r="AA56">
        <v>10</v>
      </c>
      <c r="AB56">
        <v>19</v>
      </c>
      <c r="AC56">
        <v>47</v>
      </c>
      <c r="AD56">
        <v>69</v>
      </c>
      <c r="AE56">
        <v>0</v>
      </c>
      <c r="AF56" s="9" t="s">
        <v>957</v>
      </c>
    </row>
    <row r="57" spans="1:32" x14ac:dyDescent="0.25">
      <c r="A57">
        <v>56</v>
      </c>
      <c r="B57" s="9" t="s">
        <v>197</v>
      </c>
      <c r="C57" s="9" t="s">
        <v>958</v>
      </c>
      <c r="D57" s="9" t="s">
        <v>79</v>
      </c>
      <c r="E57" s="9" t="s">
        <v>173</v>
      </c>
      <c r="F57" s="9" t="s">
        <v>1037</v>
      </c>
      <c r="G57">
        <v>1987</v>
      </c>
      <c r="H57">
        <v>175</v>
      </c>
      <c r="I57">
        <v>23</v>
      </c>
      <c r="J57">
        <v>14</v>
      </c>
      <c r="K57">
        <v>12</v>
      </c>
      <c r="L57">
        <v>10</v>
      </c>
      <c r="M57">
        <v>1</v>
      </c>
      <c r="N57">
        <v>7</v>
      </c>
      <c r="O57">
        <v>17</v>
      </c>
      <c r="P57">
        <v>412</v>
      </c>
      <c r="Q57">
        <v>10</v>
      </c>
      <c r="R57">
        <v>101</v>
      </c>
      <c r="S57">
        <v>37</v>
      </c>
      <c r="T57">
        <v>366</v>
      </c>
      <c r="U57">
        <v>52</v>
      </c>
      <c r="V57">
        <v>44</v>
      </c>
      <c r="W57">
        <v>5</v>
      </c>
      <c r="X57">
        <v>29</v>
      </c>
      <c r="Y57">
        <v>15</v>
      </c>
      <c r="Z57">
        <v>0</v>
      </c>
      <c r="AA57">
        <v>14</v>
      </c>
      <c r="AB57">
        <v>14</v>
      </c>
      <c r="AC57">
        <v>37</v>
      </c>
      <c r="AD57">
        <v>63</v>
      </c>
      <c r="AE57">
        <v>0</v>
      </c>
      <c r="AF57" s="9" t="s">
        <v>957</v>
      </c>
    </row>
    <row r="58" spans="1:32" x14ac:dyDescent="0.25">
      <c r="A58">
        <v>57</v>
      </c>
      <c r="B58" s="9" t="s">
        <v>199</v>
      </c>
      <c r="C58" s="9" t="s">
        <v>972</v>
      </c>
      <c r="D58" s="9" t="s">
        <v>86</v>
      </c>
      <c r="E58" s="9" t="s">
        <v>123</v>
      </c>
      <c r="F58" s="9" t="s">
        <v>1038</v>
      </c>
      <c r="G58">
        <v>1991</v>
      </c>
      <c r="H58">
        <v>52</v>
      </c>
      <c r="I58">
        <v>7</v>
      </c>
      <c r="J58">
        <v>5</v>
      </c>
      <c r="K58">
        <v>1</v>
      </c>
      <c r="L58">
        <v>5</v>
      </c>
      <c r="M58">
        <v>1</v>
      </c>
      <c r="N58">
        <v>3</v>
      </c>
      <c r="O58">
        <v>7</v>
      </c>
      <c r="P58">
        <v>429</v>
      </c>
      <c r="Q58">
        <v>4</v>
      </c>
      <c r="R58">
        <v>81</v>
      </c>
      <c r="S58">
        <v>27</v>
      </c>
      <c r="T58">
        <v>333</v>
      </c>
      <c r="U58">
        <v>24</v>
      </c>
      <c r="V58">
        <v>44</v>
      </c>
      <c r="W58">
        <v>13</v>
      </c>
      <c r="X58">
        <v>17</v>
      </c>
      <c r="Y58">
        <v>6</v>
      </c>
      <c r="Z58">
        <v>0</v>
      </c>
      <c r="AA58">
        <v>11</v>
      </c>
      <c r="AB58">
        <v>8</v>
      </c>
      <c r="AC58">
        <v>15</v>
      </c>
      <c r="AD58">
        <v>10</v>
      </c>
      <c r="AE58">
        <v>0</v>
      </c>
      <c r="AF58" s="9" t="s">
        <v>957</v>
      </c>
    </row>
    <row r="59" spans="1:32" x14ac:dyDescent="0.25">
      <c r="A59">
        <v>58</v>
      </c>
      <c r="B59" s="9" t="s">
        <v>201</v>
      </c>
      <c r="C59" s="9" t="s">
        <v>974</v>
      </c>
      <c r="D59" s="9" t="s">
        <v>82</v>
      </c>
      <c r="E59" s="9" t="s">
        <v>102</v>
      </c>
      <c r="F59" s="9" t="s">
        <v>1039</v>
      </c>
      <c r="G59">
        <v>2002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2</v>
      </c>
      <c r="S59">
        <v>1</v>
      </c>
      <c r="T59">
        <v>500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9" t="s">
        <v>957</v>
      </c>
    </row>
    <row r="60" spans="1:32" x14ac:dyDescent="0.25">
      <c r="A60">
        <v>59</v>
      </c>
      <c r="B60" s="9" t="s">
        <v>203</v>
      </c>
      <c r="C60" s="9" t="s">
        <v>976</v>
      </c>
      <c r="D60" s="9" t="s">
        <v>79</v>
      </c>
      <c r="E60" s="9" t="s">
        <v>107</v>
      </c>
      <c r="F60" s="9" t="s">
        <v>1040</v>
      </c>
      <c r="G60">
        <v>1997</v>
      </c>
      <c r="H60">
        <v>206</v>
      </c>
      <c r="I60">
        <v>36</v>
      </c>
      <c r="J60">
        <v>22</v>
      </c>
      <c r="K60">
        <v>29</v>
      </c>
      <c r="L60">
        <v>5</v>
      </c>
      <c r="M60">
        <v>2</v>
      </c>
      <c r="N60">
        <v>10</v>
      </c>
      <c r="O60">
        <v>22</v>
      </c>
      <c r="P60">
        <v>455</v>
      </c>
      <c r="Q60">
        <v>12</v>
      </c>
      <c r="R60">
        <v>205</v>
      </c>
      <c r="S60">
        <v>72</v>
      </c>
      <c r="T60">
        <v>351</v>
      </c>
      <c r="U60">
        <v>129</v>
      </c>
      <c r="V60">
        <v>64</v>
      </c>
      <c r="W60">
        <v>12</v>
      </c>
      <c r="X60">
        <v>44</v>
      </c>
      <c r="Y60">
        <v>12</v>
      </c>
      <c r="Z60">
        <v>0</v>
      </c>
      <c r="AA60">
        <v>32</v>
      </c>
      <c r="AB60">
        <v>40</v>
      </c>
      <c r="AC60">
        <v>76</v>
      </c>
      <c r="AD60">
        <v>125</v>
      </c>
      <c r="AE60">
        <v>0</v>
      </c>
      <c r="AF60" s="9" t="s">
        <v>957</v>
      </c>
    </row>
    <row r="61" spans="1:32" x14ac:dyDescent="0.25">
      <c r="A61">
        <v>60</v>
      </c>
      <c r="B61" s="9" t="s">
        <v>204</v>
      </c>
      <c r="C61" s="9" t="s">
        <v>995</v>
      </c>
      <c r="D61" s="9" t="s">
        <v>86</v>
      </c>
      <c r="E61" s="9" t="s">
        <v>144</v>
      </c>
      <c r="F61" s="9" t="s">
        <v>1041</v>
      </c>
      <c r="G61">
        <v>1992</v>
      </c>
      <c r="H61">
        <v>204</v>
      </c>
      <c r="I61">
        <v>41</v>
      </c>
      <c r="J61">
        <v>29</v>
      </c>
      <c r="K61">
        <v>16</v>
      </c>
      <c r="L61">
        <v>18</v>
      </c>
      <c r="M61">
        <v>7</v>
      </c>
      <c r="N61">
        <v>8</v>
      </c>
      <c r="O61">
        <v>42</v>
      </c>
      <c r="P61">
        <v>190</v>
      </c>
      <c r="Q61">
        <v>34</v>
      </c>
      <c r="R61">
        <v>359</v>
      </c>
      <c r="S61">
        <v>111</v>
      </c>
      <c r="T61">
        <v>309</v>
      </c>
      <c r="U61">
        <v>124</v>
      </c>
      <c r="V61">
        <v>167</v>
      </c>
      <c r="W61">
        <v>68</v>
      </c>
      <c r="X61">
        <v>37</v>
      </c>
      <c r="Y61">
        <v>8</v>
      </c>
      <c r="Z61">
        <v>1</v>
      </c>
      <c r="AA61">
        <v>29</v>
      </c>
      <c r="AB61">
        <v>26</v>
      </c>
      <c r="AC61">
        <v>67</v>
      </c>
      <c r="AD61">
        <v>35</v>
      </c>
      <c r="AE61">
        <v>0</v>
      </c>
      <c r="AF61" s="9" t="s">
        <v>957</v>
      </c>
    </row>
    <row r="62" spans="1:32" x14ac:dyDescent="0.25">
      <c r="A62">
        <v>61</v>
      </c>
      <c r="B62" s="9" t="s">
        <v>205</v>
      </c>
      <c r="C62" s="9" t="s">
        <v>1023</v>
      </c>
      <c r="D62" s="9" t="s">
        <v>86</v>
      </c>
      <c r="E62" s="9" t="s">
        <v>83</v>
      </c>
      <c r="F62" s="9" t="s">
        <v>1042</v>
      </c>
      <c r="G62">
        <v>1992</v>
      </c>
      <c r="H62">
        <v>124</v>
      </c>
      <c r="I62">
        <v>30</v>
      </c>
      <c r="J62">
        <v>16</v>
      </c>
      <c r="K62">
        <v>15</v>
      </c>
      <c r="L62">
        <v>13</v>
      </c>
      <c r="M62">
        <v>2</v>
      </c>
      <c r="N62">
        <v>13</v>
      </c>
      <c r="O62">
        <v>35</v>
      </c>
      <c r="P62">
        <v>371</v>
      </c>
      <c r="Q62">
        <v>22</v>
      </c>
      <c r="R62">
        <v>219</v>
      </c>
      <c r="S62">
        <v>65</v>
      </c>
      <c r="T62">
        <v>297</v>
      </c>
      <c r="U62">
        <v>104</v>
      </c>
      <c r="V62">
        <v>92</v>
      </c>
      <c r="W62">
        <v>23</v>
      </c>
      <c r="X62">
        <v>31</v>
      </c>
      <c r="Y62">
        <v>4</v>
      </c>
      <c r="Z62">
        <v>0</v>
      </c>
      <c r="AA62">
        <v>27</v>
      </c>
      <c r="AB62">
        <v>27</v>
      </c>
      <c r="AC62">
        <v>57</v>
      </c>
      <c r="AD62">
        <v>19</v>
      </c>
      <c r="AE62">
        <v>1</v>
      </c>
      <c r="AF62" s="9" t="s">
        <v>957</v>
      </c>
    </row>
    <row r="63" spans="1:32" x14ac:dyDescent="0.25">
      <c r="A63">
        <v>62</v>
      </c>
      <c r="B63" s="9" t="s">
        <v>207</v>
      </c>
      <c r="C63" s="9" t="s">
        <v>982</v>
      </c>
      <c r="D63" s="9" t="s">
        <v>148</v>
      </c>
      <c r="E63" s="9" t="s">
        <v>83</v>
      </c>
      <c r="F63" s="9" t="s">
        <v>1043</v>
      </c>
      <c r="G63">
        <v>1997</v>
      </c>
      <c r="H63">
        <v>32</v>
      </c>
      <c r="I63">
        <v>3</v>
      </c>
      <c r="J63">
        <v>1</v>
      </c>
      <c r="K63">
        <v>1</v>
      </c>
      <c r="L63">
        <v>2</v>
      </c>
      <c r="M63">
        <v>0</v>
      </c>
      <c r="N63">
        <v>0</v>
      </c>
      <c r="O63">
        <v>3</v>
      </c>
      <c r="P63">
        <v>0</v>
      </c>
      <c r="Q63">
        <v>3</v>
      </c>
      <c r="R63">
        <v>49</v>
      </c>
      <c r="S63">
        <v>17</v>
      </c>
      <c r="T63">
        <v>347</v>
      </c>
      <c r="U63">
        <v>4</v>
      </c>
      <c r="V63">
        <v>23</v>
      </c>
      <c r="W63">
        <v>22</v>
      </c>
      <c r="X63">
        <v>3</v>
      </c>
      <c r="Y63">
        <v>0</v>
      </c>
      <c r="Z63">
        <v>0</v>
      </c>
      <c r="AA63">
        <v>3</v>
      </c>
      <c r="AB63">
        <v>1</v>
      </c>
      <c r="AC63">
        <v>4</v>
      </c>
      <c r="AD63">
        <v>1</v>
      </c>
      <c r="AE63">
        <v>0</v>
      </c>
      <c r="AF63" s="9" t="s">
        <v>957</v>
      </c>
    </row>
    <row r="64" spans="1:32" x14ac:dyDescent="0.25">
      <c r="A64">
        <v>63</v>
      </c>
      <c r="B64" s="9" t="s">
        <v>209</v>
      </c>
      <c r="C64" s="9" t="s">
        <v>958</v>
      </c>
      <c r="D64" s="9" t="s">
        <v>101</v>
      </c>
      <c r="E64" s="9" t="s">
        <v>173</v>
      </c>
      <c r="F64" s="9" t="s">
        <v>1044</v>
      </c>
      <c r="G64">
        <v>1978</v>
      </c>
      <c r="H64">
        <v>50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9" t="s">
        <v>957</v>
      </c>
    </row>
    <row r="65" spans="1:32" x14ac:dyDescent="0.25">
      <c r="A65">
        <v>64</v>
      </c>
      <c r="B65" s="9" t="s">
        <v>211</v>
      </c>
      <c r="C65" s="9" t="s">
        <v>958</v>
      </c>
      <c r="D65" s="9" t="s">
        <v>79</v>
      </c>
      <c r="E65" s="9" t="s">
        <v>107</v>
      </c>
      <c r="F65" s="9" t="s">
        <v>1045</v>
      </c>
      <c r="G65">
        <v>1999</v>
      </c>
      <c r="H65">
        <v>38</v>
      </c>
      <c r="I65">
        <v>2</v>
      </c>
      <c r="J65">
        <v>1</v>
      </c>
      <c r="K65">
        <v>1</v>
      </c>
      <c r="L65">
        <v>1</v>
      </c>
      <c r="M65">
        <v>0</v>
      </c>
      <c r="N65">
        <v>1</v>
      </c>
      <c r="O65">
        <v>2</v>
      </c>
      <c r="P65">
        <v>500</v>
      </c>
      <c r="Q65">
        <v>1</v>
      </c>
      <c r="R65">
        <v>35</v>
      </c>
      <c r="S65">
        <v>11</v>
      </c>
      <c r="T65">
        <v>314</v>
      </c>
      <c r="U65">
        <v>17</v>
      </c>
      <c r="V65">
        <v>15</v>
      </c>
      <c r="W65">
        <v>3</v>
      </c>
      <c r="X65">
        <v>8</v>
      </c>
      <c r="Y65">
        <v>4</v>
      </c>
      <c r="Z65">
        <v>0</v>
      </c>
      <c r="AA65">
        <v>4</v>
      </c>
      <c r="AB65">
        <v>3</v>
      </c>
      <c r="AC65">
        <v>5</v>
      </c>
      <c r="AD65">
        <v>15</v>
      </c>
      <c r="AE65">
        <v>0</v>
      </c>
      <c r="AF65" s="9" t="s">
        <v>957</v>
      </c>
    </row>
    <row r="66" spans="1:32" x14ac:dyDescent="0.25">
      <c r="A66">
        <v>65</v>
      </c>
      <c r="B66" s="9" t="s">
        <v>213</v>
      </c>
      <c r="C66" s="9" t="s">
        <v>1046</v>
      </c>
      <c r="D66" s="9" t="s">
        <v>79</v>
      </c>
      <c r="E66" s="9" t="s">
        <v>83</v>
      </c>
      <c r="F66" s="9" t="s">
        <v>1047</v>
      </c>
      <c r="G66">
        <v>1999</v>
      </c>
      <c r="H66">
        <v>69</v>
      </c>
      <c r="I66">
        <v>19</v>
      </c>
      <c r="J66">
        <v>5</v>
      </c>
      <c r="K66">
        <v>15</v>
      </c>
      <c r="L66">
        <v>4</v>
      </c>
      <c r="M66">
        <v>0</v>
      </c>
      <c r="N66">
        <v>7</v>
      </c>
      <c r="O66">
        <v>20</v>
      </c>
      <c r="P66">
        <v>350</v>
      </c>
      <c r="Q66">
        <v>13</v>
      </c>
      <c r="R66">
        <v>118</v>
      </c>
      <c r="S66">
        <v>32</v>
      </c>
      <c r="T66">
        <v>271</v>
      </c>
      <c r="U66">
        <v>61</v>
      </c>
      <c r="V66">
        <v>45</v>
      </c>
      <c r="W66">
        <v>12</v>
      </c>
      <c r="X66">
        <v>20</v>
      </c>
      <c r="Y66">
        <v>0</v>
      </c>
      <c r="Z66">
        <v>0</v>
      </c>
      <c r="AA66">
        <v>20</v>
      </c>
      <c r="AB66">
        <v>9</v>
      </c>
      <c r="AC66">
        <v>28</v>
      </c>
      <c r="AD66">
        <v>19</v>
      </c>
      <c r="AE66">
        <v>0</v>
      </c>
      <c r="AF66" s="9" t="s">
        <v>957</v>
      </c>
    </row>
    <row r="67" spans="1:32" x14ac:dyDescent="0.25">
      <c r="A67">
        <v>66</v>
      </c>
      <c r="B67" s="9" t="s">
        <v>215</v>
      </c>
      <c r="C67" s="9" t="s">
        <v>1023</v>
      </c>
      <c r="D67" s="9" t="s">
        <v>79</v>
      </c>
      <c r="E67" s="9" t="s">
        <v>96</v>
      </c>
      <c r="F67" s="9" t="s">
        <v>1048</v>
      </c>
      <c r="G67">
        <v>1987</v>
      </c>
      <c r="H67">
        <v>144</v>
      </c>
      <c r="I67">
        <v>20</v>
      </c>
      <c r="J67">
        <v>7</v>
      </c>
      <c r="K67">
        <v>13</v>
      </c>
      <c r="L67">
        <v>7</v>
      </c>
      <c r="M67">
        <v>0</v>
      </c>
      <c r="N67">
        <v>7</v>
      </c>
      <c r="O67">
        <v>18</v>
      </c>
      <c r="P67">
        <v>389</v>
      </c>
      <c r="Q67">
        <v>11</v>
      </c>
      <c r="R67">
        <v>156</v>
      </c>
      <c r="S67">
        <v>48</v>
      </c>
      <c r="T67">
        <v>308</v>
      </c>
      <c r="U67">
        <v>91</v>
      </c>
      <c r="V67">
        <v>54</v>
      </c>
      <c r="W67">
        <v>11</v>
      </c>
      <c r="X67">
        <v>19</v>
      </c>
      <c r="Y67">
        <v>8</v>
      </c>
      <c r="Z67">
        <v>0</v>
      </c>
      <c r="AA67">
        <v>11</v>
      </c>
      <c r="AB67">
        <v>8</v>
      </c>
      <c r="AC67">
        <v>28</v>
      </c>
      <c r="AD67">
        <v>42</v>
      </c>
      <c r="AE67">
        <v>1</v>
      </c>
      <c r="AF67" s="9" t="s">
        <v>957</v>
      </c>
    </row>
    <row r="68" spans="1:32" x14ac:dyDescent="0.25">
      <c r="A68">
        <v>67</v>
      </c>
      <c r="B68" s="9" t="s">
        <v>216</v>
      </c>
      <c r="C68" s="9" t="s">
        <v>1049</v>
      </c>
      <c r="D68" s="9" t="s">
        <v>82</v>
      </c>
      <c r="E68" s="9" t="s">
        <v>80</v>
      </c>
      <c r="F68" s="9" t="s">
        <v>1050</v>
      </c>
      <c r="G68">
        <v>1988</v>
      </c>
      <c r="H68">
        <v>90</v>
      </c>
      <c r="I68">
        <v>13</v>
      </c>
      <c r="J68">
        <v>8</v>
      </c>
      <c r="K68">
        <v>5</v>
      </c>
      <c r="L68">
        <v>5</v>
      </c>
      <c r="M68">
        <v>3</v>
      </c>
      <c r="N68">
        <v>1</v>
      </c>
      <c r="O68">
        <v>8</v>
      </c>
      <c r="P68">
        <v>125</v>
      </c>
      <c r="Q68">
        <v>7</v>
      </c>
      <c r="R68">
        <v>146</v>
      </c>
      <c r="S68">
        <v>48</v>
      </c>
      <c r="T68">
        <v>329</v>
      </c>
      <c r="U68">
        <v>25</v>
      </c>
      <c r="V68">
        <v>72</v>
      </c>
      <c r="W68">
        <v>49</v>
      </c>
      <c r="X68">
        <v>8</v>
      </c>
      <c r="Y68">
        <v>2</v>
      </c>
      <c r="Z68">
        <v>0</v>
      </c>
      <c r="AA68">
        <v>6</v>
      </c>
      <c r="AB68">
        <v>2</v>
      </c>
      <c r="AC68">
        <v>15</v>
      </c>
      <c r="AD68">
        <v>3</v>
      </c>
      <c r="AE68">
        <v>0</v>
      </c>
      <c r="AF68" s="9" t="s">
        <v>957</v>
      </c>
    </row>
    <row r="69" spans="1:32" x14ac:dyDescent="0.25">
      <c r="A69">
        <v>68</v>
      </c>
      <c r="B69" s="9" t="s">
        <v>218</v>
      </c>
      <c r="C69" s="9" t="s">
        <v>958</v>
      </c>
      <c r="D69" s="9" t="s">
        <v>79</v>
      </c>
      <c r="E69" s="9" t="s">
        <v>113</v>
      </c>
      <c r="F69" s="9" t="s">
        <v>1051</v>
      </c>
      <c r="G69">
        <v>1996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2</v>
      </c>
      <c r="S69">
        <v>2</v>
      </c>
      <c r="T69">
        <v>1000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9" t="s">
        <v>957</v>
      </c>
    </row>
    <row r="70" spans="1:32" x14ac:dyDescent="0.25">
      <c r="A70">
        <v>69</v>
      </c>
      <c r="B70" s="9" t="s">
        <v>218</v>
      </c>
      <c r="C70" s="9" t="s">
        <v>958</v>
      </c>
      <c r="D70" s="9" t="s">
        <v>112</v>
      </c>
      <c r="E70" s="9" t="s">
        <v>109</v>
      </c>
      <c r="F70" s="9" t="s">
        <v>1051</v>
      </c>
      <c r="G70">
        <v>1996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s="9" t="s">
        <v>957</v>
      </c>
    </row>
    <row r="71" spans="1:32" x14ac:dyDescent="0.25">
      <c r="A71">
        <v>70</v>
      </c>
      <c r="B71" s="9" t="s">
        <v>220</v>
      </c>
      <c r="C71" s="9" t="s">
        <v>958</v>
      </c>
      <c r="D71" s="9" t="s">
        <v>79</v>
      </c>
      <c r="E71" s="9" t="s">
        <v>170</v>
      </c>
      <c r="F71" s="9" t="s">
        <v>1052</v>
      </c>
      <c r="G71">
        <v>1996</v>
      </c>
      <c r="H71">
        <v>239</v>
      </c>
      <c r="I71">
        <v>76</v>
      </c>
      <c r="J71">
        <v>41</v>
      </c>
      <c r="K71">
        <v>46</v>
      </c>
      <c r="L71">
        <v>22</v>
      </c>
      <c r="M71">
        <v>8</v>
      </c>
      <c r="N71">
        <v>33</v>
      </c>
      <c r="O71">
        <v>69</v>
      </c>
      <c r="P71">
        <v>478</v>
      </c>
      <c r="Q71">
        <v>36</v>
      </c>
      <c r="R71">
        <v>414</v>
      </c>
      <c r="S71">
        <v>138</v>
      </c>
      <c r="T71">
        <v>333</v>
      </c>
      <c r="U71">
        <v>189</v>
      </c>
      <c r="V71">
        <v>175</v>
      </c>
      <c r="W71">
        <v>50</v>
      </c>
      <c r="X71">
        <v>58</v>
      </c>
      <c r="Y71">
        <v>7</v>
      </c>
      <c r="Z71">
        <v>0</v>
      </c>
      <c r="AA71">
        <v>51</v>
      </c>
      <c r="AB71">
        <v>21</v>
      </c>
      <c r="AC71">
        <v>97</v>
      </c>
      <c r="AD71">
        <v>60</v>
      </c>
      <c r="AE71">
        <v>1</v>
      </c>
      <c r="AF71" s="9" t="s">
        <v>957</v>
      </c>
    </row>
    <row r="72" spans="1:32" x14ac:dyDescent="0.25">
      <c r="A72">
        <v>71</v>
      </c>
      <c r="B72" s="9" t="s">
        <v>222</v>
      </c>
      <c r="C72" s="9" t="s">
        <v>958</v>
      </c>
      <c r="D72" s="9" t="s">
        <v>79</v>
      </c>
      <c r="E72" s="9" t="s">
        <v>223</v>
      </c>
      <c r="F72" s="9" t="s">
        <v>1053</v>
      </c>
      <c r="G72">
        <v>2002</v>
      </c>
      <c r="H72">
        <v>2</v>
      </c>
      <c r="I72">
        <v>1</v>
      </c>
      <c r="J72">
        <v>0</v>
      </c>
      <c r="K72">
        <v>1</v>
      </c>
      <c r="L72">
        <v>0</v>
      </c>
      <c r="M72">
        <v>0</v>
      </c>
      <c r="N72">
        <v>1</v>
      </c>
      <c r="O72">
        <v>2</v>
      </c>
      <c r="P72">
        <v>500</v>
      </c>
      <c r="Q72">
        <v>1</v>
      </c>
      <c r="R72">
        <v>9</v>
      </c>
      <c r="S72">
        <v>2</v>
      </c>
      <c r="T72">
        <v>222</v>
      </c>
      <c r="U72">
        <v>3</v>
      </c>
      <c r="V72">
        <v>4</v>
      </c>
      <c r="W72">
        <v>2</v>
      </c>
      <c r="X72">
        <v>1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  <c r="AF72" s="9" t="s">
        <v>957</v>
      </c>
    </row>
    <row r="73" spans="1:32" x14ac:dyDescent="0.25">
      <c r="A73">
        <v>72</v>
      </c>
      <c r="B73" s="9" t="s">
        <v>224</v>
      </c>
      <c r="C73" s="9" t="s">
        <v>958</v>
      </c>
      <c r="D73" s="9" t="s">
        <v>79</v>
      </c>
      <c r="E73" s="9" t="s">
        <v>105</v>
      </c>
      <c r="F73" s="9" t="s">
        <v>1054</v>
      </c>
      <c r="G73">
        <v>1994</v>
      </c>
      <c r="H73">
        <v>10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1000</v>
      </c>
      <c r="Q73">
        <v>0</v>
      </c>
      <c r="R73">
        <v>13</v>
      </c>
      <c r="S73">
        <v>5</v>
      </c>
      <c r="T73">
        <v>385</v>
      </c>
      <c r="U73">
        <v>5</v>
      </c>
      <c r="V73">
        <v>7</v>
      </c>
      <c r="W73">
        <v>1</v>
      </c>
      <c r="X73">
        <v>3</v>
      </c>
      <c r="Y73">
        <v>1</v>
      </c>
      <c r="Z73">
        <v>0</v>
      </c>
      <c r="AA73">
        <v>2</v>
      </c>
      <c r="AB73">
        <v>3</v>
      </c>
      <c r="AC73">
        <v>4</v>
      </c>
      <c r="AD73">
        <v>5</v>
      </c>
      <c r="AE73">
        <v>0</v>
      </c>
      <c r="AF73" s="9" t="s">
        <v>957</v>
      </c>
    </row>
    <row r="74" spans="1:32" x14ac:dyDescent="0.25">
      <c r="A74">
        <v>73</v>
      </c>
      <c r="B74" s="9" t="s">
        <v>226</v>
      </c>
      <c r="C74" s="9" t="s">
        <v>958</v>
      </c>
      <c r="D74" s="9" t="s">
        <v>79</v>
      </c>
      <c r="E74" s="9" t="s">
        <v>141</v>
      </c>
      <c r="F74" s="9" t="s">
        <v>1055</v>
      </c>
      <c r="G74">
        <v>1991</v>
      </c>
      <c r="H74">
        <v>106</v>
      </c>
      <c r="I74">
        <v>12</v>
      </c>
      <c r="J74">
        <v>9</v>
      </c>
      <c r="K74">
        <v>9</v>
      </c>
      <c r="L74">
        <v>3</v>
      </c>
      <c r="M74">
        <v>0</v>
      </c>
      <c r="N74">
        <v>1</v>
      </c>
      <c r="O74">
        <v>6</v>
      </c>
      <c r="P74">
        <v>167</v>
      </c>
      <c r="Q74">
        <v>5</v>
      </c>
      <c r="R74">
        <v>76</v>
      </c>
      <c r="S74">
        <v>27</v>
      </c>
      <c r="T74">
        <v>355</v>
      </c>
      <c r="U74">
        <v>42</v>
      </c>
      <c r="V74">
        <v>32</v>
      </c>
      <c r="W74">
        <v>2</v>
      </c>
      <c r="X74">
        <v>17</v>
      </c>
      <c r="Y74">
        <v>7</v>
      </c>
      <c r="Z74">
        <v>1</v>
      </c>
      <c r="AA74">
        <v>10</v>
      </c>
      <c r="AB74">
        <v>5</v>
      </c>
      <c r="AC74">
        <v>17</v>
      </c>
      <c r="AD74">
        <v>48</v>
      </c>
      <c r="AE74">
        <v>0</v>
      </c>
      <c r="AF74" s="9" t="s">
        <v>957</v>
      </c>
    </row>
    <row r="75" spans="1:32" x14ac:dyDescent="0.25">
      <c r="A75">
        <v>74</v>
      </c>
      <c r="B75" s="9" t="s">
        <v>228</v>
      </c>
      <c r="C75" s="9" t="s">
        <v>993</v>
      </c>
      <c r="D75" s="9" t="s">
        <v>74</v>
      </c>
      <c r="E75" s="9" t="s">
        <v>170</v>
      </c>
      <c r="F75" s="9" t="s">
        <v>1056</v>
      </c>
      <c r="G75">
        <v>1994</v>
      </c>
      <c r="H75">
        <v>188</v>
      </c>
      <c r="I75">
        <v>16</v>
      </c>
      <c r="J75">
        <v>11</v>
      </c>
      <c r="K75">
        <v>2</v>
      </c>
      <c r="L75">
        <v>8</v>
      </c>
      <c r="M75">
        <v>6</v>
      </c>
      <c r="N75">
        <v>2</v>
      </c>
      <c r="O75">
        <v>16</v>
      </c>
      <c r="P75">
        <v>125</v>
      </c>
      <c r="Q75">
        <v>14</v>
      </c>
      <c r="R75">
        <v>249</v>
      </c>
      <c r="S75">
        <v>84</v>
      </c>
      <c r="T75">
        <v>337</v>
      </c>
      <c r="U75">
        <v>43</v>
      </c>
      <c r="V75">
        <v>130</v>
      </c>
      <c r="W75">
        <v>76</v>
      </c>
      <c r="X75">
        <v>25</v>
      </c>
      <c r="Y75">
        <v>5</v>
      </c>
      <c r="Z75">
        <v>0</v>
      </c>
      <c r="AA75">
        <v>20</v>
      </c>
      <c r="AB75">
        <v>17</v>
      </c>
      <c r="AC75">
        <v>33</v>
      </c>
      <c r="AD75">
        <v>13</v>
      </c>
      <c r="AE75">
        <v>0</v>
      </c>
      <c r="AF75" s="9" t="s">
        <v>957</v>
      </c>
    </row>
    <row r="76" spans="1:32" x14ac:dyDescent="0.25">
      <c r="A76">
        <v>75</v>
      </c>
      <c r="B76" s="9" t="s">
        <v>230</v>
      </c>
      <c r="C76" s="9" t="s">
        <v>958</v>
      </c>
      <c r="D76" s="9" t="s">
        <v>86</v>
      </c>
      <c r="E76" s="9" t="s">
        <v>113</v>
      </c>
      <c r="F76" s="9" t="s">
        <v>1057</v>
      </c>
      <c r="G76">
        <v>2000</v>
      </c>
      <c r="H76">
        <v>20</v>
      </c>
      <c r="I76">
        <v>4</v>
      </c>
      <c r="J76">
        <v>3</v>
      </c>
      <c r="K76">
        <v>1</v>
      </c>
      <c r="L76">
        <v>2</v>
      </c>
      <c r="M76">
        <v>1</v>
      </c>
      <c r="N76">
        <v>3</v>
      </c>
      <c r="O76">
        <v>10</v>
      </c>
      <c r="P76">
        <v>300</v>
      </c>
      <c r="Q76">
        <v>7</v>
      </c>
      <c r="R76">
        <v>73</v>
      </c>
      <c r="S76">
        <v>14</v>
      </c>
      <c r="T76">
        <v>192</v>
      </c>
      <c r="U76">
        <v>18</v>
      </c>
      <c r="V76">
        <v>40</v>
      </c>
      <c r="W76">
        <v>15</v>
      </c>
      <c r="X76">
        <v>8</v>
      </c>
      <c r="Y76">
        <v>3</v>
      </c>
      <c r="Z76">
        <v>0</v>
      </c>
      <c r="AA76">
        <v>5</v>
      </c>
      <c r="AB76">
        <v>3</v>
      </c>
      <c r="AC76">
        <v>7</v>
      </c>
      <c r="AD76">
        <v>4</v>
      </c>
      <c r="AE76">
        <v>0</v>
      </c>
      <c r="AF76" s="9" t="s">
        <v>957</v>
      </c>
    </row>
    <row r="77" spans="1:32" x14ac:dyDescent="0.25">
      <c r="A77">
        <v>76</v>
      </c>
      <c r="B77" s="9" t="s">
        <v>231</v>
      </c>
      <c r="C77" s="9" t="s">
        <v>968</v>
      </c>
      <c r="D77" s="9" t="s">
        <v>148</v>
      </c>
      <c r="E77" s="9" t="s">
        <v>96</v>
      </c>
      <c r="F77" s="9" t="s">
        <v>1058</v>
      </c>
      <c r="G77">
        <v>1987</v>
      </c>
      <c r="H77">
        <v>61</v>
      </c>
      <c r="I77">
        <v>4</v>
      </c>
      <c r="J77">
        <v>2</v>
      </c>
      <c r="K77">
        <v>1</v>
      </c>
      <c r="L77">
        <v>2</v>
      </c>
      <c r="M77">
        <v>1</v>
      </c>
      <c r="N77">
        <v>3</v>
      </c>
      <c r="O77">
        <v>8</v>
      </c>
      <c r="P77">
        <v>375</v>
      </c>
      <c r="Q77">
        <v>5</v>
      </c>
      <c r="R77">
        <v>50</v>
      </c>
      <c r="S77">
        <v>19</v>
      </c>
      <c r="T77">
        <v>380</v>
      </c>
      <c r="U77">
        <v>4</v>
      </c>
      <c r="V77">
        <v>22</v>
      </c>
      <c r="W77">
        <v>24</v>
      </c>
      <c r="X77">
        <v>4</v>
      </c>
      <c r="Y77">
        <v>1</v>
      </c>
      <c r="Z77">
        <v>0</v>
      </c>
      <c r="AA77">
        <v>3</v>
      </c>
      <c r="AB77">
        <v>5</v>
      </c>
      <c r="AC77">
        <v>9</v>
      </c>
      <c r="AD77">
        <v>4</v>
      </c>
      <c r="AE77">
        <v>0</v>
      </c>
      <c r="AF77" s="9" t="s">
        <v>957</v>
      </c>
    </row>
    <row r="78" spans="1:32" x14ac:dyDescent="0.25">
      <c r="A78">
        <v>77</v>
      </c>
      <c r="B78" s="9" t="s">
        <v>233</v>
      </c>
      <c r="C78" s="9" t="s">
        <v>958</v>
      </c>
      <c r="D78" s="9" t="s">
        <v>181</v>
      </c>
      <c r="E78" s="9" t="s">
        <v>116</v>
      </c>
      <c r="F78" s="9" t="s">
        <v>1059</v>
      </c>
      <c r="G78">
        <v>1987</v>
      </c>
      <c r="H78">
        <v>184</v>
      </c>
      <c r="I78">
        <v>15</v>
      </c>
      <c r="J78">
        <v>6</v>
      </c>
      <c r="K78">
        <v>8</v>
      </c>
      <c r="L78">
        <v>6</v>
      </c>
      <c r="M78">
        <v>1</v>
      </c>
      <c r="N78">
        <v>13</v>
      </c>
      <c r="O78">
        <v>30</v>
      </c>
      <c r="P78">
        <v>433</v>
      </c>
      <c r="Q78">
        <v>17</v>
      </c>
      <c r="R78">
        <v>166</v>
      </c>
      <c r="S78">
        <v>41</v>
      </c>
      <c r="T78">
        <v>247</v>
      </c>
      <c r="U78">
        <v>65</v>
      </c>
      <c r="V78">
        <v>64</v>
      </c>
      <c r="W78">
        <v>37</v>
      </c>
      <c r="X78">
        <v>28</v>
      </c>
      <c r="Y78">
        <v>1</v>
      </c>
      <c r="Z78">
        <v>0</v>
      </c>
      <c r="AA78">
        <v>27</v>
      </c>
      <c r="AB78">
        <v>16</v>
      </c>
      <c r="AC78">
        <v>31</v>
      </c>
      <c r="AD78">
        <v>14</v>
      </c>
      <c r="AE78">
        <v>0</v>
      </c>
      <c r="AF78" s="9" t="s">
        <v>957</v>
      </c>
    </row>
    <row r="79" spans="1:32" x14ac:dyDescent="0.25">
      <c r="A79">
        <v>78</v>
      </c>
      <c r="B79" s="9" t="s">
        <v>234</v>
      </c>
      <c r="C79" s="9" t="s">
        <v>958</v>
      </c>
      <c r="D79" s="9" t="s">
        <v>74</v>
      </c>
      <c r="E79" s="9" t="s">
        <v>141</v>
      </c>
      <c r="F79" s="9" t="s">
        <v>1060</v>
      </c>
      <c r="G79">
        <v>1993</v>
      </c>
      <c r="H79">
        <v>181</v>
      </c>
      <c r="I79">
        <v>16</v>
      </c>
      <c r="J79">
        <v>13</v>
      </c>
      <c r="K79">
        <v>5</v>
      </c>
      <c r="L79">
        <v>5</v>
      </c>
      <c r="M79">
        <v>6</v>
      </c>
      <c r="N79">
        <v>2</v>
      </c>
      <c r="O79">
        <v>23</v>
      </c>
      <c r="P79">
        <v>87</v>
      </c>
      <c r="Q79">
        <v>21</v>
      </c>
      <c r="R79">
        <v>198</v>
      </c>
      <c r="S79">
        <v>54</v>
      </c>
      <c r="T79">
        <v>273</v>
      </c>
      <c r="U79">
        <v>29</v>
      </c>
      <c r="V79">
        <v>100</v>
      </c>
      <c r="W79">
        <v>69</v>
      </c>
      <c r="X79">
        <v>23</v>
      </c>
      <c r="Y79">
        <v>1</v>
      </c>
      <c r="Z79">
        <v>0</v>
      </c>
      <c r="AA79">
        <v>22</v>
      </c>
      <c r="AB79">
        <v>26</v>
      </c>
      <c r="AC79">
        <v>42</v>
      </c>
      <c r="AD79">
        <v>6</v>
      </c>
      <c r="AE79">
        <v>0</v>
      </c>
      <c r="AF79" s="9" t="s">
        <v>957</v>
      </c>
    </row>
    <row r="80" spans="1:32" x14ac:dyDescent="0.25">
      <c r="A80">
        <v>79</v>
      </c>
      <c r="B80" s="9" t="s">
        <v>236</v>
      </c>
      <c r="C80" s="9" t="s">
        <v>958</v>
      </c>
      <c r="D80" s="9" t="s">
        <v>82</v>
      </c>
      <c r="E80" s="9" t="s">
        <v>123</v>
      </c>
      <c r="F80" s="9" t="s">
        <v>1061</v>
      </c>
      <c r="G80">
        <v>1987</v>
      </c>
      <c r="H80">
        <v>181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3</v>
      </c>
      <c r="P80">
        <v>0</v>
      </c>
      <c r="Q80">
        <v>3</v>
      </c>
      <c r="R80">
        <v>119</v>
      </c>
      <c r="S80">
        <v>39</v>
      </c>
      <c r="T80">
        <v>328</v>
      </c>
      <c r="U80">
        <v>2</v>
      </c>
      <c r="V80">
        <v>40</v>
      </c>
      <c r="W80">
        <v>77</v>
      </c>
      <c r="X80">
        <v>8</v>
      </c>
      <c r="Y80">
        <v>3</v>
      </c>
      <c r="Z80">
        <v>0</v>
      </c>
      <c r="AA80">
        <v>5</v>
      </c>
      <c r="AB80">
        <v>4</v>
      </c>
      <c r="AC80">
        <v>5</v>
      </c>
      <c r="AD80">
        <v>2</v>
      </c>
      <c r="AE80">
        <v>0</v>
      </c>
      <c r="AF80" s="9" t="s">
        <v>957</v>
      </c>
    </row>
    <row r="81" spans="1:32" x14ac:dyDescent="0.25">
      <c r="A81">
        <v>80</v>
      </c>
      <c r="B81" s="9" t="s">
        <v>237</v>
      </c>
      <c r="C81" s="9" t="s">
        <v>958</v>
      </c>
      <c r="D81" s="9" t="s">
        <v>79</v>
      </c>
      <c r="E81" s="9" t="s">
        <v>113</v>
      </c>
      <c r="F81" s="9" t="s">
        <v>1062</v>
      </c>
      <c r="G81">
        <v>2001</v>
      </c>
      <c r="H81">
        <v>41</v>
      </c>
      <c r="I81">
        <v>7</v>
      </c>
      <c r="J81">
        <v>1</v>
      </c>
      <c r="K81">
        <v>3</v>
      </c>
      <c r="L81">
        <v>4</v>
      </c>
      <c r="M81">
        <v>0</v>
      </c>
      <c r="N81">
        <v>1</v>
      </c>
      <c r="O81">
        <v>5</v>
      </c>
      <c r="P81">
        <v>200</v>
      </c>
      <c r="Q81">
        <v>4</v>
      </c>
      <c r="R81">
        <v>64</v>
      </c>
      <c r="S81">
        <v>14</v>
      </c>
      <c r="T81">
        <v>219</v>
      </c>
      <c r="U81">
        <v>32</v>
      </c>
      <c r="V81">
        <v>29</v>
      </c>
      <c r="W81">
        <v>3</v>
      </c>
      <c r="X81">
        <v>12</v>
      </c>
      <c r="Y81">
        <v>2</v>
      </c>
      <c r="Z81">
        <v>0</v>
      </c>
      <c r="AA81">
        <v>10</v>
      </c>
      <c r="AB81">
        <v>3</v>
      </c>
      <c r="AC81">
        <v>10</v>
      </c>
      <c r="AD81">
        <v>13</v>
      </c>
      <c r="AE81">
        <v>0</v>
      </c>
      <c r="AF81" s="9" t="s">
        <v>957</v>
      </c>
    </row>
    <row r="82" spans="1:32" x14ac:dyDescent="0.25">
      <c r="A82">
        <v>81</v>
      </c>
      <c r="B82" s="9" t="s">
        <v>239</v>
      </c>
      <c r="C82" s="9" t="s">
        <v>958</v>
      </c>
      <c r="D82" s="9" t="s">
        <v>86</v>
      </c>
      <c r="E82" s="9" t="s">
        <v>126</v>
      </c>
      <c r="F82" s="9" t="s">
        <v>1063</v>
      </c>
      <c r="G82">
        <v>1998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1</v>
      </c>
      <c r="S82">
        <v>1</v>
      </c>
      <c r="T82">
        <v>1000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9" t="s">
        <v>957</v>
      </c>
    </row>
    <row r="83" spans="1:32" x14ac:dyDescent="0.25">
      <c r="A83">
        <v>82</v>
      </c>
      <c r="B83" s="9" t="s">
        <v>240</v>
      </c>
      <c r="C83" s="9" t="s">
        <v>958</v>
      </c>
      <c r="D83" s="9" t="s">
        <v>241</v>
      </c>
      <c r="E83" s="9" t="s">
        <v>126</v>
      </c>
      <c r="F83" s="9" t="s">
        <v>1064</v>
      </c>
      <c r="G83">
        <v>1997</v>
      </c>
      <c r="H83">
        <v>6</v>
      </c>
      <c r="I83">
        <v>2</v>
      </c>
      <c r="J83">
        <v>2</v>
      </c>
      <c r="K83">
        <v>2</v>
      </c>
      <c r="L83">
        <v>0</v>
      </c>
      <c r="M83">
        <v>0</v>
      </c>
      <c r="N83">
        <v>1</v>
      </c>
      <c r="O83">
        <v>2</v>
      </c>
      <c r="P83">
        <v>500</v>
      </c>
      <c r="Q83">
        <v>1</v>
      </c>
      <c r="R83">
        <v>8</v>
      </c>
      <c r="S83">
        <v>4</v>
      </c>
      <c r="T83">
        <v>500</v>
      </c>
      <c r="U83">
        <v>1</v>
      </c>
      <c r="V83">
        <v>5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0</v>
      </c>
      <c r="AE83">
        <v>0</v>
      </c>
      <c r="AF83" s="9" t="s">
        <v>957</v>
      </c>
    </row>
    <row r="84" spans="1:32" x14ac:dyDescent="0.25">
      <c r="A84">
        <v>83</v>
      </c>
      <c r="B84" s="9" t="s">
        <v>243</v>
      </c>
      <c r="C84" s="9" t="s">
        <v>968</v>
      </c>
      <c r="D84" s="9" t="s">
        <v>82</v>
      </c>
      <c r="E84" s="9" t="s">
        <v>170</v>
      </c>
      <c r="F84" s="9" t="s">
        <v>1065</v>
      </c>
      <c r="G84">
        <v>1995</v>
      </c>
      <c r="H84">
        <v>103</v>
      </c>
      <c r="I84">
        <v>24</v>
      </c>
      <c r="J84">
        <v>15</v>
      </c>
      <c r="K84">
        <v>11</v>
      </c>
      <c r="L84">
        <v>10</v>
      </c>
      <c r="M84">
        <v>3</v>
      </c>
      <c r="N84">
        <v>13</v>
      </c>
      <c r="O84">
        <v>34</v>
      </c>
      <c r="P84">
        <v>382</v>
      </c>
      <c r="Q84">
        <v>21</v>
      </c>
      <c r="R84">
        <v>261</v>
      </c>
      <c r="S84">
        <v>71</v>
      </c>
      <c r="T84">
        <v>272</v>
      </c>
      <c r="U84">
        <v>50</v>
      </c>
      <c r="V84">
        <v>127</v>
      </c>
      <c r="W84">
        <v>84</v>
      </c>
      <c r="X84">
        <v>18</v>
      </c>
      <c r="Y84">
        <v>0</v>
      </c>
      <c r="Z84">
        <v>0</v>
      </c>
      <c r="AA84">
        <v>18</v>
      </c>
      <c r="AB84">
        <v>9</v>
      </c>
      <c r="AC84">
        <v>33</v>
      </c>
      <c r="AD84">
        <v>7</v>
      </c>
      <c r="AE84">
        <v>0</v>
      </c>
      <c r="AF84" s="9" t="s">
        <v>957</v>
      </c>
    </row>
    <row r="85" spans="1:32" x14ac:dyDescent="0.25">
      <c r="A85">
        <v>84</v>
      </c>
      <c r="B85" s="9" t="s">
        <v>244</v>
      </c>
      <c r="C85" s="9" t="s">
        <v>958</v>
      </c>
      <c r="D85" s="9" t="s">
        <v>86</v>
      </c>
      <c r="E85" s="9" t="s">
        <v>96</v>
      </c>
      <c r="F85" s="9" t="s">
        <v>1066</v>
      </c>
      <c r="G85">
        <v>1997</v>
      </c>
      <c r="H85">
        <v>191</v>
      </c>
      <c r="I85">
        <v>34</v>
      </c>
      <c r="J85">
        <v>24</v>
      </c>
      <c r="K85">
        <v>20</v>
      </c>
      <c r="L85">
        <v>8</v>
      </c>
      <c r="M85">
        <v>6</v>
      </c>
      <c r="N85">
        <v>9</v>
      </c>
      <c r="O85">
        <v>31</v>
      </c>
      <c r="P85">
        <v>290</v>
      </c>
      <c r="Q85">
        <v>22</v>
      </c>
      <c r="R85">
        <v>337</v>
      </c>
      <c r="S85">
        <v>120</v>
      </c>
      <c r="T85">
        <v>356</v>
      </c>
      <c r="U85">
        <v>117</v>
      </c>
      <c r="V85">
        <v>151</v>
      </c>
      <c r="W85">
        <v>69</v>
      </c>
      <c r="X85">
        <v>27</v>
      </c>
      <c r="Y85">
        <v>3</v>
      </c>
      <c r="Z85">
        <v>0</v>
      </c>
      <c r="AA85">
        <v>24</v>
      </c>
      <c r="AB85">
        <v>26</v>
      </c>
      <c r="AC85">
        <v>60</v>
      </c>
      <c r="AD85">
        <v>15</v>
      </c>
      <c r="AE85">
        <v>0</v>
      </c>
      <c r="AF85" s="9" t="s">
        <v>957</v>
      </c>
    </row>
    <row r="86" spans="1:32" x14ac:dyDescent="0.25">
      <c r="A86">
        <v>85</v>
      </c>
      <c r="B86" s="9" t="s">
        <v>246</v>
      </c>
      <c r="C86" s="9" t="s">
        <v>958</v>
      </c>
      <c r="D86" s="9" t="s">
        <v>86</v>
      </c>
      <c r="E86" s="9" t="s">
        <v>80</v>
      </c>
      <c r="F86" s="9" t="s">
        <v>1067</v>
      </c>
      <c r="G86">
        <v>1994</v>
      </c>
      <c r="H86">
        <v>35</v>
      </c>
      <c r="I86">
        <v>7</v>
      </c>
      <c r="J86">
        <v>6</v>
      </c>
      <c r="K86">
        <v>2</v>
      </c>
      <c r="L86">
        <v>3</v>
      </c>
      <c r="M86">
        <v>2</v>
      </c>
      <c r="N86">
        <v>1</v>
      </c>
      <c r="O86">
        <v>11</v>
      </c>
      <c r="P86">
        <v>91</v>
      </c>
      <c r="Q86">
        <v>10</v>
      </c>
      <c r="R86">
        <v>61</v>
      </c>
      <c r="S86">
        <v>18</v>
      </c>
      <c r="T86">
        <v>295</v>
      </c>
      <c r="U86">
        <v>18</v>
      </c>
      <c r="V86">
        <v>33</v>
      </c>
      <c r="W86">
        <v>10</v>
      </c>
      <c r="X86">
        <v>2</v>
      </c>
      <c r="Y86">
        <v>1</v>
      </c>
      <c r="Z86">
        <v>0</v>
      </c>
      <c r="AA86">
        <v>1</v>
      </c>
      <c r="AB86">
        <v>7</v>
      </c>
      <c r="AC86">
        <v>14</v>
      </c>
      <c r="AD86">
        <v>4</v>
      </c>
      <c r="AE86">
        <v>0</v>
      </c>
      <c r="AF86" s="9" t="s">
        <v>957</v>
      </c>
    </row>
    <row r="87" spans="1:32" x14ac:dyDescent="0.25">
      <c r="A87">
        <v>86</v>
      </c>
      <c r="B87" s="9" t="s">
        <v>248</v>
      </c>
      <c r="C87" s="9" t="s">
        <v>958</v>
      </c>
      <c r="D87" s="9" t="s">
        <v>79</v>
      </c>
      <c r="E87" s="9" t="s">
        <v>96</v>
      </c>
      <c r="F87" s="9" t="s">
        <v>1068</v>
      </c>
      <c r="G87">
        <v>1992</v>
      </c>
      <c r="H87">
        <v>30</v>
      </c>
      <c r="I87">
        <v>5</v>
      </c>
      <c r="J87">
        <v>2</v>
      </c>
      <c r="K87">
        <v>2</v>
      </c>
      <c r="L87">
        <v>3</v>
      </c>
      <c r="M87">
        <v>0</v>
      </c>
      <c r="N87">
        <v>2</v>
      </c>
      <c r="O87">
        <v>3</v>
      </c>
      <c r="P87">
        <v>667</v>
      </c>
      <c r="Q87">
        <v>1</v>
      </c>
      <c r="R87">
        <v>39</v>
      </c>
      <c r="S87">
        <v>12</v>
      </c>
      <c r="T87">
        <v>308</v>
      </c>
      <c r="U87">
        <v>25</v>
      </c>
      <c r="V87">
        <v>13</v>
      </c>
      <c r="W87">
        <v>1</v>
      </c>
      <c r="X87">
        <v>8</v>
      </c>
      <c r="Y87">
        <v>5</v>
      </c>
      <c r="Z87">
        <v>0</v>
      </c>
      <c r="AA87">
        <v>3</v>
      </c>
      <c r="AB87">
        <v>3</v>
      </c>
      <c r="AC87">
        <v>8</v>
      </c>
      <c r="AD87">
        <v>17</v>
      </c>
      <c r="AE87">
        <v>0</v>
      </c>
      <c r="AF87" s="9" t="s">
        <v>957</v>
      </c>
    </row>
    <row r="88" spans="1:32" x14ac:dyDescent="0.25">
      <c r="A88">
        <v>87</v>
      </c>
      <c r="B88" s="9" t="s">
        <v>248</v>
      </c>
      <c r="C88" s="9" t="s">
        <v>958</v>
      </c>
      <c r="D88" s="9" t="s">
        <v>79</v>
      </c>
      <c r="E88" s="9" t="s">
        <v>138</v>
      </c>
      <c r="F88" s="9" t="s">
        <v>1068</v>
      </c>
      <c r="G88">
        <v>1992</v>
      </c>
      <c r="H88">
        <v>140</v>
      </c>
      <c r="I88">
        <v>17</v>
      </c>
      <c r="J88">
        <v>9</v>
      </c>
      <c r="K88">
        <v>12</v>
      </c>
      <c r="L88">
        <v>5</v>
      </c>
      <c r="M88">
        <v>0</v>
      </c>
      <c r="N88">
        <v>2</v>
      </c>
      <c r="O88">
        <v>8</v>
      </c>
      <c r="P88">
        <v>250</v>
      </c>
      <c r="Q88">
        <v>6</v>
      </c>
      <c r="R88">
        <v>172</v>
      </c>
      <c r="S88">
        <v>58</v>
      </c>
      <c r="T88">
        <v>337</v>
      </c>
      <c r="U88">
        <v>65</v>
      </c>
      <c r="V88">
        <v>94</v>
      </c>
      <c r="W88">
        <v>13</v>
      </c>
      <c r="X88">
        <v>17</v>
      </c>
      <c r="Y88">
        <v>4</v>
      </c>
      <c r="Z88">
        <v>0</v>
      </c>
      <c r="AA88">
        <v>13</v>
      </c>
      <c r="AB88">
        <v>19</v>
      </c>
      <c r="AC88">
        <v>36</v>
      </c>
      <c r="AD88">
        <v>65</v>
      </c>
      <c r="AE88">
        <v>0</v>
      </c>
      <c r="AF88" s="9" t="s">
        <v>957</v>
      </c>
    </row>
    <row r="89" spans="1:32" x14ac:dyDescent="0.25">
      <c r="A89">
        <v>88</v>
      </c>
      <c r="B89" s="9" t="s">
        <v>251</v>
      </c>
      <c r="C89" s="9" t="s">
        <v>958</v>
      </c>
      <c r="D89" s="9" t="s">
        <v>79</v>
      </c>
      <c r="E89" s="9" t="s">
        <v>113</v>
      </c>
      <c r="F89" s="9" t="s">
        <v>1069</v>
      </c>
      <c r="G89">
        <v>1989</v>
      </c>
      <c r="H89">
        <v>105</v>
      </c>
      <c r="I89">
        <v>15</v>
      </c>
      <c r="J89">
        <v>10</v>
      </c>
      <c r="K89">
        <v>9</v>
      </c>
      <c r="L89">
        <v>4</v>
      </c>
      <c r="M89">
        <v>2</v>
      </c>
      <c r="N89">
        <v>7</v>
      </c>
      <c r="O89">
        <v>13</v>
      </c>
      <c r="P89">
        <v>538</v>
      </c>
      <c r="Q89">
        <v>6</v>
      </c>
      <c r="R89">
        <v>82</v>
      </c>
      <c r="S89">
        <v>34</v>
      </c>
      <c r="T89">
        <v>415</v>
      </c>
      <c r="U89">
        <v>43</v>
      </c>
      <c r="V89">
        <v>33</v>
      </c>
      <c r="W89">
        <v>6</v>
      </c>
      <c r="X89">
        <v>16</v>
      </c>
      <c r="Y89">
        <v>10</v>
      </c>
      <c r="Z89">
        <v>0</v>
      </c>
      <c r="AA89">
        <v>6</v>
      </c>
      <c r="AB89">
        <v>16</v>
      </c>
      <c r="AC89">
        <v>31</v>
      </c>
      <c r="AD89">
        <v>49</v>
      </c>
      <c r="AE89">
        <v>0</v>
      </c>
      <c r="AF89" s="9" t="s">
        <v>957</v>
      </c>
    </row>
    <row r="90" spans="1:32" x14ac:dyDescent="0.25">
      <c r="A90">
        <v>89</v>
      </c>
      <c r="B90" s="9" t="s">
        <v>252</v>
      </c>
      <c r="C90" s="9" t="s">
        <v>958</v>
      </c>
      <c r="D90" s="9" t="s">
        <v>82</v>
      </c>
      <c r="E90" s="9" t="s">
        <v>113</v>
      </c>
      <c r="F90" s="9" t="s">
        <v>1070</v>
      </c>
      <c r="G90">
        <v>1996</v>
      </c>
      <c r="H90">
        <v>20</v>
      </c>
      <c r="I90">
        <v>3</v>
      </c>
      <c r="J90">
        <v>2</v>
      </c>
      <c r="K90">
        <v>0</v>
      </c>
      <c r="L90">
        <v>2</v>
      </c>
      <c r="M90">
        <v>1</v>
      </c>
      <c r="N90">
        <v>0</v>
      </c>
      <c r="O90">
        <v>0</v>
      </c>
      <c r="Q90">
        <v>0</v>
      </c>
      <c r="R90">
        <v>19</v>
      </c>
      <c r="S90">
        <v>4</v>
      </c>
      <c r="T90">
        <v>211</v>
      </c>
      <c r="U90">
        <v>3</v>
      </c>
      <c r="V90">
        <v>6</v>
      </c>
      <c r="W90">
        <v>10</v>
      </c>
      <c r="X90">
        <v>6</v>
      </c>
      <c r="Y90">
        <v>3</v>
      </c>
      <c r="Z90">
        <v>0</v>
      </c>
      <c r="AA90">
        <v>3</v>
      </c>
      <c r="AB90">
        <v>1</v>
      </c>
      <c r="AC90">
        <v>4</v>
      </c>
      <c r="AD90">
        <v>0</v>
      </c>
      <c r="AE90">
        <v>0</v>
      </c>
      <c r="AF90" s="9" t="s">
        <v>957</v>
      </c>
    </row>
    <row r="91" spans="1:32" x14ac:dyDescent="0.25">
      <c r="A91">
        <v>90</v>
      </c>
      <c r="B91" s="9" t="s">
        <v>253</v>
      </c>
      <c r="C91" s="9" t="s">
        <v>986</v>
      </c>
      <c r="D91" s="9" t="s">
        <v>79</v>
      </c>
      <c r="E91" s="9" t="s">
        <v>75</v>
      </c>
      <c r="F91" s="9" t="s">
        <v>1071</v>
      </c>
      <c r="G91">
        <v>1998</v>
      </c>
      <c r="H91">
        <v>151</v>
      </c>
      <c r="I91">
        <v>50</v>
      </c>
      <c r="J91">
        <v>35</v>
      </c>
      <c r="K91">
        <v>27</v>
      </c>
      <c r="L91">
        <v>21</v>
      </c>
      <c r="M91">
        <v>2</v>
      </c>
      <c r="N91">
        <v>16</v>
      </c>
      <c r="O91">
        <v>33</v>
      </c>
      <c r="P91">
        <v>485</v>
      </c>
      <c r="Q91">
        <v>17</v>
      </c>
      <c r="R91">
        <v>199</v>
      </c>
      <c r="S91">
        <v>81</v>
      </c>
      <c r="T91">
        <v>407</v>
      </c>
      <c r="U91">
        <v>110</v>
      </c>
      <c r="V91">
        <v>84</v>
      </c>
      <c r="W91">
        <v>5</v>
      </c>
      <c r="X91">
        <v>27</v>
      </c>
      <c r="Y91">
        <v>8</v>
      </c>
      <c r="Z91">
        <v>1</v>
      </c>
      <c r="AA91">
        <v>19</v>
      </c>
      <c r="AB91">
        <v>19</v>
      </c>
      <c r="AC91">
        <v>69</v>
      </c>
      <c r="AD91">
        <v>76</v>
      </c>
      <c r="AE91">
        <v>1</v>
      </c>
      <c r="AF91" s="9" t="s">
        <v>957</v>
      </c>
    </row>
    <row r="92" spans="1:32" x14ac:dyDescent="0.25">
      <c r="A92">
        <v>91</v>
      </c>
      <c r="B92" s="9" t="s">
        <v>255</v>
      </c>
      <c r="C92" s="9" t="s">
        <v>958</v>
      </c>
      <c r="D92" s="9" t="s">
        <v>79</v>
      </c>
      <c r="E92" s="9" t="s">
        <v>173</v>
      </c>
      <c r="F92" s="9" t="s">
        <v>1072</v>
      </c>
      <c r="G92">
        <v>1984</v>
      </c>
      <c r="H92">
        <v>78</v>
      </c>
      <c r="I92">
        <v>8</v>
      </c>
      <c r="J92">
        <v>6</v>
      </c>
      <c r="K92">
        <v>6</v>
      </c>
      <c r="L92">
        <v>2</v>
      </c>
      <c r="M92">
        <v>0</v>
      </c>
      <c r="N92">
        <v>2</v>
      </c>
      <c r="O92">
        <v>6</v>
      </c>
      <c r="P92">
        <v>333</v>
      </c>
      <c r="Q92">
        <v>4</v>
      </c>
      <c r="R92">
        <v>55</v>
      </c>
      <c r="S92">
        <v>25</v>
      </c>
      <c r="T92">
        <v>455</v>
      </c>
      <c r="U92">
        <v>36</v>
      </c>
      <c r="V92">
        <v>19</v>
      </c>
      <c r="W92">
        <v>0</v>
      </c>
      <c r="X92">
        <v>15</v>
      </c>
      <c r="Y92">
        <v>8</v>
      </c>
      <c r="Z92">
        <v>0</v>
      </c>
      <c r="AA92">
        <v>7</v>
      </c>
      <c r="AB92">
        <v>9</v>
      </c>
      <c r="AC92">
        <v>17</v>
      </c>
      <c r="AD92">
        <v>31</v>
      </c>
      <c r="AE92">
        <v>0</v>
      </c>
      <c r="AF92" s="9" t="s">
        <v>957</v>
      </c>
    </row>
    <row r="93" spans="1:32" x14ac:dyDescent="0.25">
      <c r="A93">
        <v>92</v>
      </c>
      <c r="B93" s="9" t="s">
        <v>257</v>
      </c>
      <c r="C93" s="9" t="s">
        <v>958</v>
      </c>
      <c r="D93" s="9" t="s">
        <v>79</v>
      </c>
      <c r="E93" s="9" t="s">
        <v>96</v>
      </c>
      <c r="F93" s="9" t="s">
        <v>1073</v>
      </c>
      <c r="G93">
        <v>1997</v>
      </c>
      <c r="H93">
        <v>27</v>
      </c>
      <c r="I93">
        <v>4</v>
      </c>
      <c r="J93">
        <v>2</v>
      </c>
      <c r="K93">
        <v>1</v>
      </c>
      <c r="L93">
        <v>2</v>
      </c>
      <c r="M93">
        <v>1</v>
      </c>
      <c r="N93">
        <v>1</v>
      </c>
      <c r="O93">
        <v>5</v>
      </c>
      <c r="P93">
        <v>200</v>
      </c>
      <c r="Q93">
        <v>4</v>
      </c>
      <c r="R93">
        <v>44</v>
      </c>
      <c r="S93">
        <v>8</v>
      </c>
      <c r="T93">
        <v>182</v>
      </c>
      <c r="U93">
        <v>13</v>
      </c>
      <c r="V93">
        <v>19</v>
      </c>
      <c r="W93">
        <v>12</v>
      </c>
      <c r="X93">
        <v>3</v>
      </c>
      <c r="Y93">
        <v>1</v>
      </c>
      <c r="Z93">
        <v>0</v>
      </c>
      <c r="AA93">
        <v>2</v>
      </c>
      <c r="AB93">
        <v>1</v>
      </c>
      <c r="AC93">
        <v>5</v>
      </c>
      <c r="AD93">
        <v>2</v>
      </c>
      <c r="AE93">
        <v>0</v>
      </c>
      <c r="AF93" s="9" t="s">
        <v>957</v>
      </c>
    </row>
    <row r="94" spans="1:32" x14ac:dyDescent="0.25">
      <c r="A94">
        <v>93</v>
      </c>
      <c r="B94" s="9" t="s">
        <v>257</v>
      </c>
      <c r="C94" s="9" t="s">
        <v>958</v>
      </c>
      <c r="D94" s="9" t="s">
        <v>181</v>
      </c>
      <c r="E94" s="9" t="s">
        <v>173</v>
      </c>
      <c r="F94" s="9" t="s">
        <v>1073</v>
      </c>
      <c r="G94">
        <v>1997</v>
      </c>
      <c r="H94">
        <v>171</v>
      </c>
      <c r="I94">
        <v>39</v>
      </c>
      <c r="J94">
        <v>25</v>
      </c>
      <c r="K94">
        <v>14</v>
      </c>
      <c r="L94">
        <v>14</v>
      </c>
      <c r="M94">
        <v>11</v>
      </c>
      <c r="N94">
        <v>15</v>
      </c>
      <c r="O94">
        <v>35</v>
      </c>
      <c r="P94">
        <v>429</v>
      </c>
      <c r="Q94">
        <v>20</v>
      </c>
      <c r="R94">
        <v>280</v>
      </c>
      <c r="S94">
        <v>84</v>
      </c>
      <c r="T94">
        <v>300</v>
      </c>
      <c r="U94">
        <v>98</v>
      </c>
      <c r="V94">
        <v>107</v>
      </c>
      <c r="W94">
        <v>75</v>
      </c>
      <c r="X94">
        <v>21</v>
      </c>
      <c r="Y94">
        <v>1</v>
      </c>
      <c r="Z94">
        <v>0</v>
      </c>
      <c r="AA94">
        <v>20</v>
      </c>
      <c r="AB94">
        <v>9</v>
      </c>
      <c r="AC94">
        <v>48</v>
      </c>
      <c r="AD94">
        <v>14</v>
      </c>
      <c r="AE94">
        <v>0</v>
      </c>
      <c r="AF94" s="9" t="s">
        <v>957</v>
      </c>
    </row>
    <row r="95" spans="1:32" x14ac:dyDescent="0.25">
      <c r="A95">
        <v>94</v>
      </c>
      <c r="B95" s="9" t="s">
        <v>260</v>
      </c>
      <c r="C95" s="9" t="s">
        <v>1074</v>
      </c>
      <c r="D95" s="9" t="s">
        <v>79</v>
      </c>
      <c r="E95" s="9" t="s">
        <v>123</v>
      </c>
      <c r="F95" s="9" t="s">
        <v>1075</v>
      </c>
      <c r="G95">
        <v>1989</v>
      </c>
      <c r="H95">
        <v>125</v>
      </c>
      <c r="I95">
        <v>23</v>
      </c>
      <c r="J95">
        <v>12</v>
      </c>
      <c r="K95">
        <v>20</v>
      </c>
      <c r="L95">
        <v>3</v>
      </c>
      <c r="M95">
        <v>0</v>
      </c>
      <c r="N95">
        <v>9</v>
      </c>
      <c r="O95">
        <v>13</v>
      </c>
      <c r="P95">
        <v>692</v>
      </c>
      <c r="Q95">
        <v>4</v>
      </c>
      <c r="R95">
        <v>130</v>
      </c>
      <c r="S95">
        <v>41</v>
      </c>
      <c r="T95">
        <v>315</v>
      </c>
      <c r="U95">
        <v>77</v>
      </c>
      <c r="V95">
        <v>50</v>
      </c>
      <c r="W95">
        <v>3</v>
      </c>
      <c r="X95">
        <v>34</v>
      </c>
      <c r="Y95">
        <v>15</v>
      </c>
      <c r="Z95">
        <v>0</v>
      </c>
      <c r="AA95">
        <v>19</v>
      </c>
      <c r="AB95">
        <v>17</v>
      </c>
      <c r="AC95">
        <v>40</v>
      </c>
      <c r="AD95">
        <v>58</v>
      </c>
      <c r="AE95">
        <v>0</v>
      </c>
      <c r="AF95" s="9" t="s">
        <v>957</v>
      </c>
    </row>
    <row r="96" spans="1:32" x14ac:dyDescent="0.25">
      <c r="A96">
        <v>95</v>
      </c>
      <c r="B96" s="9" t="s">
        <v>262</v>
      </c>
      <c r="C96" s="9" t="s">
        <v>958</v>
      </c>
      <c r="D96" s="9" t="s">
        <v>86</v>
      </c>
      <c r="E96" s="9" t="s">
        <v>167</v>
      </c>
      <c r="F96" s="9" t="s">
        <v>1076</v>
      </c>
      <c r="G96">
        <v>1986</v>
      </c>
      <c r="H96">
        <v>50</v>
      </c>
      <c r="I96">
        <v>13</v>
      </c>
      <c r="J96">
        <v>8</v>
      </c>
      <c r="K96">
        <v>5</v>
      </c>
      <c r="L96">
        <v>7</v>
      </c>
      <c r="M96">
        <v>1</v>
      </c>
      <c r="N96">
        <v>9</v>
      </c>
      <c r="O96">
        <v>24</v>
      </c>
      <c r="P96">
        <v>375</v>
      </c>
      <c r="Q96">
        <v>15</v>
      </c>
      <c r="R96">
        <v>86</v>
      </c>
      <c r="S96">
        <v>28</v>
      </c>
      <c r="T96">
        <v>326</v>
      </c>
      <c r="U96">
        <v>29</v>
      </c>
      <c r="V96">
        <v>44</v>
      </c>
      <c r="W96">
        <v>13</v>
      </c>
      <c r="X96">
        <v>8</v>
      </c>
      <c r="Y96">
        <v>0</v>
      </c>
      <c r="Z96">
        <v>0</v>
      </c>
      <c r="AA96">
        <v>8</v>
      </c>
      <c r="AB96">
        <v>3</v>
      </c>
      <c r="AC96">
        <v>16</v>
      </c>
      <c r="AD96">
        <v>4</v>
      </c>
      <c r="AE96">
        <v>1</v>
      </c>
      <c r="AF96" s="9" t="s">
        <v>957</v>
      </c>
    </row>
    <row r="97" spans="1:32" x14ac:dyDescent="0.25">
      <c r="A97">
        <v>96</v>
      </c>
      <c r="B97" s="9" t="s">
        <v>263</v>
      </c>
      <c r="C97" s="9" t="s">
        <v>958</v>
      </c>
      <c r="D97" s="9" t="s">
        <v>82</v>
      </c>
      <c r="E97" s="9" t="s">
        <v>129</v>
      </c>
      <c r="F97" s="9" t="s">
        <v>1077</v>
      </c>
      <c r="G97">
        <v>2002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4</v>
      </c>
      <c r="S97">
        <v>2</v>
      </c>
      <c r="T97">
        <v>500</v>
      </c>
      <c r="U97">
        <v>1</v>
      </c>
      <c r="V97">
        <v>3</v>
      </c>
      <c r="W97">
        <v>0</v>
      </c>
      <c r="X97">
        <v>2</v>
      </c>
      <c r="Y97">
        <v>0</v>
      </c>
      <c r="Z97">
        <v>0</v>
      </c>
      <c r="AA97">
        <v>2</v>
      </c>
      <c r="AB97">
        <v>1</v>
      </c>
      <c r="AC97">
        <v>1</v>
      </c>
      <c r="AD97">
        <v>0</v>
      </c>
      <c r="AE97">
        <v>0</v>
      </c>
      <c r="AF97" s="9" t="s">
        <v>957</v>
      </c>
    </row>
    <row r="98" spans="1:32" x14ac:dyDescent="0.25">
      <c r="A98">
        <v>97</v>
      </c>
      <c r="B98" s="9" t="s">
        <v>264</v>
      </c>
      <c r="C98" s="9" t="s">
        <v>1008</v>
      </c>
      <c r="D98" s="9" t="s">
        <v>148</v>
      </c>
      <c r="E98" s="9" t="s">
        <v>138</v>
      </c>
      <c r="F98" s="9" t="s">
        <v>1078</v>
      </c>
      <c r="G98">
        <v>2000</v>
      </c>
      <c r="H98">
        <v>73</v>
      </c>
      <c r="I98">
        <v>7</v>
      </c>
      <c r="J98">
        <v>4</v>
      </c>
      <c r="K98">
        <v>0</v>
      </c>
      <c r="L98">
        <v>7</v>
      </c>
      <c r="M98">
        <v>0</v>
      </c>
      <c r="N98">
        <v>4</v>
      </c>
      <c r="O98">
        <v>9</v>
      </c>
      <c r="P98">
        <v>444</v>
      </c>
      <c r="Q98">
        <v>5</v>
      </c>
      <c r="R98">
        <v>116</v>
      </c>
      <c r="S98">
        <v>35</v>
      </c>
      <c r="T98">
        <v>302</v>
      </c>
      <c r="U98">
        <v>26</v>
      </c>
      <c r="V98">
        <v>47</v>
      </c>
      <c r="W98">
        <v>43</v>
      </c>
      <c r="X98">
        <v>8</v>
      </c>
      <c r="Y98">
        <v>0</v>
      </c>
      <c r="Z98">
        <v>0</v>
      </c>
      <c r="AA98">
        <v>8</v>
      </c>
      <c r="AB98">
        <v>2</v>
      </c>
      <c r="AC98">
        <v>9</v>
      </c>
      <c r="AD98">
        <v>1</v>
      </c>
      <c r="AE98">
        <v>0</v>
      </c>
      <c r="AF98" s="9" t="s">
        <v>957</v>
      </c>
    </row>
    <row r="99" spans="1:32" x14ac:dyDescent="0.25">
      <c r="A99">
        <v>98</v>
      </c>
      <c r="B99" s="9" t="s">
        <v>266</v>
      </c>
      <c r="C99" s="9" t="s">
        <v>1008</v>
      </c>
      <c r="D99" s="9" t="s">
        <v>79</v>
      </c>
      <c r="E99" s="9" t="s">
        <v>116</v>
      </c>
      <c r="F99" s="9" t="s">
        <v>1079</v>
      </c>
      <c r="G99">
        <v>1992</v>
      </c>
      <c r="H99">
        <v>188</v>
      </c>
      <c r="I99">
        <v>28</v>
      </c>
      <c r="J99">
        <v>17</v>
      </c>
      <c r="K99">
        <v>15</v>
      </c>
      <c r="L99">
        <v>11</v>
      </c>
      <c r="M99">
        <v>2</v>
      </c>
      <c r="N99">
        <v>4</v>
      </c>
      <c r="O99">
        <v>10</v>
      </c>
      <c r="P99">
        <v>400</v>
      </c>
      <c r="Q99">
        <v>6</v>
      </c>
      <c r="R99">
        <v>159</v>
      </c>
      <c r="S99">
        <v>56</v>
      </c>
      <c r="T99">
        <v>352</v>
      </c>
      <c r="U99">
        <v>92</v>
      </c>
      <c r="V99">
        <v>62</v>
      </c>
      <c r="W99">
        <v>5</v>
      </c>
      <c r="X99">
        <v>26</v>
      </c>
      <c r="Y99">
        <v>17</v>
      </c>
      <c r="Z99">
        <v>1</v>
      </c>
      <c r="AA99">
        <v>9</v>
      </c>
      <c r="AB99">
        <v>38</v>
      </c>
      <c r="AC99">
        <v>66</v>
      </c>
      <c r="AD99">
        <v>99</v>
      </c>
      <c r="AE99">
        <v>1</v>
      </c>
      <c r="AF99" s="9" t="s">
        <v>957</v>
      </c>
    </row>
    <row r="100" spans="1:32" x14ac:dyDescent="0.25">
      <c r="A100">
        <v>99</v>
      </c>
      <c r="B100" s="9" t="s">
        <v>268</v>
      </c>
      <c r="C100" s="9" t="s">
        <v>958</v>
      </c>
      <c r="D100" s="9" t="s">
        <v>82</v>
      </c>
      <c r="E100" s="9" t="s">
        <v>170</v>
      </c>
      <c r="F100" s="9" t="s">
        <v>1080</v>
      </c>
      <c r="G100">
        <v>2002</v>
      </c>
      <c r="H100">
        <v>10</v>
      </c>
      <c r="I100">
        <v>2</v>
      </c>
      <c r="J100">
        <v>2</v>
      </c>
      <c r="K100">
        <v>1</v>
      </c>
      <c r="L100">
        <v>1</v>
      </c>
      <c r="M100">
        <v>0</v>
      </c>
      <c r="N100">
        <v>0</v>
      </c>
      <c r="O100">
        <v>2</v>
      </c>
      <c r="P100">
        <v>0</v>
      </c>
      <c r="Q100">
        <v>2</v>
      </c>
      <c r="R100">
        <v>32</v>
      </c>
      <c r="S100">
        <v>6</v>
      </c>
      <c r="T100">
        <v>188</v>
      </c>
      <c r="U100">
        <v>5</v>
      </c>
      <c r="V100">
        <v>20</v>
      </c>
      <c r="W100">
        <v>7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3</v>
      </c>
      <c r="AD100">
        <v>2</v>
      </c>
      <c r="AE100">
        <v>0</v>
      </c>
      <c r="AF100" s="9" t="s">
        <v>957</v>
      </c>
    </row>
    <row r="101" spans="1:32" x14ac:dyDescent="0.25">
      <c r="A101">
        <v>100</v>
      </c>
      <c r="B101" s="9" t="s">
        <v>269</v>
      </c>
      <c r="C101" s="9" t="s">
        <v>958</v>
      </c>
      <c r="D101" s="9" t="s">
        <v>101</v>
      </c>
      <c r="E101" s="9" t="s">
        <v>123</v>
      </c>
      <c r="F101" s="9" t="s">
        <v>1081</v>
      </c>
      <c r="G101">
        <v>1987</v>
      </c>
      <c r="H101">
        <v>260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7</v>
      </c>
      <c r="S101">
        <v>0</v>
      </c>
      <c r="T101">
        <v>0</v>
      </c>
      <c r="U101">
        <v>7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0</v>
      </c>
      <c r="AF101" s="9" t="s">
        <v>957</v>
      </c>
    </row>
    <row r="102" spans="1:32" x14ac:dyDescent="0.25">
      <c r="A102">
        <v>101</v>
      </c>
      <c r="B102" s="9" t="s">
        <v>271</v>
      </c>
      <c r="C102" s="9" t="s">
        <v>958</v>
      </c>
      <c r="D102" s="9" t="s">
        <v>79</v>
      </c>
      <c r="E102" s="9" t="s">
        <v>170</v>
      </c>
      <c r="F102" s="9" t="s">
        <v>1082</v>
      </c>
      <c r="G102">
        <v>1994</v>
      </c>
      <c r="H102">
        <v>3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8</v>
      </c>
      <c r="S102">
        <v>4</v>
      </c>
      <c r="T102">
        <v>500</v>
      </c>
      <c r="U102">
        <v>5</v>
      </c>
      <c r="V102">
        <v>2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2</v>
      </c>
      <c r="AD102">
        <v>1</v>
      </c>
      <c r="AE102">
        <v>0</v>
      </c>
      <c r="AF102" s="9" t="s">
        <v>957</v>
      </c>
    </row>
    <row r="103" spans="1:32" x14ac:dyDescent="0.25">
      <c r="A103">
        <v>102</v>
      </c>
      <c r="B103" s="9" t="s">
        <v>271</v>
      </c>
      <c r="C103" s="9" t="s">
        <v>958</v>
      </c>
      <c r="D103" s="9" t="s">
        <v>79</v>
      </c>
      <c r="E103" s="9" t="s">
        <v>83</v>
      </c>
      <c r="F103" s="9" t="s">
        <v>1082</v>
      </c>
      <c r="G103">
        <v>1994</v>
      </c>
      <c r="H103">
        <v>69</v>
      </c>
      <c r="I103">
        <v>23</v>
      </c>
      <c r="J103">
        <v>11</v>
      </c>
      <c r="K103">
        <v>16</v>
      </c>
      <c r="L103">
        <v>5</v>
      </c>
      <c r="M103">
        <v>2</v>
      </c>
      <c r="N103">
        <v>8</v>
      </c>
      <c r="O103">
        <v>21</v>
      </c>
      <c r="P103">
        <v>381</v>
      </c>
      <c r="Q103">
        <v>13</v>
      </c>
      <c r="R103">
        <v>100</v>
      </c>
      <c r="S103">
        <v>28</v>
      </c>
      <c r="T103">
        <v>280</v>
      </c>
      <c r="U103">
        <v>55</v>
      </c>
      <c r="V103">
        <v>33</v>
      </c>
      <c r="W103">
        <v>12</v>
      </c>
      <c r="X103">
        <v>13</v>
      </c>
      <c r="Y103">
        <v>4</v>
      </c>
      <c r="Z103">
        <v>0</v>
      </c>
      <c r="AA103">
        <v>9</v>
      </c>
      <c r="AB103">
        <v>18</v>
      </c>
      <c r="AC103">
        <v>41</v>
      </c>
      <c r="AD103">
        <v>10</v>
      </c>
      <c r="AE103">
        <v>0</v>
      </c>
      <c r="AF103" s="9" t="s">
        <v>957</v>
      </c>
    </row>
    <row r="104" spans="1:32" x14ac:dyDescent="0.25">
      <c r="A104">
        <v>103</v>
      </c>
      <c r="B104" s="9" t="s">
        <v>272</v>
      </c>
      <c r="C104" s="9" t="s">
        <v>958</v>
      </c>
      <c r="D104" s="9" t="s">
        <v>101</v>
      </c>
      <c r="E104" s="9" t="s">
        <v>167</v>
      </c>
      <c r="F104" s="9" t="s">
        <v>1083</v>
      </c>
      <c r="G104">
        <v>1983</v>
      </c>
      <c r="H104">
        <v>270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2</v>
      </c>
      <c r="AF104" s="9" t="s">
        <v>957</v>
      </c>
    </row>
    <row r="105" spans="1:32" x14ac:dyDescent="0.25">
      <c r="A105">
        <v>104</v>
      </c>
      <c r="B105" s="9" t="s">
        <v>273</v>
      </c>
      <c r="C105" s="9" t="s">
        <v>1084</v>
      </c>
      <c r="D105" s="9" t="s">
        <v>82</v>
      </c>
      <c r="E105" s="9" t="s">
        <v>83</v>
      </c>
      <c r="F105" s="9" t="s">
        <v>1085</v>
      </c>
      <c r="G105">
        <v>1993</v>
      </c>
      <c r="H105">
        <v>144</v>
      </c>
      <c r="I105">
        <v>6</v>
      </c>
      <c r="J105">
        <v>4</v>
      </c>
      <c r="K105">
        <v>1</v>
      </c>
      <c r="L105">
        <v>2</v>
      </c>
      <c r="M105">
        <v>3</v>
      </c>
      <c r="N105">
        <v>1</v>
      </c>
      <c r="O105">
        <v>8</v>
      </c>
      <c r="P105">
        <v>125</v>
      </c>
      <c r="Q105">
        <v>7</v>
      </c>
      <c r="R105">
        <v>191</v>
      </c>
      <c r="S105">
        <v>51</v>
      </c>
      <c r="T105">
        <v>267</v>
      </c>
      <c r="U105">
        <v>15</v>
      </c>
      <c r="V105">
        <v>74</v>
      </c>
      <c r="W105">
        <v>102</v>
      </c>
      <c r="X105">
        <v>7</v>
      </c>
      <c r="Y105">
        <v>2</v>
      </c>
      <c r="Z105">
        <v>0</v>
      </c>
      <c r="AA105">
        <v>5</v>
      </c>
      <c r="AB105">
        <v>1</v>
      </c>
      <c r="AC105">
        <v>7</v>
      </c>
      <c r="AD105">
        <v>25</v>
      </c>
      <c r="AE105">
        <v>1</v>
      </c>
      <c r="AF105" s="9" t="s">
        <v>957</v>
      </c>
    </row>
    <row r="106" spans="1:32" x14ac:dyDescent="0.25">
      <c r="A106">
        <v>105</v>
      </c>
      <c r="B106" s="9" t="s">
        <v>275</v>
      </c>
      <c r="C106" s="9" t="s">
        <v>982</v>
      </c>
      <c r="D106" s="9" t="s">
        <v>82</v>
      </c>
      <c r="E106" s="9" t="s">
        <v>80</v>
      </c>
      <c r="F106" s="9" t="s">
        <v>1086</v>
      </c>
      <c r="G106">
        <v>1994</v>
      </c>
      <c r="H106">
        <v>152</v>
      </c>
      <c r="I106">
        <v>13</v>
      </c>
      <c r="J106">
        <v>7</v>
      </c>
      <c r="K106">
        <v>4</v>
      </c>
      <c r="L106">
        <v>6</v>
      </c>
      <c r="M106">
        <v>3</v>
      </c>
      <c r="N106">
        <v>4</v>
      </c>
      <c r="O106">
        <v>15</v>
      </c>
      <c r="P106">
        <v>267</v>
      </c>
      <c r="Q106">
        <v>11</v>
      </c>
      <c r="R106">
        <v>211</v>
      </c>
      <c r="S106">
        <v>67</v>
      </c>
      <c r="T106">
        <v>318</v>
      </c>
      <c r="U106">
        <v>19</v>
      </c>
      <c r="V106">
        <v>104</v>
      </c>
      <c r="W106">
        <v>88</v>
      </c>
      <c r="X106">
        <v>9</v>
      </c>
      <c r="Y106">
        <v>0</v>
      </c>
      <c r="Z106">
        <v>0</v>
      </c>
      <c r="AA106">
        <v>9</v>
      </c>
      <c r="AB106">
        <v>6</v>
      </c>
      <c r="AC106">
        <v>19</v>
      </c>
      <c r="AD106">
        <v>6</v>
      </c>
      <c r="AE106">
        <v>0</v>
      </c>
      <c r="AF106" s="9" t="s">
        <v>957</v>
      </c>
    </row>
    <row r="107" spans="1:32" x14ac:dyDescent="0.25">
      <c r="A107">
        <v>106</v>
      </c>
      <c r="B107" s="9" t="s">
        <v>276</v>
      </c>
      <c r="C107" s="9" t="s">
        <v>976</v>
      </c>
      <c r="D107" s="9" t="s">
        <v>101</v>
      </c>
      <c r="E107" s="9" t="s">
        <v>109</v>
      </c>
      <c r="F107" s="9" t="s">
        <v>1087</v>
      </c>
      <c r="G107">
        <v>1983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1</v>
      </c>
      <c r="S107">
        <v>1</v>
      </c>
      <c r="T107">
        <v>1000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 s="9" t="s">
        <v>957</v>
      </c>
    </row>
    <row r="108" spans="1:32" x14ac:dyDescent="0.25">
      <c r="A108">
        <v>107</v>
      </c>
      <c r="B108" s="9" t="s">
        <v>277</v>
      </c>
      <c r="C108" s="9" t="s">
        <v>976</v>
      </c>
      <c r="D108" s="9" t="s">
        <v>74</v>
      </c>
      <c r="E108" s="9" t="s">
        <v>173</v>
      </c>
      <c r="F108" s="9" t="s">
        <v>1088</v>
      </c>
      <c r="G108">
        <v>1990</v>
      </c>
      <c r="H108">
        <v>5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3</v>
      </c>
      <c r="P108">
        <v>333</v>
      </c>
      <c r="Q108">
        <v>2</v>
      </c>
      <c r="R108">
        <v>8</v>
      </c>
      <c r="S108">
        <v>1</v>
      </c>
      <c r="T108">
        <v>125</v>
      </c>
      <c r="U108">
        <v>1</v>
      </c>
      <c r="V108">
        <v>4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2</v>
      </c>
      <c r="AD108">
        <v>0</v>
      </c>
      <c r="AE108">
        <v>0</v>
      </c>
      <c r="AF108" s="9" t="s">
        <v>957</v>
      </c>
    </row>
    <row r="109" spans="1:32" x14ac:dyDescent="0.25">
      <c r="A109">
        <v>108</v>
      </c>
      <c r="B109" s="9" t="s">
        <v>278</v>
      </c>
      <c r="C109" s="9" t="s">
        <v>998</v>
      </c>
      <c r="D109" s="9" t="s">
        <v>86</v>
      </c>
      <c r="E109" s="9" t="s">
        <v>102</v>
      </c>
      <c r="F109" s="9" t="s">
        <v>1089</v>
      </c>
      <c r="G109">
        <v>1999</v>
      </c>
      <c r="H109">
        <v>20</v>
      </c>
      <c r="I109">
        <v>10</v>
      </c>
      <c r="J109">
        <v>7</v>
      </c>
      <c r="K109">
        <v>4</v>
      </c>
      <c r="L109">
        <v>6</v>
      </c>
      <c r="M109">
        <v>0</v>
      </c>
      <c r="N109">
        <v>0</v>
      </c>
      <c r="O109">
        <v>2</v>
      </c>
      <c r="P109">
        <v>0</v>
      </c>
      <c r="Q109">
        <v>2</v>
      </c>
      <c r="R109">
        <v>36</v>
      </c>
      <c r="S109">
        <v>6</v>
      </c>
      <c r="T109">
        <v>167</v>
      </c>
      <c r="U109">
        <v>8</v>
      </c>
      <c r="V109">
        <v>24</v>
      </c>
      <c r="W109">
        <v>4</v>
      </c>
      <c r="X109">
        <v>3</v>
      </c>
      <c r="Y109">
        <v>1</v>
      </c>
      <c r="Z109">
        <v>0</v>
      </c>
      <c r="AA109">
        <v>2</v>
      </c>
      <c r="AB109">
        <v>1</v>
      </c>
      <c r="AC109">
        <v>11</v>
      </c>
      <c r="AD109">
        <v>0</v>
      </c>
      <c r="AE109">
        <v>0</v>
      </c>
      <c r="AF109" s="9" t="s">
        <v>957</v>
      </c>
    </row>
    <row r="110" spans="1:32" x14ac:dyDescent="0.25">
      <c r="A110">
        <v>109</v>
      </c>
      <c r="B110" s="9" t="s">
        <v>279</v>
      </c>
      <c r="C110" s="9" t="s">
        <v>958</v>
      </c>
      <c r="D110" s="9" t="s">
        <v>101</v>
      </c>
      <c r="E110" s="9" t="s">
        <v>113</v>
      </c>
      <c r="F110" s="9" t="s">
        <v>1090</v>
      </c>
      <c r="G110">
        <v>1994</v>
      </c>
      <c r="H110">
        <v>270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0</v>
      </c>
      <c r="Q110">
        <v>3</v>
      </c>
      <c r="R110">
        <v>6</v>
      </c>
      <c r="S110">
        <v>1</v>
      </c>
      <c r="T110">
        <v>167</v>
      </c>
      <c r="U110">
        <v>6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 s="9" t="s">
        <v>957</v>
      </c>
    </row>
    <row r="111" spans="1:32" x14ac:dyDescent="0.25">
      <c r="A111">
        <v>110</v>
      </c>
      <c r="B111" s="9" t="s">
        <v>280</v>
      </c>
      <c r="C111" s="9" t="s">
        <v>958</v>
      </c>
      <c r="D111" s="9" t="s">
        <v>79</v>
      </c>
      <c r="E111" s="9" t="s">
        <v>126</v>
      </c>
      <c r="F111" s="9" t="s">
        <v>1091</v>
      </c>
      <c r="G111">
        <v>1986</v>
      </c>
      <c r="H111">
        <v>142</v>
      </c>
      <c r="I111">
        <v>33</v>
      </c>
      <c r="J111">
        <v>20</v>
      </c>
      <c r="K111">
        <v>23</v>
      </c>
      <c r="L111">
        <v>8</v>
      </c>
      <c r="M111">
        <v>2</v>
      </c>
      <c r="N111">
        <v>8</v>
      </c>
      <c r="O111">
        <v>25</v>
      </c>
      <c r="P111">
        <v>320</v>
      </c>
      <c r="Q111">
        <v>17</v>
      </c>
      <c r="R111">
        <v>173</v>
      </c>
      <c r="S111">
        <v>53</v>
      </c>
      <c r="T111">
        <v>306</v>
      </c>
      <c r="U111">
        <v>97</v>
      </c>
      <c r="V111">
        <v>66</v>
      </c>
      <c r="W111">
        <v>10</v>
      </c>
      <c r="X111">
        <v>22</v>
      </c>
      <c r="Y111">
        <v>13</v>
      </c>
      <c r="Z111">
        <v>0</v>
      </c>
      <c r="AA111">
        <v>9</v>
      </c>
      <c r="AB111">
        <v>19</v>
      </c>
      <c r="AC111">
        <v>52</v>
      </c>
      <c r="AD111">
        <v>52</v>
      </c>
      <c r="AE111">
        <v>1</v>
      </c>
      <c r="AF111" s="9" t="s">
        <v>957</v>
      </c>
    </row>
    <row r="112" spans="1:32" x14ac:dyDescent="0.25">
      <c r="A112">
        <v>111</v>
      </c>
      <c r="B112" s="9" t="s">
        <v>282</v>
      </c>
      <c r="C112" s="9" t="s">
        <v>958</v>
      </c>
      <c r="D112" s="9" t="s">
        <v>241</v>
      </c>
      <c r="E112" s="9" t="s">
        <v>223</v>
      </c>
      <c r="F112" s="9" t="s">
        <v>1092</v>
      </c>
      <c r="G112">
        <v>1995</v>
      </c>
      <c r="H112">
        <v>149</v>
      </c>
      <c r="I112">
        <v>23</v>
      </c>
      <c r="J112">
        <v>19</v>
      </c>
      <c r="K112">
        <v>9</v>
      </c>
      <c r="L112">
        <v>12</v>
      </c>
      <c r="M112">
        <v>2</v>
      </c>
      <c r="N112">
        <v>4</v>
      </c>
      <c r="O112">
        <v>18</v>
      </c>
      <c r="P112">
        <v>222</v>
      </c>
      <c r="Q112">
        <v>14</v>
      </c>
      <c r="R112">
        <v>169</v>
      </c>
      <c r="S112">
        <v>49</v>
      </c>
      <c r="T112">
        <v>290</v>
      </c>
      <c r="U112">
        <v>73</v>
      </c>
      <c r="V112">
        <v>74</v>
      </c>
      <c r="W112">
        <v>22</v>
      </c>
      <c r="X112">
        <v>17</v>
      </c>
      <c r="Y112">
        <v>7</v>
      </c>
      <c r="Z112">
        <v>0</v>
      </c>
      <c r="AA112">
        <v>10</v>
      </c>
      <c r="AB112">
        <v>15</v>
      </c>
      <c r="AC112">
        <v>38</v>
      </c>
      <c r="AD112">
        <v>45</v>
      </c>
      <c r="AE112">
        <v>2</v>
      </c>
      <c r="AF112" s="9" t="s">
        <v>957</v>
      </c>
    </row>
    <row r="113" spans="1:32" x14ac:dyDescent="0.25">
      <c r="A113">
        <v>112</v>
      </c>
      <c r="B113" s="9" t="s">
        <v>284</v>
      </c>
      <c r="C113" s="9" t="s">
        <v>958</v>
      </c>
      <c r="D113" s="9" t="s">
        <v>241</v>
      </c>
      <c r="E113" s="9" t="s">
        <v>167</v>
      </c>
      <c r="F113" s="9" t="s">
        <v>1093</v>
      </c>
      <c r="G113">
        <v>1997</v>
      </c>
      <c r="H113">
        <v>3</v>
      </c>
      <c r="I113">
        <v>2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1000</v>
      </c>
      <c r="Q113">
        <v>0</v>
      </c>
      <c r="R113">
        <v>12</v>
      </c>
      <c r="S113">
        <v>1</v>
      </c>
      <c r="T113">
        <v>83</v>
      </c>
      <c r="U113">
        <v>3</v>
      </c>
      <c r="V113">
        <v>7</v>
      </c>
      <c r="W113">
        <v>2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2</v>
      </c>
      <c r="AD113">
        <v>0</v>
      </c>
      <c r="AE113">
        <v>0</v>
      </c>
      <c r="AF113" s="9" t="s">
        <v>957</v>
      </c>
    </row>
    <row r="114" spans="1:32" x14ac:dyDescent="0.25">
      <c r="A114">
        <v>113</v>
      </c>
      <c r="B114" s="9" t="s">
        <v>285</v>
      </c>
      <c r="C114" s="9" t="s">
        <v>964</v>
      </c>
      <c r="D114" s="9" t="s">
        <v>79</v>
      </c>
      <c r="E114" s="9" t="s">
        <v>173</v>
      </c>
      <c r="F114" s="9" t="s">
        <v>1094</v>
      </c>
      <c r="G114">
        <v>1988</v>
      </c>
      <c r="H114">
        <v>151</v>
      </c>
      <c r="I114">
        <v>35</v>
      </c>
      <c r="J114">
        <v>18</v>
      </c>
      <c r="K114">
        <v>19</v>
      </c>
      <c r="L114">
        <v>12</v>
      </c>
      <c r="M114">
        <v>4</v>
      </c>
      <c r="N114">
        <v>12</v>
      </c>
      <c r="O114">
        <v>28</v>
      </c>
      <c r="P114">
        <v>429</v>
      </c>
      <c r="Q114">
        <v>16</v>
      </c>
      <c r="R114">
        <v>179</v>
      </c>
      <c r="S114">
        <v>59</v>
      </c>
      <c r="T114">
        <v>330</v>
      </c>
      <c r="U114">
        <v>85</v>
      </c>
      <c r="V114">
        <v>57</v>
      </c>
      <c r="W114">
        <v>37</v>
      </c>
      <c r="X114">
        <v>26</v>
      </c>
      <c r="Y114">
        <v>1</v>
      </c>
      <c r="Z114">
        <v>0</v>
      </c>
      <c r="AA114">
        <v>25</v>
      </c>
      <c r="AB114">
        <v>15</v>
      </c>
      <c r="AC114">
        <v>50</v>
      </c>
      <c r="AD114">
        <v>14</v>
      </c>
      <c r="AE114">
        <v>0</v>
      </c>
      <c r="AF114" s="9" t="s">
        <v>957</v>
      </c>
    </row>
    <row r="115" spans="1:32" x14ac:dyDescent="0.25">
      <c r="A115">
        <v>114</v>
      </c>
      <c r="B115" s="9" t="s">
        <v>287</v>
      </c>
      <c r="C115" s="9" t="s">
        <v>958</v>
      </c>
      <c r="D115" s="9" t="s">
        <v>79</v>
      </c>
      <c r="E115" s="9" t="s">
        <v>167</v>
      </c>
      <c r="F115" s="9" t="s">
        <v>1095</v>
      </c>
      <c r="G115">
        <v>1998</v>
      </c>
      <c r="H115">
        <v>58</v>
      </c>
      <c r="I115">
        <v>18</v>
      </c>
      <c r="J115">
        <v>11</v>
      </c>
      <c r="K115">
        <v>13</v>
      </c>
      <c r="L115">
        <v>5</v>
      </c>
      <c r="M115">
        <v>0</v>
      </c>
      <c r="N115">
        <v>8</v>
      </c>
      <c r="O115">
        <v>14</v>
      </c>
      <c r="P115">
        <v>571</v>
      </c>
      <c r="Q115">
        <v>6</v>
      </c>
      <c r="R115">
        <v>83</v>
      </c>
      <c r="S115">
        <v>31</v>
      </c>
      <c r="T115">
        <v>373</v>
      </c>
      <c r="U115">
        <v>47</v>
      </c>
      <c r="V115">
        <v>31</v>
      </c>
      <c r="W115">
        <v>5</v>
      </c>
      <c r="X115">
        <v>8</v>
      </c>
      <c r="Y115">
        <v>2</v>
      </c>
      <c r="Z115">
        <v>0</v>
      </c>
      <c r="AA115">
        <v>6</v>
      </c>
      <c r="AB115">
        <v>10</v>
      </c>
      <c r="AC115">
        <v>28</v>
      </c>
      <c r="AD115">
        <v>20</v>
      </c>
      <c r="AE115">
        <v>0</v>
      </c>
      <c r="AF115" s="9" t="s">
        <v>957</v>
      </c>
    </row>
    <row r="116" spans="1:32" x14ac:dyDescent="0.25">
      <c r="A116">
        <v>115</v>
      </c>
      <c r="B116" s="9" t="s">
        <v>288</v>
      </c>
      <c r="C116" s="9" t="s">
        <v>958</v>
      </c>
      <c r="D116" s="9" t="s">
        <v>148</v>
      </c>
      <c r="E116" s="9" t="s">
        <v>96</v>
      </c>
      <c r="F116" s="9" t="s">
        <v>1096</v>
      </c>
      <c r="G116">
        <v>1998</v>
      </c>
      <c r="H116">
        <v>22</v>
      </c>
      <c r="I116">
        <v>3</v>
      </c>
      <c r="J116">
        <v>2</v>
      </c>
      <c r="K116">
        <v>2</v>
      </c>
      <c r="L116">
        <v>1</v>
      </c>
      <c r="M116">
        <v>0</v>
      </c>
      <c r="N116">
        <v>0</v>
      </c>
      <c r="O116">
        <v>4</v>
      </c>
      <c r="P116">
        <v>0</v>
      </c>
      <c r="Q116">
        <v>4</v>
      </c>
      <c r="R116">
        <v>63</v>
      </c>
      <c r="S116">
        <v>11</v>
      </c>
      <c r="T116">
        <v>175</v>
      </c>
      <c r="U116">
        <v>11</v>
      </c>
      <c r="V116">
        <v>30</v>
      </c>
      <c r="W116">
        <v>22</v>
      </c>
      <c r="X116">
        <v>3</v>
      </c>
      <c r="Y116">
        <v>0</v>
      </c>
      <c r="Z116">
        <v>0</v>
      </c>
      <c r="AA116">
        <v>3</v>
      </c>
      <c r="AB116">
        <v>0</v>
      </c>
      <c r="AC116">
        <v>3</v>
      </c>
      <c r="AD116">
        <v>0</v>
      </c>
      <c r="AE116">
        <v>0</v>
      </c>
      <c r="AF116" s="9" t="s">
        <v>957</v>
      </c>
    </row>
    <row r="117" spans="1:32" x14ac:dyDescent="0.25">
      <c r="A117">
        <v>116</v>
      </c>
      <c r="B117" s="9" t="s">
        <v>290</v>
      </c>
      <c r="C117" s="9" t="s">
        <v>962</v>
      </c>
      <c r="D117" s="9" t="s">
        <v>86</v>
      </c>
      <c r="E117" s="9" t="s">
        <v>83</v>
      </c>
      <c r="F117" s="9" t="s">
        <v>1097</v>
      </c>
      <c r="G117">
        <v>1995</v>
      </c>
      <c r="H117">
        <v>46</v>
      </c>
      <c r="I117">
        <v>10</v>
      </c>
      <c r="J117">
        <v>6</v>
      </c>
      <c r="K117">
        <v>7</v>
      </c>
      <c r="L117">
        <v>3</v>
      </c>
      <c r="M117">
        <v>0</v>
      </c>
      <c r="N117">
        <v>2</v>
      </c>
      <c r="O117">
        <v>6</v>
      </c>
      <c r="P117">
        <v>333</v>
      </c>
      <c r="Q117">
        <v>4</v>
      </c>
      <c r="R117">
        <v>69</v>
      </c>
      <c r="S117">
        <v>18</v>
      </c>
      <c r="T117">
        <v>261</v>
      </c>
      <c r="U117">
        <v>33</v>
      </c>
      <c r="V117">
        <v>30</v>
      </c>
      <c r="W117">
        <v>6</v>
      </c>
      <c r="X117">
        <v>13</v>
      </c>
      <c r="Y117">
        <v>6</v>
      </c>
      <c r="Z117">
        <v>0</v>
      </c>
      <c r="AA117">
        <v>7</v>
      </c>
      <c r="AB117">
        <v>3</v>
      </c>
      <c r="AC117">
        <v>13</v>
      </c>
      <c r="AD117">
        <v>11</v>
      </c>
      <c r="AE117">
        <v>2</v>
      </c>
      <c r="AF117" s="9" t="s">
        <v>957</v>
      </c>
    </row>
    <row r="118" spans="1:32" x14ac:dyDescent="0.25">
      <c r="A118">
        <v>117</v>
      </c>
      <c r="B118" s="9" t="s">
        <v>292</v>
      </c>
      <c r="C118" s="9" t="s">
        <v>986</v>
      </c>
      <c r="D118" s="9" t="s">
        <v>79</v>
      </c>
      <c r="E118" s="9" t="s">
        <v>126</v>
      </c>
      <c r="F118" s="9" t="s">
        <v>1098</v>
      </c>
      <c r="G118">
        <v>1999</v>
      </c>
      <c r="H118">
        <v>125</v>
      </c>
      <c r="I118">
        <v>13</v>
      </c>
      <c r="J118">
        <v>6</v>
      </c>
      <c r="K118">
        <v>6</v>
      </c>
      <c r="L118">
        <v>4</v>
      </c>
      <c r="M118">
        <v>3</v>
      </c>
      <c r="N118">
        <v>7</v>
      </c>
      <c r="O118">
        <v>19</v>
      </c>
      <c r="P118">
        <v>368</v>
      </c>
      <c r="Q118">
        <v>12</v>
      </c>
      <c r="R118">
        <v>152</v>
      </c>
      <c r="S118">
        <v>35</v>
      </c>
      <c r="T118">
        <v>230</v>
      </c>
      <c r="U118">
        <v>66</v>
      </c>
      <c r="V118">
        <v>57</v>
      </c>
      <c r="W118">
        <v>29</v>
      </c>
      <c r="X118">
        <v>25</v>
      </c>
      <c r="Y118">
        <v>3</v>
      </c>
      <c r="Z118">
        <v>0</v>
      </c>
      <c r="AA118">
        <v>22</v>
      </c>
      <c r="AB118">
        <v>12</v>
      </c>
      <c r="AC118">
        <v>25</v>
      </c>
      <c r="AD118">
        <v>32</v>
      </c>
      <c r="AE118">
        <v>0</v>
      </c>
      <c r="AF118" s="9" t="s">
        <v>957</v>
      </c>
    </row>
    <row r="119" spans="1:32" x14ac:dyDescent="0.25">
      <c r="A119">
        <v>118</v>
      </c>
      <c r="B119" s="9" t="s">
        <v>294</v>
      </c>
      <c r="C119" s="9" t="s">
        <v>958</v>
      </c>
      <c r="D119" s="9" t="s">
        <v>79</v>
      </c>
      <c r="E119" s="9" t="s">
        <v>144</v>
      </c>
      <c r="F119" s="9" t="s">
        <v>1099</v>
      </c>
      <c r="G119">
        <v>1988</v>
      </c>
      <c r="H119">
        <v>46</v>
      </c>
      <c r="I119">
        <v>13</v>
      </c>
      <c r="J119">
        <v>9</v>
      </c>
      <c r="K119">
        <v>5</v>
      </c>
      <c r="L119">
        <v>6</v>
      </c>
      <c r="M119">
        <v>2</v>
      </c>
      <c r="N119">
        <v>6</v>
      </c>
      <c r="O119">
        <v>13</v>
      </c>
      <c r="P119">
        <v>462</v>
      </c>
      <c r="Q119">
        <v>7</v>
      </c>
      <c r="R119">
        <v>77</v>
      </c>
      <c r="S119">
        <v>31</v>
      </c>
      <c r="T119">
        <v>403</v>
      </c>
      <c r="U119">
        <v>25</v>
      </c>
      <c r="V119">
        <v>42</v>
      </c>
      <c r="W119">
        <v>10</v>
      </c>
      <c r="X119">
        <v>5</v>
      </c>
      <c r="Y119">
        <v>1</v>
      </c>
      <c r="Z119">
        <v>0</v>
      </c>
      <c r="AA119">
        <v>4</v>
      </c>
      <c r="AB119">
        <v>3</v>
      </c>
      <c r="AC119">
        <v>16</v>
      </c>
      <c r="AD119">
        <v>7</v>
      </c>
      <c r="AE119">
        <v>0</v>
      </c>
      <c r="AF119" s="9" t="s">
        <v>957</v>
      </c>
    </row>
    <row r="120" spans="1:32" x14ac:dyDescent="0.25">
      <c r="A120">
        <v>119</v>
      </c>
      <c r="B120" s="9" t="s">
        <v>295</v>
      </c>
      <c r="C120" s="9" t="s">
        <v>1100</v>
      </c>
      <c r="D120" s="9" t="s">
        <v>86</v>
      </c>
      <c r="E120" s="9" t="s">
        <v>141</v>
      </c>
      <c r="F120" s="9" t="s">
        <v>1101</v>
      </c>
      <c r="G120">
        <v>1992</v>
      </c>
      <c r="H120">
        <v>75</v>
      </c>
      <c r="I120">
        <v>11</v>
      </c>
      <c r="J120">
        <v>5</v>
      </c>
      <c r="K120">
        <v>6</v>
      </c>
      <c r="L120">
        <v>3</v>
      </c>
      <c r="M120">
        <v>2</v>
      </c>
      <c r="N120">
        <v>4</v>
      </c>
      <c r="O120">
        <v>11</v>
      </c>
      <c r="P120">
        <v>364</v>
      </c>
      <c r="Q120">
        <v>7</v>
      </c>
      <c r="R120">
        <v>114</v>
      </c>
      <c r="S120">
        <v>33</v>
      </c>
      <c r="T120">
        <v>289</v>
      </c>
      <c r="U120">
        <v>35</v>
      </c>
      <c r="V120">
        <v>63</v>
      </c>
      <c r="W120">
        <v>16</v>
      </c>
      <c r="X120">
        <v>10</v>
      </c>
      <c r="Y120">
        <v>1</v>
      </c>
      <c r="Z120">
        <v>0</v>
      </c>
      <c r="AA120">
        <v>9</v>
      </c>
      <c r="AB120">
        <v>11</v>
      </c>
      <c r="AC120">
        <v>22</v>
      </c>
      <c r="AD120">
        <v>10</v>
      </c>
      <c r="AE120">
        <v>0</v>
      </c>
      <c r="AF120" s="9" t="s">
        <v>957</v>
      </c>
    </row>
    <row r="121" spans="1:32" x14ac:dyDescent="0.25">
      <c r="A121">
        <v>120</v>
      </c>
      <c r="B121" s="9" t="s">
        <v>297</v>
      </c>
      <c r="C121" s="9" t="s">
        <v>970</v>
      </c>
      <c r="D121" s="9" t="s">
        <v>79</v>
      </c>
      <c r="E121" s="9" t="s">
        <v>170</v>
      </c>
      <c r="F121" s="9" t="s">
        <v>1102</v>
      </c>
      <c r="G121">
        <v>1999</v>
      </c>
      <c r="H121">
        <v>75</v>
      </c>
      <c r="I121">
        <v>18</v>
      </c>
      <c r="J121">
        <v>10</v>
      </c>
      <c r="K121">
        <v>14</v>
      </c>
      <c r="L121">
        <v>4</v>
      </c>
      <c r="M121">
        <v>0</v>
      </c>
      <c r="N121">
        <v>11</v>
      </c>
      <c r="O121">
        <v>22</v>
      </c>
      <c r="P121">
        <v>500</v>
      </c>
      <c r="Q121">
        <v>11</v>
      </c>
      <c r="R121">
        <v>108</v>
      </c>
      <c r="S121">
        <v>19</v>
      </c>
      <c r="T121">
        <v>176</v>
      </c>
      <c r="U121">
        <v>56</v>
      </c>
      <c r="V121">
        <v>37</v>
      </c>
      <c r="W121">
        <v>15</v>
      </c>
      <c r="X121">
        <v>21</v>
      </c>
      <c r="Y121">
        <v>4</v>
      </c>
      <c r="Z121">
        <v>0</v>
      </c>
      <c r="AA121">
        <v>17</v>
      </c>
      <c r="AB121">
        <v>14</v>
      </c>
      <c r="AC121">
        <v>32</v>
      </c>
      <c r="AD121">
        <v>28</v>
      </c>
      <c r="AE121">
        <v>0</v>
      </c>
      <c r="AF121" s="9" t="s">
        <v>957</v>
      </c>
    </row>
    <row r="122" spans="1:32" x14ac:dyDescent="0.25">
      <c r="A122">
        <v>121</v>
      </c>
      <c r="B122" s="9" t="s">
        <v>298</v>
      </c>
      <c r="C122" s="9" t="s">
        <v>1084</v>
      </c>
      <c r="D122" s="9" t="s">
        <v>74</v>
      </c>
      <c r="E122" s="9" t="s">
        <v>116</v>
      </c>
      <c r="F122" s="9" t="s">
        <v>1103</v>
      </c>
      <c r="G122">
        <v>2000</v>
      </c>
      <c r="H122">
        <v>146</v>
      </c>
      <c r="I122">
        <v>41</v>
      </c>
      <c r="J122">
        <v>23</v>
      </c>
      <c r="K122">
        <v>16</v>
      </c>
      <c r="L122">
        <v>18</v>
      </c>
      <c r="M122">
        <v>7</v>
      </c>
      <c r="N122">
        <v>14</v>
      </c>
      <c r="O122">
        <v>57</v>
      </c>
      <c r="P122">
        <v>246</v>
      </c>
      <c r="Q122">
        <v>43</v>
      </c>
      <c r="R122">
        <v>414</v>
      </c>
      <c r="S122">
        <v>112</v>
      </c>
      <c r="T122">
        <v>271</v>
      </c>
      <c r="U122">
        <v>99</v>
      </c>
      <c r="V122">
        <v>198</v>
      </c>
      <c r="W122">
        <v>117</v>
      </c>
      <c r="X122">
        <v>35</v>
      </c>
      <c r="Y122">
        <v>3</v>
      </c>
      <c r="Z122">
        <v>0</v>
      </c>
      <c r="AA122">
        <v>32</v>
      </c>
      <c r="AB122">
        <v>19</v>
      </c>
      <c r="AC122">
        <v>60</v>
      </c>
      <c r="AD122">
        <v>9</v>
      </c>
      <c r="AE122">
        <v>0</v>
      </c>
      <c r="AF122" s="9" t="s">
        <v>957</v>
      </c>
    </row>
    <row r="123" spans="1:32" x14ac:dyDescent="0.25">
      <c r="A123">
        <v>122</v>
      </c>
      <c r="B123" s="9" t="s">
        <v>299</v>
      </c>
      <c r="C123" s="9" t="s">
        <v>976</v>
      </c>
      <c r="D123" s="9" t="s">
        <v>79</v>
      </c>
      <c r="E123" s="9" t="s">
        <v>173</v>
      </c>
      <c r="F123" s="9" t="s">
        <v>1104</v>
      </c>
      <c r="G123">
        <v>1991</v>
      </c>
      <c r="H123">
        <v>235</v>
      </c>
      <c r="I123">
        <v>45</v>
      </c>
      <c r="J123">
        <v>28</v>
      </c>
      <c r="K123">
        <v>30</v>
      </c>
      <c r="L123">
        <v>13</v>
      </c>
      <c r="M123">
        <v>2</v>
      </c>
      <c r="N123">
        <v>17</v>
      </c>
      <c r="O123">
        <v>45</v>
      </c>
      <c r="P123">
        <v>378</v>
      </c>
      <c r="Q123">
        <v>28</v>
      </c>
      <c r="R123">
        <v>174</v>
      </c>
      <c r="S123">
        <v>61</v>
      </c>
      <c r="T123">
        <v>351</v>
      </c>
      <c r="U123">
        <v>98</v>
      </c>
      <c r="V123">
        <v>64</v>
      </c>
      <c r="W123">
        <v>12</v>
      </c>
      <c r="X123">
        <v>37</v>
      </c>
      <c r="Y123">
        <v>8</v>
      </c>
      <c r="Z123">
        <v>0</v>
      </c>
      <c r="AA123">
        <v>29</v>
      </c>
      <c r="AB123">
        <v>32</v>
      </c>
      <c r="AC123">
        <v>77</v>
      </c>
      <c r="AD123">
        <v>56</v>
      </c>
      <c r="AE123">
        <v>0</v>
      </c>
      <c r="AF123" s="9" t="s">
        <v>957</v>
      </c>
    </row>
    <row r="124" spans="1:32" x14ac:dyDescent="0.25">
      <c r="A124">
        <v>123</v>
      </c>
      <c r="B124" s="9" t="s">
        <v>300</v>
      </c>
      <c r="C124" s="9" t="s">
        <v>958</v>
      </c>
      <c r="D124" s="9" t="s">
        <v>181</v>
      </c>
      <c r="E124" s="9" t="s">
        <v>138</v>
      </c>
      <c r="F124" s="9" t="s">
        <v>1105</v>
      </c>
      <c r="G124">
        <v>1999</v>
      </c>
      <c r="H124">
        <v>12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5</v>
      </c>
      <c r="S124">
        <v>2</v>
      </c>
      <c r="T124">
        <v>400</v>
      </c>
      <c r="U124">
        <v>2</v>
      </c>
      <c r="V124">
        <v>3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2</v>
      </c>
      <c r="AE124">
        <v>0</v>
      </c>
      <c r="AF124" s="9" t="s">
        <v>957</v>
      </c>
    </row>
    <row r="125" spans="1:32" x14ac:dyDescent="0.25">
      <c r="A125">
        <v>124</v>
      </c>
      <c r="B125" s="9" t="s">
        <v>301</v>
      </c>
      <c r="C125" s="9" t="s">
        <v>958</v>
      </c>
      <c r="D125" s="9" t="s">
        <v>79</v>
      </c>
      <c r="E125" s="9" t="s">
        <v>83</v>
      </c>
      <c r="F125" s="9" t="s">
        <v>1106</v>
      </c>
      <c r="G125">
        <v>1989</v>
      </c>
      <c r="H125">
        <v>23</v>
      </c>
      <c r="I125">
        <v>6</v>
      </c>
      <c r="J125">
        <v>3</v>
      </c>
      <c r="K125">
        <v>3</v>
      </c>
      <c r="L125">
        <v>3</v>
      </c>
      <c r="M125">
        <v>0</v>
      </c>
      <c r="N125">
        <v>3</v>
      </c>
      <c r="O125">
        <v>8</v>
      </c>
      <c r="P125">
        <v>375</v>
      </c>
      <c r="Q125">
        <v>5</v>
      </c>
      <c r="R125">
        <v>40</v>
      </c>
      <c r="S125">
        <v>11</v>
      </c>
      <c r="T125">
        <v>275</v>
      </c>
      <c r="U125">
        <v>22</v>
      </c>
      <c r="V125">
        <v>17</v>
      </c>
      <c r="W125">
        <v>1</v>
      </c>
      <c r="X125">
        <v>3</v>
      </c>
      <c r="Y125">
        <v>0</v>
      </c>
      <c r="Z125">
        <v>0</v>
      </c>
      <c r="AA125">
        <v>3</v>
      </c>
      <c r="AB125">
        <v>3</v>
      </c>
      <c r="AC125">
        <v>9</v>
      </c>
      <c r="AD125">
        <v>11</v>
      </c>
      <c r="AE125">
        <v>0</v>
      </c>
      <c r="AF125" s="9" t="s">
        <v>957</v>
      </c>
    </row>
    <row r="126" spans="1:32" x14ac:dyDescent="0.25">
      <c r="A126">
        <v>125</v>
      </c>
      <c r="B126" s="9" t="s">
        <v>301</v>
      </c>
      <c r="C126" s="9" t="s">
        <v>958</v>
      </c>
      <c r="D126" s="9" t="s">
        <v>79</v>
      </c>
      <c r="E126" s="9" t="s">
        <v>144</v>
      </c>
      <c r="F126" s="9" t="s">
        <v>1106</v>
      </c>
      <c r="G126">
        <v>1989</v>
      </c>
      <c r="H126">
        <v>76</v>
      </c>
      <c r="I126">
        <v>17</v>
      </c>
      <c r="J126">
        <v>10</v>
      </c>
      <c r="K126">
        <v>11</v>
      </c>
      <c r="L126">
        <v>3</v>
      </c>
      <c r="M126">
        <v>3</v>
      </c>
      <c r="N126">
        <v>8</v>
      </c>
      <c r="O126">
        <v>15</v>
      </c>
      <c r="P126">
        <v>533</v>
      </c>
      <c r="Q126">
        <v>7</v>
      </c>
      <c r="R126">
        <v>104</v>
      </c>
      <c r="S126">
        <v>34</v>
      </c>
      <c r="T126">
        <v>327</v>
      </c>
      <c r="U126">
        <v>34</v>
      </c>
      <c r="V126">
        <v>41</v>
      </c>
      <c r="W126">
        <v>29</v>
      </c>
      <c r="X126">
        <v>10</v>
      </c>
      <c r="Y126">
        <v>1</v>
      </c>
      <c r="Z126">
        <v>0</v>
      </c>
      <c r="AA126">
        <v>9</v>
      </c>
      <c r="AB126">
        <v>11</v>
      </c>
      <c r="AC126">
        <v>28</v>
      </c>
      <c r="AD126">
        <v>23</v>
      </c>
      <c r="AE126">
        <v>0</v>
      </c>
      <c r="AF126" s="9" t="s">
        <v>957</v>
      </c>
    </row>
    <row r="127" spans="1:32" x14ac:dyDescent="0.25">
      <c r="A127">
        <v>126</v>
      </c>
      <c r="B127" s="9" t="s">
        <v>304</v>
      </c>
      <c r="C127" s="9" t="s">
        <v>1027</v>
      </c>
      <c r="D127" s="9" t="s">
        <v>79</v>
      </c>
      <c r="E127" s="9" t="s">
        <v>138</v>
      </c>
      <c r="F127" s="9" t="s">
        <v>1107</v>
      </c>
      <c r="G127">
        <v>1995</v>
      </c>
      <c r="H127">
        <v>135</v>
      </c>
      <c r="I127">
        <v>27</v>
      </c>
      <c r="J127">
        <v>20</v>
      </c>
      <c r="K127">
        <v>17</v>
      </c>
      <c r="L127">
        <v>7</v>
      </c>
      <c r="M127">
        <v>3</v>
      </c>
      <c r="N127">
        <v>6</v>
      </c>
      <c r="O127">
        <v>15</v>
      </c>
      <c r="P127">
        <v>400</v>
      </c>
      <c r="Q127">
        <v>9</v>
      </c>
      <c r="R127">
        <v>178</v>
      </c>
      <c r="S127">
        <v>52</v>
      </c>
      <c r="T127">
        <v>292</v>
      </c>
      <c r="U127">
        <v>90</v>
      </c>
      <c r="V127">
        <v>76</v>
      </c>
      <c r="W127">
        <v>12</v>
      </c>
      <c r="X127">
        <v>29</v>
      </c>
      <c r="Y127">
        <v>16</v>
      </c>
      <c r="Z127">
        <v>0</v>
      </c>
      <c r="AA127">
        <v>13</v>
      </c>
      <c r="AB127">
        <v>17</v>
      </c>
      <c r="AC127">
        <v>44</v>
      </c>
      <c r="AD127">
        <v>69</v>
      </c>
      <c r="AE127">
        <v>0</v>
      </c>
      <c r="AF127" s="9" t="s">
        <v>957</v>
      </c>
    </row>
    <row r="128" spans="1:32" x14ac:dyDescent="0.25">
      <c r="A128">
        <v>127</v>
      </c>
      <c r="B128" s="9" t="s">
        <v>306</v>
      </c>
      <c r="C128" s="9" t="s">
        <v>962</v>
      </c>
      <c r="D128" s="9" t="s">
        <v>79</v>
      </c>
      <c r="E128" s="9" t="s">
        <v>102</v>
      </c>
      <c r="F128" s="9" t="s">
        <v>1108</v>
      </c>
      <c r="G128">
        <v>1987</v>
      </c>
      <c r="H128">
        <v>89</v>
      </c>
      <c r="I128">
        <v>18</v>
      </c>
      <c r="J128">
        <v>11</v>
      </c>
      <c r="K128">
        <v>7</v>
      </c>
      <c r="L128">
        <v>11</v>
      </c>
      <c r="M128">
        <v>0</v>
      </c>
      <c r="N128">
        <v>3</v>
      </c>
      <c r="O128">
        <v>4</v>
      </c>
      <c r="P128">
        <v>750</v>
      </c>
      <c r="Q128">
        <v>1</v>
      </c>
      <c r="R128">
        <v>100</v>
      </c>
      <c r="S128">
        <v>38</v>
      </c>
      <c r="T128">
        <v>380</v>
      </c>
      <c r="U128">
        <v>67</v>
      </c>
      <c r="V128">
        <v>30</v>
      </c>
      <c r="W128">
        <v>3</v>
      </c>
      <c r="X128">
        <v>17</v>
      </c>
      <c r="Y128">
        <v>11</v>
      </c>
      <c r="Z128">
        <v>1</v>
      </c>
      <c r="AA128">
        <v>6</v>
      </c>
      <c r="AB128">
        <v>10</v>
      </c>
      <c r="AC128">
        <v>28</v>
      </c>
      <c r="AD128">
        <v>44</v>
      </c>
      <c r="AE128">
        <v>0</v>
      </c>
      <c r="AF128" s="9" t="s">
        <v>957</v>
      </c>
    </row>
    <row r="129" spans="1:32" x14ac:dyDescent="0.25">
      <c r="A129">
        <v>128</v>
      </c>
      <c r="B129" s="9" t="s">
        <v>308</v>
      </c>
      <c r="C129" s="9" t="s">
        <v>982</v>
      </c>
      <c r="D129" s="9" t="s">
        <v>86</v>
      </c>
      <c r="E129" s="9" t="s">
        <v>102</v>
      </c>
      <c r="F129" s="9" t="s">
        <v>1109</v>
      </c>
      <c r="G129">
        <v>1994</v>
      </c>
      <c r="H129">
        <v>258</v>
      </c>
      <c r="I129">
        <v>34</v>
      </c>
      <c r="J129">
        <v>24</v>
      </c>
      <c r="K129">
        <v>19</v>
      </c>
      <c r="L129">
        <v>14</v>
      </c>
      <c r="M129">
        <v>1</v>
      </c>
      <c r="N129">
        <v>12</v>
      </c>
      <c r="O129">
        <v>46</v>
      </c>
      <c r="P129">
        <v>261</v>
      </c>
      <c r="Q129">
        <v>34</v>
      </c>
      <c r="R129">
        <v>359</v>
      </c>
      <c r="S129">
        <v>104</v>
      </c>
      <c r="T129">
        <v>290</v>
      </c>
      <c r="U129">
        <v>143</v>
      </c>
      <c r="V129">
        <v>150</v>
      </c>
      <c r="W129">
        <v>66</v>
      </c>
      <c r="X129">
        <v>45</v>
      </c>
      <c r="Y129">
        <v>0</v>
      </c>
      <c r="Z129">
        <v>0</v>
      </c>
      <c r="AA129">
        <v>45</v>
      </c>
      <c r="AB129">
        <v>12</v>
      </c>
      <c r="AC129">
        <v>46</v>
      </c>
      <c r="AD129">
        <v>16</v>
      </c>
      <c r="AE129">
        <v>1</v>
      </c>
      <c r="AF129" s="9" t="s">
        <v>957</v>
      </c>
    </row>
    <row r="130" spans="1:32" x14ac:dyDescent="0.25">
      <c r="A130">
        <v>129</v>
      </c>
      <c r="B130" s="9" t="s">
        <v>310</v>
      </c>
      <c r="C130" s="9" t="s">
        <v>958</v>
      </c>
      <c r="D130" s="9" t="s">
        <v>79</v>
      </c>
      <c r="E130" s="9" t="s">
        <v>173</v>
      </c>
      <c r="F130" s="9" t="s">
        <v>1110</v>
      </c>
      <c r="G130">
        <v>1992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3</v>
      </c>
      <c r="S130">
        <v>1</v>
      </c>
      <c r="T130">
        <v>333</v>
      </c>
      <c r="U130">
        <v>3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0</v>
      </c>
      <c r="AF130" s="9" t="s">
        <v>957</v>
      </c>
    </row>
    <row r="131" spans="1:32" x14ac:dyDescent="0.25">
      <c r="A131">
        <v>130</v>
      </c>
      <c r="B131" s="9" t="s">
        <v>311</v>
      </c>
      <c r="C131" s="9" t="s">
        <v>958</v>
      </c>
      <c r="D131" s="9" t="s">
        <v>79</v>
      </c>
      <c r="E131" s="9" t="s">
        <v>109</v>
      </c>
      <c r="F131" s="9" t="s">
        <v>1111</v>
      </c>
      <c r="G131">
        <v>1988</v>
      </c>
      <c r="H131">
        <v>179</v>
      </c>
      <c r="I131">
        <v>27</v>
      </c>
      <c r="J131">
        <v>13</v>
      </c>
      <c r="K131">
        <v>15</v>
      </c>
      <c r="L131">
        <v>10</v>
      </c>
      <c r="M131">
        <v>2</v>
      </c>
      <c r="N131">
        <v>10</v>
      </c>
      <c r="O131">
        <v>26</v>
      </c>
      <c r="P131">
        <v>385</v>
      </c>
      <c r="Q131">
        <v>16</v>
      </c>
      <c r="R131">
        <v>203</v>
      </c>
      <c r="S131">
        <v>52</v>
      </c>
      <c r="T131">
        <v>256</v>
      </c>
      <c r="U131">
        <v>95</v>
      </c>
      <c r="V131">
        <v>79</v>
      </c>
      <c r="W131">
        <v>29</v>
      </c>
      <c r="X131">
        <v>49</v>
      </c>
      <c r="Y131">
        <v>5</v>
      </c>
      <c r="Z131">
        <v>0</v>
      </c>
      <c r="AA131">
        <v>44</v>
      </c>
      <c r="AB131">
        <v>18</v>
      </c>
      <c r="AC131">
        <v>45</v>
      </c>
      <c r="AD131">
        <v>57</v>
      </c>
      <c r="AE131">
        <v>1</v>
      </c>
      <c r="AF131" s="9" t="s">
        <v>957</v>
      </c>
    </row>
    <row r="132" spans="1:32" x14ac:dyDescent="0.25">
      <c r="A132">
        <v>131</v>
      </c>
      <c r="B132" s="9" t="s">
        <v>313</v>
      </c>
      <c r="C132" s="9" t="s">
        <v>1112</v>
      </c>
      <c r="D132" s="9" t="s">
        <v>74</v>
      </c>
      <c r="E132" s="9" t="s">
        <v>123</v>
      </c>
      <c r="F132" s="9" t="s">
        <v>1113</v>
      </c>
      <c r="G132">
        <v>1991</v>
      </c>
      <c r="H132">
        <v>102</v>
      </c>
      <c r="I132">
        <v>10</v>
      </c>
      <c r="J132">
        <v>7</v>
      </c>
      <c r="K132">
        <v>6</v>
      </c>
      <c r="L132">
        <v>1</v>
      </c>
      <c r="M132">
        <v>3</v>
      </c>
      <c r="N132">
        <v>2</v>
      </c>
      <c r="O132">
        <v>6</v>
      </c>
      <c r="P132">
        <v>333</v>
      </c>
      <c r="Q132">
        <v>4</v>
      </c>
      <c r="R132">
        <v>127</v>
      </c>
      <c r="S132">
        <v>35</v>
      </c>
      <c r="T132">
        <v>276</v>
      </c>
      <c r="U132">
        <v>26</v>
      </c>
      <c r="V132">
        <v>57</v>
      </c>
      <c r="W132">
        <v>44</v>
      </c>
      <c r="X132">
        <v>12</v>
      </c>
      <c r="Y132">
        <v>1</v>
      </c>
      <c r="Z132">
        <v>0</v>
      </c>
      <c r="AA132">
        <v>11</v>
      </c>
      <c r="AB132">
        <v>5</v>
      </c>
      <c r="AC132">
        <v>15</v>
      </c>
      <c r="AD132">
        <v>2</v>
      </c>
      <c r="AE132">
        <v>1</v>
      </c>
      <c r="AF132" s="9" t="s">
        <v>957</v>
      </c>
    </row>
    <row r="133" spans="1:32" x14ac:dyDescent="0.25">
      <c r="A133">
        <v>132</v>
      </c>
      <c r="B133" s="9" t="s">
        <v>314</v>
      </c>
      <c r="C133" s="9" t="s">
        <v>958</v>
      </c>
      <c r="D133" s="9" t="s">
        <v>86</v>
      </c>
      <c r="E133" s="9" t="s">
        <v>113</v>
      </c>
      <c r="F133" s="9" t="s">
        <v>1114</v>
      </c>
      <c r="G133">
        <v>1995</v>
      </c>
      <c r="H133">
        <v>13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3</v>
      </c>
      <c r="P133">
        <v>0</v>
      </c>
      <c r="Q133">
        <v>3</v>
      </c>
      <c r="R133">
        <v>21</v>
      </c>
      <c r="S133">
        <v>5</v>
      </c>
      <c r="T133">
        <v>238</v>
      </c>
      <c r="U133">
        <v>4</v>
      </c>
      <c r="V133">
        <v>13</v>
      </c>
      <c r="W133">
        <v>4</v>
      </c>
      <c r="X133">
        <v>2</v>
      </c>
      <c r="Y133">
        <v>0</v>
      </c>
      <c r="Z133">
        <v>0</v>
      </c>
      <c r="AA133">
        <v>2</v>
      </c>
      <c r="AB133">
        <v>1</v>
      </c>
      <c r="AC133">
        <v>2</v>
      </c>
      <c r="AD133">
        <v>2</v>
      </c>
      <c r="AE133">
        <v>0</v>
      </c>
      <c r="AF133" s="9" t="s">
        <v>957</v>
      </c>
    </row>
    <row r="134" spans="1:32" x14ac:dyDescent="0.25">
      <c r="A134">
        <v>133</v>
      </c>
      <c r="B134" s="9" t="s">
        <v>314</v>
      </c>
      <c r="C134" s="9" t="s">
        <v>958</v>
      </c>
      <c r="D134" s="9" t="s">
        <v>86</v>
      </c>
      <c r="E134" s="9" t="s">
        <v>75</v>
      </c>
      <c r="F134" s="9" t="s">
        <v>1114</v>
      </c>
      <c r="G134">
        <v>1995</v>
      </c>
      <c r="H134">
        <v>40</v>
      </c>
      <c r="I134">
        <v>9</v>
      </c>
      <c r="J134">
        <v>6</v>
      </c>
      <c r="K134">
        <v>5</v>
      </c>
      <c r="L134">
        <v>4</v>
      </c>
      <c r="M134">
        <v>0</v>
      </c>
      <c r="N134">
        <v>5</v>
      </c>
      <c r="O134">
        <v>9</v>
      </c>
      <c r="P134">
        <v>556</v>
      </c>
      <c r="Q134">
        <v>4</v>
      </c>
      <c r="R134">
        <v>79</v>
      </c>
      <c r="S134">
        <v>20</v>
      </c>
      <c r="T134">
        <v>253</v>
      </c>
      <c r="U134">
        <v>21</v>
      </c>
      <c r="V134">
        <v>44</v>
      </c>
      <c r="W134">
        <v>14</v>
      </c>
      <c r="X134">
        <v>4</v>
      </c>
      <c r="Y134">
        <v>1</v>
      </c>
      <c r="Z134">
        <v>0</v>
      </c>
      <c r="AA134">
        <v>3</v>
      </c>
      <c r="AB134">
        <v>2</v>
      </c>
      <c r="AC134">
        <v>11</v>
      </c>
      <c r="AD134">
        <v>2</v>
      </c>
      <c r="AE134">
        <v>0</v>
      </c>
      <c r="AF134" s="9" t="s">
        <v>957</v>
      </c>
    </row>
    <row r="135" spans="1:32" x14ac:dyDescent="0.25">
      <c r="A135">
        <v>134</v>
      </c>
      <c r="B135" s="9" t="s">
        <v>315</v>
      </c>
      <c r="C135" s="9" t="s">
        <v>958</v>
      </c>
      <c r="D135" s="9" t="s">
        <v>86</v>
      </c>
      <c r="E135" s="9" t="s">
        <v>141</v>
      </c>
      <c r="F135" s="9" t="s">
        <v>1115</v>
      </c>
      <c r="G135">
        <v>1990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1</v>
      </c>
      <c r="R135">
        <v>3</v>
      </c>
      <c r="S135">
        <v>0</v>
      </c>
      <c r="T135">
        <v>0</v>
      </c>
      <c r="U135">
        <v>1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s="9" t="s">
        <v>957</v>
      </c>
    </row>
    <row r="136" spans="1:32" x14ac:dyDescent="0.25">
      <c r="A136">
        <v>135</v>
      </c>
      <c r="B136" s="9" t="s">
        <v>316</v>
      </c>
      <c r="C136" s="9" t="s">
        <v>958</v>
      </c>
      <c r="D136" s="9" t="s">
        <v>79</v>
      </c>
      <c r="E136" s="9" t="s">
        <v>75</v>
      </c>
      <c r="F136" s="9" t="s">
        <v>1116</v>
      </c>
      <c r="G136">
        <v>1994</v>
      </c>
      <c r="H136">
        <v>28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2</v>
      </c>
      <c r="P136">
        <v>500</v>
      </c>
      <c r="Q136">
        <v>1</v>
      </c>
      <c r="R136">
        <v>17</v>
      </c>
      <c r="S136">
        <v>6</v>
      </c>
      <c r="T136">
        <v>353</v>
      </c>
      <c r="U136">
        <v>7</v>
      </c>
      <c r="V136">
        <v>5</v>
      </c>
      <c r="W136">
        <v>5</v>
      </c>
      <c r="X136">
        <v>11</v>
      </c>
      <c r="Y136">
        <v>6</v>
      </c>
      <c r="Z136">
        <v>0</v>
      </c>
      <c r="AA136">
        <v>5</v>
      </c>
      <c r="AB136">
        <v>3</v>
      </c>
      <c r="AC136">
        <v>4</v>
      </c>
      <c r="AD136">
        <v>7</v>
      </c>
      <c r="AE136">
        <v>0</v>
      </c>
      <c r="AF136" s="9" t="s">
        <v>957</v>
      </c>
    </row>
    <row r="137" spans="1:32" x14ac:dyDescent="0.25">
      <c r="A137">
        <v>136</v>
      </c>
      <c r="B137" s="9" t="s">
        <v>318</v>
      </c>
      <c r="C137" s="9" t="s">
        <v>993</v>
      </c>
      <c r="D137" s="9" t="s">
        <v>79</v>
      </c>
      <c r="E137" s="9" t="s">
        <v>173</v>
      </c>
      <c r="F137" s="9" t="s">
        <v>1117</v>
      </c>
      <c r="G137">
        <v>1998</v>
      </c>
      <c r="H137">
        <v>102</v>
      </c>
      <c r="I137">
        <v>16</v>
      </c>
      <c r="J137">
        <v>11</v>
      </c>
      <c r="K137">
        <v>11</v>
      </c>
      <c r="L137">
        <v>5</v>
      </c>
      <c r="M137">
        <v>0</v>
      </c>
      <c r="N137">
        <v>2</v>
      </c>
      <c r="O137">
        <v>8</v>
      </c>
      <c r="P137">
        <v>250</v>
      </c>
      <c r="Q137">
        <v>6</v>
      </c>
      <c r="R137">
        <v>101</v>
      </c>
      <c r="S137">
        <v>30</v>
      </c>
      <c r="T137">
        <v>297</v>
      </c>
      <c r="U137">
        <v>59</v>
      </c>
      <c r="V137">
        <v>36</v>
      </c>
      <c r="W137">
        <v>6</v>
      </c>
      <c r="X137">
        <v>18</v>
      </c>
      <c r="Y137">
        <v>8</v>
      </c>
      <c r="Z137">
        <v>0</v>
      </c>
      <c r="AA137">
        <v>10</v>
      </c>
      <c r="AB137">
        <v>12</v>
      </c>
      <c r="AC137">
        <v>28</v>
      </c>
      <c r="AD137">
        <v>37</v>
      </c>
      <c r="AE137">
        <v>0</v>
      </c>
      <c r="AF137" s="9" t="s">
        <v>957</v>
      </c>
    </row>
    <row r="138" spans="1:32" x14ac:dyDescent="0.25">
      <c r="A138">
        <v>137</v>
      </c>
      <c r="B138" s="9" t="s">
        <v>319</v>
      </c>
      <c r="C138" s="9" t="s">
        <v>986</v>
      </c>
      <c r="D138" s="9" t="s">
        <v>86</v>
      </c>
      <c r="E138" s="9" t="s">
        <v>129</v>
      </c>
      <c r="F138" s="9" t="s">
        <v>1118</v>
      </c>
      <c r="G138">
        <v>1991</v>
      </c>
      <c r="H138">
        <v>110</v>
      </c>
      <c r="I138">
        <v>38</v>
      </c>
      <c r="J138">
        <v>22</v>
      </c>
      <c r="K138">
        <v>12</v>
      </c>
      <c r="L138">
        <v>21</v>
      </c>
      <c r="M138">
        <v>5</v>
      </c>
      <c r="N138">
        <v>9</v>
      </c>
      <c r="O138">
        <v>37</v>
      </c>
      <c r="P138">
        <v>243</v>
      </c>
      <c r="Q138">
        <v>28</v>
      </c>
      <c r="R138">
        <v>255</v>
      </c>
      <c r="S138">
        <v>74</v>
      </c>
      <c r="T138">
        <v>290</v>
      </c>
      <c r="U138">
        <v>71</v>
      </c>
      <c r="V138">
        <v>131</v>
      </c>
      <c r="W138">
        <v>53</v>
      </c>
      <c r="X138">
        <v>11</v>
      </c>
      <c r="Y138">
        <v>1</v>
      </c>
      <c r="Z138">
        <v>0</v>
      </c>
      <c r="AA138">
        <v>10</v>
      </c>
      <c r="AB138">
        <v>12</v>
      </c>
      <c r="AC138">
        <v>50</v>
      </c>
      <c r="AD138">
        <v>13</v>
      </c>
      <c r="AE138">
        <v>0</v>
      </c>
      <c r="AF138" s="9" t="s">
        <v>957</v>
      </c>
    </row>
    <row r="139" spans="1:32" x14ac:dyDescent="0.25">
      <c r="A139">
        <v>138</v>
      </c>
      <c r="B139" s="9" t="s">
        <v>321</v>
      </c>
      <c r="C139" s="9" t="s">
        <v>974</v>
      </c>
      <c r="D139" s="9" t="s">
        <v>79</v>
      </c>
      <c r="E139" s="9" t="s">
        <v>109</v>
      </c>
      <c r="F139" s="9" t="s">
        <v>1119</v>
      </c>
      <c r="G139">
        <v>1993</v>
      </c>
      <c r="H139">
        <v>13</v>
      </c>
      <c r="I139">
        <v>2</v>
      </c>
      <c r="J139">
        <v>2</v>
      </c>
      <c r="K139">
        <v>0</v>
      </c>
      <c r="L139">
        <v>1</v>
      </c>
      <c r="M139">
        <v>1</v>
      </c>
      <c r="N139">
        <v>1</v>
      </c>
      <c r="O139">
        <v>2</v>
      </c>
      <c r="P139">
        <v>500</v>
      </c>
      <c r="Q139">
        <v>1</v>
      </c>
      <c r="R139">
        <v>21</v>
      </c>
      <c r="S139">
        <v>7</v>
      </c>
      <c r="T139">
        <v>333</v>
      </c>
      <c r="U139">
        <v>14</v>
      </c>
      <c r="V139">
        <v>6</v>
      </c>
      <c r="W139">
        <v>1</v>
      </c>
      <c r="X139">
        <v>3</v>
      </c>
      <c r="Y139">
        <v>0</v>
      </c>
      <c r="Z139">
        <v>0</v>
      </c>
      <c r="AA139">
        <v>3</v>
      </c>
      <c r="AB139">
        <v>1</v>
      </c>
      <c r="AC139">
        <v>3</v>
      </c>
      <c r="AD139">
        <v>4</v>
      </c>
      <c r="AE139">
        <v>0</v>
      </c>
      <c r="AF139" s="9" t="s">
        <v>957</v>
      </c>
    </row>
    <row r="140" spans="1:32" x14ac:dyDescent="0.25">
      <c r="A140">
        <v>139</v>
      </c>
      <c r="B140" s="9" t="s">
        <v>323</v>
      </c>
      <c r="C140" s="9" t="s">
        <v>958</v>
      </c>
      <c r="D140" s="9" t="s">
        <v>79</v>
      </c>
      <c r="E140" s="9" t="s">
        <v>141</v>
      </c>
      <c r="F140" s="9" t="s">
        <v>1120</v>
      </c>
      <c r="G140">
        <v>1997</v>
      </c>
      <c r="H140">
        <v>55</v>
      </c>
      <c r="I140">
        <v>9</v>
      </c>
      <c r="J140">
        <v>3</v>
      </c>
      <c r="K140">
        <v>5</v>
      </c>
      <c r="L140">
        <v>4</v>
      </c>
      <c r="M140">
        <v>0</v>
      </c>
      <c r="N140">
        <v>7</v>
      </c>
      <c r="O140">
        <v>12</v>
      </c>
      <c r="P140">
        <v>583</v>
      </c>
      <c r="Q140">
        <v>5</v>
      </c>
      <c r="R140">
        <v>76</v>
      </c>
      <c r="S140">
        <v>20</v>
      </c>
      <c r="T140">
        <v>263</v>
      </c>
      <c r="U140">
        <v>38</v>
      </c>
      <c r="V140">
        <v>29</v>
      </c>
      <c r="W140">
        <v>9</v>
      </c>
      <c r="X140">
        <v>18</v>
      </c>
      <c r="Y140">
        <v>4</v>
      </c>
      <c r="Z140">
        <v>0</v>
      </c>
      <c r="AA140">
        <v>14</v>
      </c>
      <c r="AB140">
        <v>9</v>
      </c>
      <c r="AC140">
        <v>18</v>
      </c>
      <c r="AD140">
        <v>22</v>
      </c>
      <c r="AE140">
        <v>1</v>
      </c>
      <c r="AF140" s="9" t="s">
        <v>957</v>
      </c>
    </row>
    <row r="141" spans="1:32" x14ac:dyDescent="0.25">
      <c r="A141">
        <v>140</v>
      </c>
      <c r="B141" s="9" t="s">
        <v>323</v>
      </c>
      <c r="C141" s="9" t="s">
        <v>958</v>
      </c>
      <c r="D141" s="9" t="s">
        <v>86</v>
      </c>
      <c r="E141" s="9" t="s">
        <v>116</v>
      </c>
      <c r="F141" s="9" t="s">
        <v>1120</v>
      </c>
      <c r="G141">
        <v>1997</v>
      </c>
      <c r="H141">
        <v>9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3</v>
      </c>
      <c r="P141">
        <v>333</v>
      </c>
      <c r="Q141">
        <v>2</v>
      </c>
      <c r="R141">
        <v>18</v>
      </c>
      <c r="S141">
        <v>4</v>
      </c>
      <c r="T141">
        <v>222</v>
      </c>
      <c r="U141">
        <v>8</v>
      </c>
      <c r="V141">
        <v>6</v>
      </c>
      <c r="W141">
        <v>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</v>
      </c>
      <c r="AE141">
        <v>0</v>
      </c>
      <c r="AF141" s="9" t="s">
        <v>957</v>
      </c>
    </row>
    <row r="142" spans="1:32" x14ac:dyDescent="0.25">
      <c r="A142">
        <v>141</v>
      </c>
      <c r="B142" s="9" t="s">
        <v>323</v>
      </c>
      <c r="C142" s="9" t="s">
        <v>958</v>
      </c>
      <c r="D142" s="9" t="s">
        <v>79</v>
      </c>
      <c r="E142" s="9" t="s">
        <v>105</v>
      </c>
      <c r="F142" s="9" t="s">
        <v>1120</v>
      </c>
      <c r="G142">
        <v>1997</v>
      </c>
      <c r="H142">
        <v>21</v>
      </c>
      <c r="I142">
        <v>3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2</v>
      </c>
      <c r="P142">
        <v>0</v>
      </c>
      <c r="Q142">
        <v>2</v>
      </c>
      <c r="R142">
        <v>31</v>
      </c>
      <c r="S142">
        <v>9</v>
      </c>
      <c r="T142">
        <v>290</v>
      </c>
      <c r="U142">
        <v>9</v>
      </c>
      <c r="V142">
        <v>10</v>
      </c>
      <c r="W142">
        <v>12</v>
      </c>
      <c r="X142">
        <v>9</v>
      </c>
      <c r="Y142">
        <v>0</v>
      </c>
      <c r="Z142">
        <v>0</v>
      </c>
      <c r="AA142">
        <v>9</v>
      </c>
      <c r="AB142">
        <v>1</v>
      </c>
      <c r="AC142">
        <v>4</v>
      </c>
      <c r="AD142">
        <v>3</v>
      </c>
      <c r="AE142">
        <v>0</v>
      </c>
      <c r="AF142" s="9" t="s">
        <v>957</v>
      </c>
    </row>
    <row r="143" spans="1:32" x14ac:dyDescent="0.25">
      <c r="A143">
        <v>142</v>
      </c>
      <c r="B143" s="9" t="s">
        <v>326</v>
      </c>
      <c r="C143" s="9" t="s">
        <v>1121</v>
      </c>
      <c r="D143" s="9" t="s">
        <v>79</v>
      </c>
      <c r="E143" s="9" t="s">
        <v>83</v>
      </c>
      <c r="F143" s="9" t="s">
        <v>1122</v>
      </c>
      <c r="G143">
        <v>1992</v>
      </c>
      <c r="H143">
        <v>11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Q143">
        <v>0</v>
      </c>
      <c r="R143">
        <v>11</v>
      </c>
      <c r="S143">
        <v>3</v>
      </c>
      <c r="T143">
        <v>273</v>
      </c>
      <c r="U143">
        <v>7</v>
      </c>
      <c r="V143">
        <v>4</v>
      </c>
      <c r="W143">
        <v>0</v>
      </c>
      <c r="X143">
        <v>3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8</v>
      </c>
      <c r="AE143">
        <v>0</v>
      </c>
      <c r="AF143" s="9" t="s">
        <v>957</v>
      </c>
    </row>
    <row r="144" spans="1:32" x14ac:dyDescent="0.25">
      <c r="A144">
        <v>143</v>
      </c>
      <c r="B144" s="9" t="s">
        <v>328</v>
      </c>
      <c r="C144" s="9" t="s">
        <v>984</v>
      </c>
      <c r="D144" s="9" t="s">
        <v>82</v>
      </c>
      <c r="E144" s="9" t="s">
        <v>113</v>
      </c>
      <c r="F144" s="9" t="s">
        <v>1123</v>
      </c>
      <c r="G144">
        <v>1996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1000</v>
      </c>
      <c r="Q144">
        <v>0</v>
      </c>
      <c r="R144">
        <v>5</v>
      </c>
      <c r="S144">
        <v>2</v>
      </c>
      <c r="T144">
        <v>400</v>
      </c>
      <c r="U144">
        <v>0</v>
      </c>
      <c r="V144">
        <v>2</v>
      </c>
      <c r="W144">
        <v>3</v>
      </c>
      <c r="X144">
        <v>1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 s="9" t="s">
        <v>957</v>
      </c>
    </row>
    <row r="145" spans="1:32" x14ac:dyDescent="0.25">
      <c r="A145">
        <v>144</v>
      </c>
      <c r="B145" s="9" t="s">
        <v>329</v>
      </c>
      <c r="C145" s="9" t="s">
        <v>958</v>
      </c>
      <c r="D145" s="9" t="s">
        <v>82</v>
      </c>
      <c r="E145" s="9" t="s">
        <v>126</v>
      </c>
      <c r="F145" s="9" t="s">
        <v>1124</v>
      </c>
      <c r="G145">
        <v>1991</v>
      </c>
      <c r="H145">
        <v>125</v>
      </c>
      <c r="I145">
        <v>9</v>
      </c>
      <c r="J145">
        <v>6</v>
      </c>
      <c r="K145">
        <v>1</v>
      </c>
      <c r="L145">
        <v>3</v>
      </c>
      <c r="M145">
        <v>5</v>
      </c>
      <c r="N145">
        <v>2</v>
      </c>
      <c r="O145">
        <v>8</v>
      </c>
      <c r="P145">
        <v>250</v>
      </c>
      <c r="Q145">
        <v>6</v>
      </c>
      <c r="R145">
        <v>193</v>
      </c>
      <c r="S145">
        <v>51</v>
      </c>
      <c r="T145">
        <v>264</v>
      </c>
      <c r="U145">
        <v>13</v>
      </c>
      <c r="V145">
        <v>82</v>
      </c>
      <c r="W145">
        <v>98</v>
      </c>
      <c r="X145">
        <v>13</v>
      </c>
      <c r="Y145">
        <v>1</v>
      </c>
      <c r="Z145">
        <v>0</v>
      </c>
      <c r="AA145">
        <v>12</v>
      </c>
      <c r="AB145">
        <v>1</v>
      </c>
      <c r="AC145">
        <v>10</v>
      </c>
      <c r="AD145">
        <v>9</v>
      </c>
      <c r="AE145">
        <v>0</v>
      </c>
      <c r="AF145" s="9" t="s">
        <v>957</v>
      </c>
    </row>
    <row r="146" spans="1:32" x14ac:dyDescent="0.25">
      <c r="A146">
        <v>145</v>
      </c>
      <c r="B146" s="9" t="s">
        <v>331</v>
      </c>
      <c r="C146" s="9" t="s">
        <v>968</v>
      </c>
      <c r="D146" s="9" t="s">
        <v>82</v>
      </c>
      <c r="E146" s="9" t="s">
        <v>102</v>
      </c>
      <c r="F146" s="9" t="s">
        <v>1125</v>
      </c>
      <c r="G146">
        <v>1994</v>
      </c>
      <c r="H146">
        <v>66</v>
      </c>
      <c r="I146">
        <v>2</v>
      </c>
      <c r="J146">
        <v>2</v>
      </c>
      <c r="K146">
        <v>0</v>
      </c>
      <c r="L146">
        <v>0</v>
      </c>
      <c r="M146">
        <v>2</v>
      </c>
      <c r="N146">
        <v>1</v>
      </c>
      <c r="O146">
        <v>10</v>
      </c>
      <c r="P146">
        <v>100</v>
      </c>
      <c r="Q146">
        <v>9</v>
      </c>
      <c r="R146">
        <v>118</v>
      </c>
      <c r="S146">
        <v>30</v>
      </c>
      <c r="T146">
        <v>254</v>
      </c>
      <c r="U146">
        <v>19</v>
      </c>
      <c r="V146">
        <v>48</v>
      </c>
      <c r="W146">
        <v>51</v>
      </c>
      <c r="X146">
        <v>2</v>
      </c>
      <c r="Y146">
        <v>0</v>
      </c>
      <c r="Z146">
        <v>0</v>
      </c>
      <c r="AA146">
        <v>2</v>
      </c>
      <c r="AB146">
        <v>3</v>
      </c>
      <c r="AC146">
        <v>5</v>
      </c>
      <c r="AD146">
        <v>0</v>
      </c>
      <c r="AE146">
        <v>0</v>
      </c>
      <c r="AF146" s="9" t="s">
        <v>957</v>
      </c>
    </row>
    <row r="147" spans="1:32" x14ac:dyDescent="0.25">
      <c r="A147">
        <v>146</v>
      </c>
      <c r="B147" s="9" t="s">
        <v>333</v>
      </c>
      <c r="C147" s="9" t="s">
        <v>958</v>
      </c>
      <c r="D147" s="9" t="s">
        <v>148</v>
      </c>
      <c r="E147" s="9" t="s">
        <v>83</v>
      </c>
      <c r="F147" s="9" t="s">
        <v>1126</v>
      </c>
      <c r="G147">
        <v>1992</v>
      </c>
      <c r="H147">
        <v>9</v>
      </c>
      <c r="I147">
        <v>2</v>
      </c>
      <c r="J147">
        <v>1</v>
      </c>
      <c r="K147">
        <v>0</v>
      </c>
      <c r="L147">
        <v>1</v>
      </c>
      <c r="M147">
        <v>1</v>
      </c>
      <c r="N147">
        <v>1</v>
      </c>
      <c r="O147">
        <v>4</v>
      </c>
      <c r="P147">
        <v>250</v>
      </c>
      <c r="Q147">
        <v>3</v>
      </c>
      <c r="R147">
        <v>22</v>
      </c>
      <c r="S147">
        <v>3</v>
      </c>
      <c r="T147">
        <v>136</v>
      </c>
      <c r="U147">
        <v>3</v>
      </c>
      <c r="V147">
        <v>12</v>
      </c>
      <c r="W147">
        <v>7</v>
      </c>
      <c r="X147">
        <v>4</v>
      </c>
      <c r="Y147">
        <v>0</v>
      </c>
      <c r="Z147">
        <v>0</v>
      </c>
      <c r="AA147">
        <v>4</v>
      </c>
      <c r="AB147">
        <v>1</v>
      </c>
      <c r="AC147">
        <v>3</v>
      </c>
      <c r="AD147">
        <v>0</v>
      </c>
      <c r="AE147">
        <v>0</v>
      </c>
      <c r="AF147" s="9" t="s">
        <v>957</v>
      </c>
    </row>
    <row r="148" spans="1:32" x14ac:dyDescent="0.25">
      <c r="A148">
        <v>147</v>
      </c>
      <c r="B148" s="9" t="s">
        <v>334</v>
      </c>
      <c r="C148" s="9" t="s">
        <v>958</v>
      </c>
      <c r="D148" s="9" t="s">
        <v>82</v>
      </c>
      <c r="E148" s="9" t="s">
        <v>167</v>
      </c>
      <c r="F148" s="9" t="s">
        <v>1127</v>
      </c>
      <c r="G148">
        <v>1988</v>
      </c>
      <c r="H148">
        <v>40</v>
      </c>
      <c r="I148">
        <v>5</v>
      </c>
      <c r="J148">
        <v>2</v>
      </c>
      <c r="K148">
        <v>2</v>
      </c>
      <c r="L148">
        <v>1</v>
      </c>
      <c r="M148">
        <v>2</v>
      </c>
      <c r="N148">
        <v>1</v>
      </c>
      <c r="O148">
        <v>3</v>
      </c>
      <c r="P148">
        <v>333</v>
      </c>
      <c r="Q148">
        <v>2</v>
      </c>
      <c r="R148">
        <v>29</v>
      </c>
      <c r="S148">
        <v>6</v>
      </c>
      <c r="T148">
        <v>207</v>
      </c>
      <c r="U148">
        <v>4</v>
      </c>
      <c r="V148">
        <v>19</v>
      </c>
      <c r="W148">
        <v>6</v>
      </c>
      <c r="X148">
        <v>3</v>
      </c>
      <c r="Y148">
        <v>0</v>
      </c>
      <c r="Z148">
        <v>0</v>
      </c>
      <c r="AA148">
        <v>3</v>
      </c>
      <c r="AB148">
        <v>1</v>
      </c>
      <c r="AC148">
        <v>6</v>
      </c>
      <c r="AD148">
        <v>4</v>
      </c>
      <c r="AE148">
        <v>0</v>
      </c>
      <c r="AF148" s="9" t="s">
        <v>957</v>
      </c>
    </row>
    <row r="149" spans="1:32" x14ac:dyDescent="0.25">
      <c r="A149">
        <v>148</v>
      </c>
      <c r="B149" s="9" t="s">
        <v>334</v>
      </c>
      <c r="C149" s="9" t="s">
        <v>958</v>
      </c>
      <c r="D149" s="9" t="s">
        <v>82</v>
      </c>
      <c r="E149" s="9" t="s">
        <v>138</v>
      </c>
      <c r="F149" s="9" t="s">
        <v>1127</v>
      </c>
      <c r="G149">
        <v>1988</v>
      </c>
      <c r="H149">
        <v>56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</v>
      </c>
      <c r="P149">
        <v>0</v>
      </c>
      <c r="Q149">
        <v>3</v>
      </c>
      <c r="R149">
        <v>64</v>
      </c>
      <c r="S149">
        <v>16</v>
      </c>
      <c r="T149">
        <v>250</v>
      </c>
      <c r="U149">
        <v>4</v>
      </c>
      <c r="V149">
        <v>23</v>
      </c>
      <c r="W149">
        <v>37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7</v>
      </c>
      <c r="AE149">
        <v>0</v>
      </c>
      <c r="AF149" s="9" t="s">
        <v>957</v>
      </c>
    </row>
    <row r="150" spans="1:32" x14ac:dyDescent="0.25">
      <c r="A150">
        <v>149</v>
      </c>
      <c r="B150" s="9" t="s">
        <v>336</v>
      </c>
      <c r="C150" s="9" t="s">
        <v>958</v>
      </c>
      <c r="D150" s="9" t="s">
        <v>79</v>
      </c>
      <c r="E150" s="9" t="s">
        <v>129</v>
      </c>
      <c r="F150" s="9" t="s">
        <v>1128</v>
      </c>
      <c r="G150">
        <v>1993</v>
      </c>
      <c r="H150">
        <v>250</v>
      </c>
      <c r="I150">
        <v>58</v>
      </c>
      <c r="J150">
        <v>41</v>
      </c>
      <c r="K150">
        <v>37</v>
      </c>
      <c r="L150">
        <v>16</v>
      </c>
      <c r="M150">
        <v>5</v>
      </c>
      <c r="N150">
        <v>27</v>
      </c>
      <c r="O150">
        <v>55</v>
      </c>
      <c r="P150">
        <v>491</v>
      </c>
      <c r="Q150">
        <v>28</v>
      </c>
      <c r="R150">
        <v>302</v>
      </c>
      <c r="S150">
        <v>99</v>
      </c>
      <c r="T150">
        <v>328</v>
      </c>
      <c r="U150">
        <v>136</v>
      </c>
      <c r="V150">
        <v>109</v>
      </c>
      <c r="W150">
        <v>57</v>
      </c>
      <c r="X150">
        <v>41</v>
      </c>
      <c r="Y150">
        <v>8</v>
      </c>
      <c r="Z150">
        <v>0</v>
      </c>
      <c r="AA150">
        <v>33</v>
      </c>
      <c r="AB150">
        <v>22</v>
      </c>
      <c r="AC150">
        <v>80</v>
      </c>
      <c r="AD150">
        <v>40</v>
      </c>
      <c r="AE150">
        <v>0</v>
      </c>
      <c r="AF150" s="9" t="s">
        <v>957</v>
      </c>
    </row>
    <row r="151" spans="1:32" x14ac:dyDescent="0.25">
      <c r="A151">
        <v>150</v>
      </c>
      <c r="B151" s="9" t="s">
        <v>337</v>
      </c>
      <c r="C151" s="9" t="s">
        <v>958</v>
      </c>
      <c r="D151" s="9" t="s">
        <v>181</v>
      </c>
      <c r="E151" s="9" t="s">
        <v>173</v>
      </c>
      <c r="F151" s="9" t="s">
        <v>1129</v>
      </c>
      <c r="G151">
        <v>1999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1</v>
      </c>
      <c r="S151">
        <v>1</v>
      </c>
      <c r="T151">
        <v>1000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9" t="s">
        <v>957</v>
      </c>
    </row>
    <row r="152" spans="1:32" x14ac:dyDescent="0.25">
      <c r="A152">
        <v>151</v>
      </c>
      <c r="B152" s="9" t="s">
        <v>338</v>
      </c>
      <c r="C152" s="9" t="s">
        <v>958</v>
      </c>
      <c r="D152" s="9" t="s">
        <v>74</v>
      </c>
      <c r="E152" s="9" t="s">
        <v>141</v>
      </c>
      <c r="F152" s="9" t="s">
        <v>1130</v>
      </c>
      <c r="G152">
        <v>2001</v>
      </c>
      <c r="H152">
        <v>19</v>
      </c>
      <c r="I152">
        <v>2</v>
      </c>
      <c r="J152">
        <v>2</v>
      </c>
      <c r="K152">
        <v>2</v>
      </c>
      <c r="L152">
        <v>0</v>
      </c>
      <c r="M152">
        <v>0</v>
      </c>
      <c r="N152">
        <v>1</v>
      </c>
      <c r="O152">
        <v>5</v>
      </c>
      <c r="P152">
        <v>200</v>
      </c>
      <c r="Q152">
        <v>4</v>
      </c>
      <c r="R152">
        <v>37</v>
      </c>
      <c r="S152">
        <v>7</v>
      </c>
      <c r="T152">
        <v>189</v>
      </c>
      <c r="U152">
        <v>14</v>
      </c>
      <c r="V152">
        <v>13</v>
      </c>
      <c r="W152">
        <v>10</v>
      </c>
      <c r="X152">
        <v>2</v>
      </c>
      <c r="Y152">
        <v>0</v>
      </c>
      <c r="Z152">
        <v>0</v>
      </c>
      <c r="AA152">
        <v>2</v>
      </c>
      <c r="AB152">
        <v>1</v>
      </c>
      <c r="AC152">
        <v>3</v>
      </c>
      <c r="AD152">
        <v>1</v>
      </c>
      <c r="AE152">
        <v>0</v>
      </c>
      <c r="AF152" s="9" t="s">
        <v>957</v>
      </c>
    </row>
    <row r="153" spans="1:32" x14ac:dyDescent="0.25">
      <c r="A153">
        <v>152</v>
      </c>
      <c r="B153" s="9" t="s">
        <v>339</v>
      </c>
      <c r="C153" s="9" t="s">
        <v>966</v>
      </c>
      <c r="D153" s="9" t="s">
        <v>86</v>
      </c>
      <c r="E153" s="9" t="s">
        <v>105</v>
      </c>
      <c r="F153" s="9" t="s">
        <v>1131</v>
      </c>
      <c r="G153">
        <v>2002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9" t="s">
        <v>957</v>
      </c>
    </row>
    <row r="154" spans="1:32" x14ac:dyDescent="0.25">
      <c r="A154">
        <v>153</v>
      </c>
      <c r="B154" s="9" t="s">
        <v>340</v>
      </c>
      <c r="C154" s="9" t="s">
        <v>1132</v>
      </c>
      <c r="D154" s="9" t="s">
        <v>86</v>
      </c>
      <c r="E154" s="9" t="s">
        <v>223</v>
      </c>
      <c r="F154" s="9" t="s">
        <v>1133</v>
      </c>
      <c r="G154">
        <v>1997</v>
      </c>
      <c r="H154">
        <v>38</v>
      </c>
      <c r="I154">
        <v>10</v>
      </c>
      <c r="J154">
        <v>8</v>
      </c>
      <c r="K154">
        <v>4</v>
      </c>
      <c r="L154">
        <v>6</v>
      </c>
      <c r="M154">
        <v>0</v>
      </c>
      <c r="N154">
        <v>2</v>
      </c>
      <c r="O154">
        <v>7</v>
      </c>
      <c r="P154">
        <v>286</v>
      </c>
      <c r="Q154">
        <v>5</v>
      </c>
      <c r="R154">
        <v>75</v>
      </c>
      <c r="S154">
        <v>18</v>
      </c>
      <c r="T154">
        <v>240</v>
      </c>
      <c r="U154">
        <v>17</v>
      </c>
      <c r="V154">
        <v>55</v>
      </c>
      <c r="W154">
        <v>3</v>
      </c>
      <c r="X154">
        <v>7</v>
      </c>
      <c r="Y154">
        <v>1</v>
      </c>
      <c r="Z154">
        <v>0</v>
      </c>
      <c r="AA154">
        <v>6</v>
      </c>
      <c r="AB154">
        <v>4</v>
      </c>
      <c r="AC154">
        <v>14</v>
      </c>
      <c r="AD154">
        <v>7</v>
      </c>
      <c r="AE154">
        <v>0</v>
      </c>
      <c r="AF154" s="9" t="s">
        <v>957</v>
      </c>
    </row>
    <row r="155" spans="1:32" x14ac:dyDescent="0.25">
      <c r="A155">
        <v>154</v>
      </c>
      <c r="B155" s="9" t="s">
        <v>342</v>
      </c>
      <c r="C155" s="9" t="s">
        <v>968</v>
      </c>
      <c r="D155" s="9" t="s">
        <v>74</v>
      </c>
      <c r="E155" s="9" t="s">
        <v>170</v>
      </c>
      <c r="F155" s="9" t="s">
        <v>1134</v>
      </c>
      <c r="G155">
        <v>1999</v>
      </c>
      <c r="H155">
        <v>93</v>
      </c>
      <c r="I155">
        <v>17</v>
      </c>
      <c r="J155">
        <v>15</v>
      </c>
      <c r="K155">
        <v>7</v>
      </c>
      <c r="L155">
        <v>7</v>
      </c>
      <c r="M155">
        <v>3</v>
      </c>
      <c r="N155">
        <v>2</v>
      </c>
      <c r="O155">
        <v>11</v>
      </c>
      <c r="P155">
        <v>182</v>
      </c>
      <c r="Q155">
        <v>9</v>
      </c>
      <c r="R155">
        <v>189</v>
      </c>
      <c r="S155">
        <v>55</v>
      </c>
      <c r="T155">
        <v>291</v>
      </c>
      <c r="U155">
        <v>36</v>
      </c>
      <c r="V155">
        <v>89</v>
      </c>
      <c r="W155">
        <v>64</v>
      </c>
      <c r="X155">
        <v>9</v>
      </c>
      <c r="Y155">
        <v>1</v>
      </c>
      <c r="Z155">
        <v>0</v>
      </c>
      <c r="AA155">
        <v>8</v>
      </c>
      <c r="AB155">
        <v>4</v>
      </c>
      <c r="AC155">
        <v>21</v>
      </c>
      <c r="AD155">
        <v>1</v>
      </c>
      <c r="AE155">
        <v>0</v>
      </c>
      <c r="AF155" s="9" t="s">
        <v>957</v>
      </c>
    </row>
    <row r="156" spans="1:32" x14ac:dyDescent="0.25">
      <c r="A156">
        <v>155</v>
      </c>
      <c r="B156" s="9" t="s">
        <v>343</v>
      </c>
      <c r="C156" s="9" t="s">
        <v>1046</v>
      </c>
      <c r="D156" s="9" t="s">
        <v>79</v>
      </c>
      <c r="E156" s="9" t="s">
        <v>83</v>
      </c>
      <c r="F156" s="9" t="s">
        <v>1135</v>
      </c>
      <c r="G156">
        <v>2003</v>
      </c>
      <c r="H156">
        <v>10</v>
      </c>
      <c r="I156">
        <v>4</v>
      </c>
      <c r="J156">
        <v>4</v>
      </c>
      <c r="K156">
        <v>3</v>
      </c>
      <c r="L156">
        <v>1</v>
      </c>
      <c r="M156">
        <v>0</v>
      </c>
      <c r="N156">
        <v>1</v>
      </c>
      <c r="O156">
        <v>1</v>
      </c>
      <c r="P156">
        <v>1000</v>
      </c>
      <c r="Q156">
        <v>0</v>
      </c>
      <c r="R156">
        <v>13</v>
      </c>
      <c r="S156">
        <v>5</v>
      </c>
      <c r="T156">
        <v>385</v>
      </c>
      <c r="U156">
        <v>10</v>
      </c>
      <c r="V156">
        <v>3</v>
      </c>
      <c r="W156">
        <v>0</v>
      </c>
      <c r="X156">
        <v>2</v>
      </c>
      <c r="Y156">
        <v>1</v>
      </c>
      <c r="Z156">
        <v>0</v>
      </c>
      <c r="AA156">
        <v>1</v>
      </c>
      <c r="AB156">
        <v>1</v>
      </c>
      <c r="AC156">
        <v>5</v>
      </c>
      <c r="AD156">
        <v>5</v>
      </c>
      <c r="AE156">
        <v>0</v>
      </c>
      <c r="AF156" s="9" t="s">
        <v>957</v>
      </c>
    </row>
    <row r="157" spans="1:32" x14ac:dyDescent="0.25">
      <c r="A157">
        <v>156</v>
      </c>
      <c r="B157" s="9" t="s">
        <v>344</v>
      </c>
      <c r="C157" s="9" t="s">
        <v>974</v>
      </c>
      <c r="D157" s="9" t="s">
        <v>79</v>
      </c>
      <c r="E157" s="9" t="s">
        <v>109</v>
      </c>
      <c r="F157" s="9" t="s">
        <v>1136</v>
      </c>
      <c r="G157">
        <v>1993</v>
      </c>
      <c r="H157">
        <v>100</v>
      </c>
      <c r="I157">
        <v>22</v>
      </c>
      <c r="J157">
        <v>13</v>
      </c>
      <c r="K157">
        <v>16</v>
      </c>
      <c r="L157">
        <v>3</v>
      </c>
      <c r="M157">
        <v>3</v>
      </c>
      <c r="N157">
        <v>10</v>
      </c>
      <c r="O157">
        <v>16</v>
      </c>
      <c r="P157">
        <v>625</v>
      </c>
      <c r="Q157">
        <v>6</v>
      </c>
      <c r="R157">
        <v>141</v>
      </c>
      <c r="S157">
        <v>42</v>
      </c>
      <c r="T157">
        <v>298</v>
      </c>
      <c r="U157">
        <v>67</v>
      </c>
      <c r="V157">
        <v>51</v>
      </c>
      <c r="W157">
        <v>23</v>
      </c>
      <c r="X157">
        <v>18</v>
      </c>
      <c r="Y157">
        <v>2</v>
      </c>
      <c r="Z157">
        <v>0</v>
      </c>
      <c r="AA157">
        <v>16</v>
      </c>
      <c r="AB157">
        <v>10</v>
      </c>
      <c r="AC157">
        <v>32</v>
      </c>
      <c r="AD157">
        <v>23</v>
      </c>
      <c r="AE157">
        <v>0</v>
      </c>
      <c r="AF157" s="9" t="s">
        <v>957</v>
      </c>
    </row>
    <row r="158" spans="1:32" x14ac:dyDescent="0.25">
      <c r="A158">
        <v>157</v>
      </c>
      <c r="B158" s="9" t="s">
        <v>345</v>
      </c>
      <c r="C158" s="9" t="s">
        <v>958</v>
      </c>
      <c r="D158" s="9" t="s">
        <v>79</v>
      </c>
      <c r="E158" s="9" t="s">
        <v>138</v>
      </c>
      <c r="F158" s="9" t="s">
        <v>1137</v>
      </c>
      <c r="G158">
        <v>1997</v>
      </c>
      <c r="H158">
        <v>202</v>
      </c>
      <c r="I158">
        <v>32</v>
      </c>
      <c r="J158">
        <v>17</v>
      </c>
      <c r="K158">
        <v>20</v>
      </c>
      <c r="L158">
        <v>10</v>
      </c>
      <c r="M158">
        <v>2</v>
      </c>
      <c r="N158">
        <v>8</v>
      </c>
      <c r="O158">
        <v>23</v>
      </c>
      <c r="P158">
        <v>348</v>
      </c>
      <c r="Q158">
        <v>15</v>
      </c>
      <c r="R158">
        <v>195</v>
      </c>
      <c r="S158">
        <v>63</v>
      </c>
      <c r="T158">
        <v>323</v>
      </c>
      <c r="U158">
        <v>82</v>
      </c>
      <c r="V158">
        <v>78</v>
      </c>
      <c r="W158">
        <v>35</v>
      </c>
      <c r="X158">
        <v>36</v>
      </c>
      <c r="Y158">
        <v>9</v>
      </c>
      <c r="Z158">
        <v>0</v>
      </c>
      <c r="AA158">
        <v>27</v>
      </c>
      <c r="AB158">
        <v>24</v>
      </c>
      <c r="AC158">
        <v>56</v>
      </c>
      <c r="AD158">
        <v>49</v>
      </c>
      <c r="AE158">
        <v>0</v>
      </c>
      <c r="AF158" s="9" t="s">
        <v>957</v>
      </c>
    </row>
    <row r="159" spans="1:32" x14ac:dyDescent="0.25">
      <c r="A159">
        <v>158</v>
      </c>
      <c r="B159" s="9" t="s">
        <v>347</v>
      </c>
      <c r="C159" s="9" t="s">
        <v>966</v>
      </c>
      <c r="D159" s="9" t="s">
        <v>79</v>
      </c>
      <c r="E159" s="9" t="s">
        <v>167</v>
      </c>
      <c r="F159" s="9" t="s">
        <v>1138</v>
      </c>
      <c r="G159">
        <v>1992</v>
      </c>
      <c r="H159">
        <v>60</v>
      </c>
      <c r="I159">
        <v>16</v>
      </c>
      <c r="J159">
        <v>6</v>
      </c>
      <c r="K159">
        <v>13</v>
      </c>
      <c r="L159">
        <v>2</v>
      </c>
      <c r="M159">
        <v>1</v>
      </c>
      <c r="N159">
        <v>4</v>
      </c>
      <c r="O159">
        <v>10</v>
      </c>
      <c r="P159">
        <v>400</v>
      </c>
      <c r="Q159">
        <v>6</v>
      </c>
      <c r="R159">
        <v>99</v>
      </c>
      <c r="S159">
        <v>26</v>
      </c>
      <c r="T159">
        <v>263</v>
      </c>
      <c r="U159">
        <v>59</v>
      </c>
      <c r="V159">
        <v>33</v>
      </c>
      <c r="W159">
        <v>7</v>
      </c>
      <c r="X159">
        <v>25</v>
      </c>
      <c r="Y159">
        <v>8</v>
      </c>
      <c r="Z159">
        <v>1</v>
      </c>
      <c r="AA159">
        <v>17</v>
      </c>
      <c r="AB159">
        <v>9</v>
      </c>
      <c r="AC159">
        <v>25</v>
      </c>
      <c r="AD159">
        <v>31</v>
      </c>
      <c r="AE159">
        <v>0</v>
      </c>
      <c r="AF159" s="9" t="s">
        <v>957</v>
      </c>
    </row>
    <row r="160" spans="1:32" x14ac:dyDescent="0.25">
      <c r="A160">
        <v>159</v>
      </c>
      <c r="B160" s="9" t="s">
        <v>348</v>
      </c>
      <c r="C160" s="9" t="s">
        <v>1121</v>
      </c>
      <c r="D160" s="9" t="s">
        <v>79</v>
      </c>
      <c r="E160" s="9" t="s">
        <v>105</v>
      </c>
      <c r="F160" s="9" t="s">
        <v>1139</v>
      </c>
      <c r="G160">
        <v>1993</v>
      </c>
      <c r="H160">
        <v>198</v>
      </c>
      <c r="I160">
        <v>28</v>
      </c>
      <c r="J160">
        <v>19</v>
      </c>
      <c r="K160">
        <v>17</v>
      </c>
      <c r="L160">
        <v>10</v>
      </c>
      <c r="M160">
        <v>1</v>
      </c>
      <c r="N160">
        <v>11</v>
      </c>
      <c r="O160">
        <v>24</v>
      </c>
      <c r="P160">
        <v>458</v>
      </c>
      <c r="Q160">
        <v>13</v>
      </c>
      <c r="R160">
        <v>208</v>
      </c>
      <c r="S160">
        <v>84</v>
      </c>
      <c r="T160">
        <v>404</v>
      </c>
      <c r="U160">
        <v>89</v>
      </c>
      <c r="V160">
        <v>103</v>
      </c>
      <c r="W160">
        <v>16</v>
      </c>
      <c r="X160">
        <v>31</v>
      </c>
      <c r="Y160">
        <v>12</v>
      </c>
      <c r="Z160">
        <v>1</v>
      </c>
      <c r="AA160">
        <v>19</v>
      </c>
      <c r="AB160">
        <v>28</v>
      </c>
      <c r="AC160">
        <v>56</v>
      </c>
      <c r="AD160">
        <v>88</v>
      </c>
      <c r="AE160">
        <v>0</v>
      </c>
      <c r="AF160" s="9" t="s">
        <v>957</v>
      </c>
    </row>
    <row r="161" spans="1:32" x14ac:dyDescent="0.25">
      <c r="A161">
        <v>160</v>
      </c>
      <c r="B161" s="9" t="s">
        <v>350</v>
      </c>
      <c r="C161" s="9" t="s">
        <v>982</v>
      </c>
      <c r="D161" s="9" t="s">
        <v>86</v>
      </c>
      <c r="E161" s="9" t="s">
        <v>109</v>
      </c>
      <c r="F161" s="9" t="s">
        <v>1140</v>
      </c>
      <c r="G161">
        <v>1998</v>
      </c>
      <c r="H161">
        <v>120</v>
      </c>
      <c r="I161">
        <v>45</v>
      </c>
      <c r="J161">
        <v>31</v>
      </c>
      <c r="K161">
        <v>24</v>
      </c>
      <c r="L161">
        <v>17</v>
      </c>
      <c r="M161">
        <v>4</v>
      </c>
      <c r="N161">
        <v>11</v>
      </c>
      <c r="O161">
        <v>24</v>
      </c>
      <c r="P161">
        <v>458</v>
      </c>
      <c r="Q161">
        <v>13</v>
      </c>
      <c r="R161">
        <v>298</v>
      </c>
      <c r="S161">
        <v>79</v>
      </c>
      <c r="T161">
        <v>265</v>
      </c>
      <c r="U161">
        <v>123</v>
      </c>
      <c r="V161">
        <v>134</v>
      </c>
      <c r="W161">
        <v>41</v>
      </c>
      <c r="X161">
        <v>30</v>
      </c>
      <c r="Y161">
        <v>7</v>
      </c>
      <c r="Z161">
        <v>0</v>
      </c>
      <c r="AA161">
        <v>23</v>
      </c>
      <c r="AB161">
        <v>16</v>
      </c>
      <c r="AC161">
        <v>61</v>
      </c>
      <c r="AD161">
        <v>18</v>
      </c>
      <c r="AE161">
        <v>0</v>
      </c>
      <c r="AF161" s="9" t="s">
        <v>957</v>
      </c>
    </row>
    <row r="162" spans="1:32" x14ac:dyDescent="0.25">
      <c r="A162">
        <v>161</v>
      </c>
      <c r="B162" s="9" t="s">
        <v>351</v>
      </c>
      <c r="C162" s="9" t="s">
        <v>958</v>
      </c>
      <c r="D162" s="9" t="s">
        <v>101</v>
      </c>
      <c r="E162" s="9" t="s">
        <v>170</v>
      </c>
      <c r="F162" s="9" t="s">
        <v>1105</v>
      </c>
      <c r="G162">
        <v>1999</v>
      </c>
      <c r="H162">
        <v>260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v>0</v>
      </c>
      <c r="R162">
        <v>0</v>
      </c>
      <c r="S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 t="s">
        <v>957</v>
      </c>
    </row>
    <row r="163" spans="1:32" x14ac:dyDescent="0.25">
      <c r="A163">
        <v>162</v>
      </c>
      <c r="B163" s="9" t="s">
        <v>353</v>
      </c>
      <c r="C163" s="9" t="s">
        <v>1027</v>
      </c>
      <c r="D163" s="9" t="s">
        <v>101</v>
      </c>
      <c r="E163" s="9" t="s">
        <v>96</v>
      </c>
      <c r="F163" s="9" t="s">
        <v>1141</v>
      </c>
      <c r="G163">
        <v>1997</v>
      </c>
      <c r="H163">
        <v>270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v>0</v>
      </c>
      <c r="R163">
        <v>4</v>
      </c>
      <c r="S163">
        <v>2</v>
      </c>
      <c r="T163">
        <v>500</v>
      </c>
      <c r="U163">
        <v>4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 s="9" t="s">
        <v>957</v>
      </c>
    </row>
    <row r="164" spans="1:32" x14ac:dyDescent="0.25">
      <c r="A164">
        <v>163</v>
      </c>
      <c r="B164" s="9" t="s">
        <v>354</v>
      </c>
      <c r="C164" s="9" t="s">
        <v>1074</v>
      </c>
      <c r="D164" s="9" t="s">
        <v>148</v>
      </c>
      <c r="E164" s="9" t="s">
        <v>167</v>
      </c>
      <c r="F164" s="9" t="s">
        <v>1142</v>
      </c>
      <c r="G164">
        <v>1999</v>
      </c>
      <c r="H164">
        <v>19</v>
      </c>
      <c r="I164">
        <v>2</v>
      </c>
      <c r="J164">
        <v>2</v>
      </c>
      <c r="K164">
        <v>0</v>
      </c>
      <c r="L164">
        <v>0</v>
      </c>
      <c r="M164">
        <v>2</v>
      </c>
      <c r="N164">
        <v>0</v>
      </c>
      <c r="O164">
        <v>4</v>
      </c>
      <c r="P164">
        <v>0</v>
      </c>
      <c r="Q164">
        <v>4</v>
      </c>
      <c r="R164">
        <v>43</v>
      </c>
      <c r="S164">
        <v>12</v>
      </c>
      <c r="T164">
        <v>279</v>
      </c>
      <c r="U164">
        <v>7</v>
      </c>
      <c r="V164">
        <v>17</v>
      </c>
      <c r="W164">
        <v>19</v>
      </c>
      <c r="X164">
        <v>4</v>
      </c>
      <c r="Y164">
        <v>0</v>
      </c>
      <c r="Z164">
        <v>0</v>
      </c>
      <c r="AA164">
        <v>4</v>
      </c>
      <c r="AB164">
        <v>1</v>
      </c>
      <c r="AC164">
        <v>3</v>
      </c>
      <c r="AD164">
        <v>0</v>
      </c>
      <c r="AE164">
        <v>0</v>
      </c>
      <c r="AF164" s="9" t="s">
        <v>957</v>
      </c>
    </row>
    <row r="165" spans="1:32" x14ac:dyDescent="0.25">
      <c r="A165">
        <v>164</v>
      </c>
      <c r="B165" s="9" t="s">
        <v>355</v>
      </c>
      <c r="C165" s="9" t="s">
        <v>1074</v>
      </c>
      <c r="D165" s="9" t="s">
        <v>79</v>
      </c>
      <c r="E165" s="9" t="s">
        <v>173</v>
      </c>
      <c r="F165" s="9" t="s">
        <v>1143</v>
      </c>
      <c r="G165">
        <v>2002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v>0</v>
      </c>
      <c r="R165">
        <v>2</v>
      </c>
      <c r="S165">
        <v>0</v>
      </c>
      <c r="T165">
        <v>0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s="9" t="s">
        <v>957</v>
      </c>
    </row>
    <row r="166" spans="1:32" x14ac:dyDescent="0.25">
      <c r="A166">
        <v>165</v>
      </c>
      <c r="B166" s="9" t="s">
        <v>356</v>
      </c>
      <c r="C166" s="9" t="s">
        <v>976</v>
      </c>
      <c r="D166" s="9" t="s">
        <v>79</v>
      </c>
      <c r="E166" s="9" t="s">
        <v>170</v>
      </c>
      <c r="F166" s="9" t="s">
        <v>1144</v>
      </c>
      <c r="G166">
        <v>1996</v>
      </c>
      <c r="H166">
        <v>2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Q166">
        <v>0</v>
      </c>
      <c r="R166">
        <v>5</v>
      </c>
      <c r="S166">
        <v>3</v>
      </c>
      <c r="T166">
        <v>600</v>
      </c>
      <c r="U166">
        <v>3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 t="s">
        <v>957</v>
      </c>
    </row>
    <row r="167" spans="1:32" x14ac:dyDescent="0.25">
      <c r="A167">
        <v>166</v>
      </c>
      <c r="B167" s="9" t="s">
        <v>357</v>
      </c>
      <c r="C167" s="9" t="s">
        <v>980</v>
      </c>
      <c r="D167" s="9" t="s">
        <v>86</v>
      </c>
      <c r="E167" s="9" t="s">
        <v>96</v>
      </c>
      <c r="F167" s="9" t="s">
        <v>1145</v>
      </c>
      <c r="G167">
        <v>1993</v>
      </c>
      <c r="H167">
        <v>18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2</v>
      </c>
      <c r="P167">
        <v>0</v>
      </c>
      <c r="Q167">
        <v>2</v>
      </c>
      <c r="R167">
        <v>20</v>
      </c>
      <c r="S167">
        <v>5</v>
      </c>
      <c r="T167">
        <v>250</v>
      </c>
      <c r="U167">
        <v>4</v>
      </c>
      <c r="V167">
        <v>9</v>
      </c>
      <c r="W167">
        <v>7</v>
      </c>
      <c r="X167">
        <v>2</v>
      </c>
      <c r="Y167">
        <v>0</v>
      </c>
      <c r="Z167">
        <v>0</v>
      </c>
      <c r="AA167">
        <v>2</v>
      </c>
      <c r="AB167">
        <v>3</v>
      </c>
      <c r="AC167">
        <v>4</v>
      </c>
      <c r="AD167">
        <v>4</v>
      </c>
      <c r="AE167">
        <v>0</v>
      </c>
      <c r="AF167" s="9" t="s">
        <v>957</v>
      </c>
    </row>
    <row r="168" spans="1:32" x14ac:dyDescent="0.25">
      <c r="A168">
        <v>167</v>
      </c>
      <c r="B168" s="9" t="s">
        <v>357</v>
      </c>
      <c r="C168" s="9" t="s">
        <v>980</v>
      </c>
      <c r="D168" s="9" t="s">
        <v>86</v>
      </c>
      <c r="E168" s="9" t="s">
        <v>113</v>
      </c>
      <c r="F168" s="9" t="s">
        <v>1145</v>
      </c>
      <c r="G168">
        <v>1993</v>
      </c>
      <c r="H168">
        <v>53</v>
      </c>
      <c r="I168">
        <v>8</v>
      </c>
      <c r="J168">
        <v>7</v>
      </c>
      <c r="K168">
        <v>3</v>
      </c>
      <c r="L168">
        <v>5</v>
      </c>
      <c r="M168">
        <v>0</v>
      </c>
      <c r="N168">
        <v>2</v>
      </c>
      <c r="O168">
        <v>7</v>
      </c>
      <c r="P168">
        <v>286</v>
      </c>
      <c r="Q168">
        <v>5</v>
      </c>
      <c r="R168">
        <v>63</v>
      </c>
      <c r="S168">
        <v>17</v>
      </c>
      <c r="T168">
        <v>270</v>
      </c>
      <c r="U168">
        <v>18</v>
      </c>
      <c r="V168">
        <v>36</v>
      </c>
      <c r="W168">
        <v>9</v>
      </c>
      <c r="X168">
        <v>1</v>
      </c>
      <c r="Y168">
        <v>0</v>
      </c>
      <c r="Z168">
        <v>0</v>
      </c>
      <c r="AA168">
        <v>1</v>
      </c>
      <c r="AB168">
        <v>9</v>
      </c>
      <c r="AC168">
        <v>17</v>
      </c>
      <c r="AD168">
        <v>8</v>
      </c>
      <c r="AE168">
        <v>0</v>
      </c>
      <c r="AF168" s="9" t="s">
        <v>957</v>
      </c>
    </row>
    <row r="169" spans="1:32" x14ac:dyDescent="0.25">
      <c r="A169">
        <v>168</v>
      </c>
      <c r="B169" s="9" t="s">
        <v>359</v>
      </c>
      <c r="C169" s="9" t="s">
        <v>982</v>
      </c>
      <c r="D169" s="9" t="s">
        <v>82</v>
      </c>
      <c r="E169" s="9" t="s">
        <v>173</v>
      </c>
      <c r="F169" s="9" t="s">
        <v>1146</v>
      </c>
      <c r="G169">
        <v>1993</v>
      </c>
      <c r="H169">
        <v>72</v>
      </c>
      <c r="I169">
        <v>9</v>
      </c>
      <c r="J169">
        <v>6</v>
      </c>
      <c r="K169">
        <v>1</v>
      </c>
      <c r="L169">
        <v>5</v>
      </c>
      <c r="M169">
        <v>3</v>
      </c>
      <c r="N169">
        <v>2</v>
      </c>
      <c r="O169">
        <v>6</v>
      </c>
      <c r="P169">
        <v>333</v>
      </c>
      <c r="Q169">
        <v>4</v>
      </c>
      <c r="R169">
        <v>85</v>
      </c>
      <c r="S169">
        <v>25</v>
      </c>
      <c r="T169">
        <v>294</v>
      </c>
      <c r="U169">
        <v>8</v>
      </c>
      <c r="V169">
        <v>34</v>
      </c>
      <c r="W169">
        <v>43</v>
      </c>
      <c r="X169">
        <v>11</v>
      </c>
      <c r="Y169">
        <v>0</v>
      </c>
      <c r="Z169">
        <v>0</v>
      </c>
      <c r="AA169">
        <v>11</v>
      </c>
      <c r="AB169">
        <v>1</v>
      </c>
      <c r="AC169">
        <v>10</v>
      </c>
      <c r="AD169">
        <v>1</v>
      </c>
      <c r="AE169">
        <v>0</v>
      </c>
      <c r="AF169" s="9" t="s">
        <v>957</v>
      </c>
    </row>
    <row r="170" spans="1:32" x14ac:dyDescent="0.25">
      <c r="A170">
        <v>169</v>
      </c>
      <c r="B170" s="9" t="s">
        <v>361</v>
      </c>
      <c r="C170" s="9" t="s">
        <v>1147</v>
      </c>
      <c r="D170" s="9" t="s">
        <v>82</v>
      </c>
      <c r="E170" s="9" t="s">
        <v>223</v>
      </c>
      <c r="F170" s="9" t="s">
        <v>1148</v>
      </c>
      <c r="G170">
        <v>1986</v>
      </c>
      <c r="H170">
        <v>149</v>
      </c>
      <c r="I170">
        <v>5</v>
      </c>
      <c r="J170">
        <v>5</v>
      </c>
      <c r="K170">
        <v>2</v>
      </c>
      <c r="L170">
        <v>2</v>
      </c>
      <c r="M170">
        <v>1</v>
      </c>
      <c r="N170">
        <v>2</v>
      </c>
      <c r="O170">
        <v>9</v>
      </c>
      <c r="P170">
        <v>222</v>
      </c>
      <c r="Q170">
        <v>7</v>
      </c>
      <c r="R170">
        <v>120</v>
      </c>
      <c r="S170">
        <v>32</v>
      </c>
      <c r="T170">
        <v>267</v>
      </c>
      <c r="U170">
        <v>6</v>
      </c>
      <c r="V170">
        <v>56</v>
      </c>
      <c r="W170">
        <v>58</v>
      </c>
      <c r="X170">
        <v>9</v>
      </c>
      <c r="Y170">
        <v>2</v>
      </c>
      <c r="Z170">
        <v>0</v>
      </c>
      <c r="AA170">
        <v>7</v>
      </c>
      <c r="AB170">
        <v>3</v>
      </c>
      <c r="AC170">
        <v>8</v>
      </c>
      <c r="AD170">
        <v>11</v>
      </c>
      <c r="AE170">
        <v>0</v>
      </c>
      <c r="AF170" s="9" t="s">
        <v>957</v>
      </c>
    </row>
    <row r="171" spans="1:32" x14ac:dyDescent="0.25">
      <c r="A171">
        <v>170</v>
      </c>
      <c r="B171" s="9" t="s">
        <v>362</v>
      </c>
      <c r="C171" s="9" t="s">
        <v>962</v>
      </c>
      <c r="D171" s="9" t="s">
        <v>86</v>
      </c>
      <c r="E171" s="9" t="s">
        <v>126</v>
      </c>
      <c r="F171" s="9" t="s">
        <v>1149</v>
      </c>
      <c r="G171">
        <v>2001</v>
      </c>
      <c r="H171">
        <v>4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2</v>
      </c>
      <c r="P171">
        <v>0</v>
      </c>
      <c r="Q171">
        <v>2</v>
      </c>
      <c r="R171">
        <v>14</v>
      </c>
      <c r="S171">
        <v>6</v>
      </c>
      <c r="T171">
        <v>429</v>
      </c>
      <c r="U171">
        <v>7</v>
      </c>
      <c r="V171">
        <v>3</v>
      </c>
      <c r="W171">
        <v>4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1</v>
      </c>
      <c r="AE171">
        <v>0</v>
      </c>
      <c r="AF171" s="9" t="s">
        <v>957</v>
      </c>
    </row>
    <row r="172" spans="1:32" x14ac:dyDescent="0.25">
      <c r="A172">
        <v>171</v>
      </c>
      <c r="B172" s="9" t="s">
        <v>364</v>
      </c>
      <c r="C172" s="9" t="s">
        <v>958</v>
      </c>
      <c r="D172" s="9" t="s">
        <v>241</v>
      </c>
      <c r="E172" s="9" t="s">
        <v>107</v>
      </c>
      <c r="F172" s="9" t="s">
        <v>1150</v>
      </c>
      <c r="G172">
        <v>1997</v>
      </c>
      <c r="H172">
        <v>6</v>
      </c>
      <c r="I172">
        <v>3</v>
      </c>
      <c r="J172">
        <v>0</v>
      </c>
      <c r="K172">
        <v>2</v>
      </c>
      <c r="L172">
        <v>1</v>
      </c>
      <c r="M172">
        <v>0</v>
      </c>
      <c r="N172">
        <v>3</v>
      </c>
      <c r="O172">
        <v>4</v>
      </c>
      <c r="P172">
        <v>750</v>
      </c>
      <c r="Q172">
        <v>1</v>
      </c>
      <c r="R172">
        <v>10</v>
      </c>
      <c r="S172">
        <v>3</v>
      </c>
      <c r="T172">
        <v>300</v>
      </c>
      <c r="U172">
        <v>6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</v>
      </c>
      <c r="AE172">
        <v>0</v>
      </c>
      <c r="AF172" s="9" t="s">
        <v>957</v>
      </c>
    </row>
    <row r="173" spans="1:32" x14ac:dyDescent="0.25">
      <c r="A173">
        <v>172</v>
      </c>
      <c r="B173" s="9" t="s">
        <v>365</v>
      </c>
      <c r="C173" s="9" t="s">
        <v>1151</v>
      </c>
      <c r="D173" s="9" t="s">
        <v>86</v>
      </c>
      <c r="E173" s="9" t="s">
        <v>116</v>
      </c>
      <c r="F173" s="9" t="s">
        <v>1152</v>
      </c>
      <c r="G173">
        <v>1989</v>
      </c>
      <c r="H173">
        <v>212</v>
      </c>
      <c r="I173">
        <v>50</v>
      </c>
      <c r="J173">
        <v>39</v>
      </c>
      <c r="K173">
        <v>17</v>
      </c>
      <c r="L173">
        <v>27</v>
      </c>
      <c r="M173">
        <v>6</v>
      </c>
      <c r="N173">
        <v>14</v>
      </c>
      <c r="O173">
        <v>53</v>
      </c>
      <c r="P173">
        <v>264</v>
      </c>
      <c r="Q173">
        <v>39</v>
      </c>
      <c r="R173">
        <v>475</v>
      </c>
      <c r="S173">
        <v>152</v>
      </c>
      <c r="T173">
        <v>320</v>
      </c>
      <c r="U173">
        <v>154</v>
      </c>
      <c r="V173">
        <v>251</v>
      </c>
      <c r="W173">
        <v>70</v>
      </c>
      <c r="X173">
        <v>49</v>
      </c>
      <c r="Y173">
        <v>13</v>
      </c>
      <c r="Z173">
        <v>0</v>
      </c>
      <c r="AA173">
        <v>36</v>
      </c>
      <c r="AB173">
        <v>32</v>
      </c>
      <c r="AC173">
        <v>82</v>
      </c>
      <c r="AD173">
        <v>36</v>
      </c>
      <c r="AE173">
        <v>0</v>
      </c>
      <c r="AF173" s="9" t="s">
        <v>957</v>
      </c>
    </row>
    <row r="174" spans="1:32" x14ac:dyDescent="0.25">
      <c r="A174">
        <v>173</v>
      </c>
      <c r="B174" s="9" t="s">
        <v>367</v>
      </c>
      <c r="C174" s="9" t="s">
        <v>1153</v>
      </c>
      <c r="D174" s="9" t="s">
        <v>74</v>
      </c>
      <c r="E174" s="9" t="s">
        <v>129</v>
      </c>
      <c r="F174" s="9" t="s">
        <v>1154</v>
      </c>
      <c r="G174">
        <v>1999</v>
      </c>
      <c r="H174">
        <v>69</v>
      </c>
      <c r="I174">
        <v>9</v>
      </c>
      <c r="J174">
        <v>6</v>
      </c>
      <c r="K174">
        <v>2</v>
      </c>
      <c r="L174">
        <v>3</v>
      </c>
      <c r="M174">
        <v>4</v>
      </c>
      <c r="N174">
        <v>5</v>
      </c>
      <c r="O174">
        <v>13</v>
      </c>
      <c r="P174">
        <v>385</v>
      </c>
      <c r="Q174">
        <v>8</v>
      </c>
      <c r="R174">
        <v>108</v>
      </c>
      <c r="S174">
        <v>30</v>
      </c>
      <c r="T174">
        <v>278</v>
      </c>
      <c r="U174">
        <v>23</v>
      </c>
      <c r="V174">
        <v>51</v>
      </c>
      <c r="W174">
        <v>34</v>
      </c>
      <c r="X174">
        <v>9</v>
      </c>
      <c r="Y174">
        <v>0</v>
      </c>
      <c r="Z174">
        <v>0</v>
      </c>
      <c r="AA174">
        <v>9</v>
      </c>
      <c r="AB174">
        <v>4</v>
      </c>
      <c r="AC174">
        <v>13</v>
      </c>
      <c r="AD174">
        <v>3</v>
      </c>
      <c r="AE174">
        <v>0</v>
      </c>
      <c r="AF174" s="9" t="s">
        <v>957</v>
      </c>
    </row>
    <row r="175" spans="1:32" x14ac:dyDescent="0.25">
      <c r="A175">
        <v>174</v>
      </c>
      <c r="B175" s="9" t="s">
        <v>369</v>
      </c>
      <c r="C175" s="9" t="s">
        <v>958</v>
      </c>
      <c r="D175" s="9" t="s">
        <v>86</v>
      </c>
      <c r="E175" s="9" t="s">
        <v>105</v>
      </c>
      <c r="F175" s="9" t="s">
        <v>1155</v>
      </c>
      <c r="G175">
        <v>2001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9" t="s">
        <v>957</v>
      </c>
    </row>
    <row r="176" spans="1:32" x14ac:dyDescent="0.25">
      <c r="A176">
        <v>175</v>
      </c>
      <c r="B176" s="9" t="s">
        <v>370</v>
      </c>
      <c r="C176" s="9" t="s">
        <v>976</v>
      </c>
      <c r="D176" s="9" t="s">
        <v>79</v>
      </c>
      <c r="E176" s="9" t="s">
        <v>138</v>
      </c>
      <c r="F176" s="9" t="s">
        <v>1156</v>
      </c>
      <c r="G176">
        <v>1994</v>
      </c>
      <c r="H176">
        <v>24</v>
      </c>
      <c r="I176">
        <v>2</v>
      </c>
      <c r="J176">
        <v>1</v>
      </c>
      <c r="K176">
        <v>2</v>
      </c>
      <c r="L176">
        <v>0</v>
      </c>
      <c r="M176">
        <v>0</v>
      </c>
      <c r="N176">
        <v>1</v>
      </c>
      <c r="O176">
        <v>2</v>
      </c>
      <c r="P176">
        <v>500</v>
      </c>
      <c r="Q176">
        <v>1</v>
      </c>
      <c r="R176">
        <v>15</v>
      </c>
      <c r="S176">
        <v>6</v>
      </c>
      <c r="T176">
        <v>400</v>
      </c>
      <c r="U176">
        <v>8</v>
      </c>
      <c r="V176">
        <v>6</v>
      </c>
      <c r="W176">
        <v>1</v>
      </c>
      <c r="X176">
        <v>2</v>
      </c>
      <c r="Y176">
        <v>1</v>
      </c>
      <c r="Z176">
        <v>0</v>
      </c>
      <c r="AA176">
        <v>1</v>
      </c>
      <c r="AB176">
        <v>5</v>
      </c>
      <c r="AC176">
        <v>7</v>
      </c>
      <c r="AD176">
        <v>5</v>
      </c>
      <c r="AE176">
        <v>2</v>
      </c>
      <c r="AF176" s="9" t="s">
        <v>957</v>
      </c>
    </row>
    <row r="177" spans="1:32" x14ac:dyDescent="0.25">
      <c r="A177">
        <v>176</v>
      </c>
      <c r="B177" s="9" t="s">
        <v>372</v>
      </c>
      <c r="C177" s="9" t="s">
        <v>1084</v>
      </c>
      <c r="D177" s="9" t="s">
        <v>86</v>
      </c>
      <c r="E177" s="9" t="s">
        <v>144</v>
      </c>
      <c r="F177" s="9" t="s">
        <v>1157</v>
      </c>
      <c r="G177">
        <v>1992</v>
      </c>
      <c r="H177">
        <v>85</v>
      </c>
      <c r="I177">
        <v>6</v>
      </c>
      <c r="J177">
        <v>3</v>
      </c>
      <c r="K177">
        <v>4</v>
      </c>
      <c r="L177">
        <v>1</v>
      </c>
      <c r="M177">
        <v>1</v>
      </c>
      <c r="N177">
        <v>4</v>
      </c>
      <c r="O177">
        <v>15</v>
      </c>
      <c r="P177">
        <v>267</v>
      </c>
      <c r="Q177">
        <v>11</v>
      </c>
      <c r="R177">
        <v>83</v>
      </c>
      <c r="S177">
        <v>22</v>
      </c>
      <c r="T177">
        <v>265</v>
      </c>
      <c r="U177">
        <v>23</v>
      </c>
      <c r="V177">
        <v>39</v>
      </c>
      <c r="W177">
        <v>21</v>
      </c>
      <c r="X177">
        <v>15</v>
      </c>
      <c r="Y177">
        <v>0</v>
      </c>
      <c r="Z177">
        <v>0</v>
      </c>
      <c r="AA177">
        <v>15</v>
      </c>
      <c r="AB177">
        <v>5</v>
      </c>
      <c r="AC177">
        <v>11</v>
      </c>
      <c r="AD177">
        <v>9</v>
      </c>
      <c r="AE177">
        <v>0</v>
      </c>
      <c r="AF177" s="9" t="s">
        <v>957</v>
      </c>
    </row>
    <row r="178" spans="1:32" x14ac:dyDescent="0.25">
      <c r="A178">
        <v>177</v>
      </c>
      <c r="B178" s="9" t="s">
        <v>373</v>
      </c>
      <c r="C178" s="9" t="s">
        <v>995</v>
      </c>
      <c r="D178" s="9" t="s">
        <v>79</v>
      </c>
      <c r="E178" s="9" t="s">
        <v>75</v>
      </c>
      <c r="F178" s="9" t="s">
        <v>1158</v>
      </c>
      <c r="G178">
        <v>1998</v>
      </c>
      <c r="H178">
        <v>141</v>
      </c>
      <c r="I178">
        <v>24</v>
      </c>
      <c r="J178">
        <v>16</v>
      </c>
      <c r="K178">
        <v>17</v>
      </c>
      <c r="L178">
        <v>7</v>
      </c>
      <c r="M178">
        <v>0</v>
      </c>
      <c r="N178">
        <v>12</v>
      </c>
      <c r="O178">
        <v>17</v>
      </c>
      <c r="P178">
        <v>706</v>
      </c>
      <c r="Q178">
        <v>5</v>
      </c>
      <c r="R178">
        <v>163</v>
      </c>
      <c r="S178">
        <v>62</v>
      </c>
      <c r="T178">
        <v>380</v>
      </c>
      <c r="U178">
        <v>83</v>
      </c>
      <c r="V178">
        <v>74</v>
      </c>
      <c r="W178">
        <v>6</v>
      </c>
      <c r="X178">
        <v>20</v>
      </c>
      <c r="Y178">
        <v>11</v>
      </c>
      <c r="Z178">
        <v>0</v>
      </c>
      <c r="AA178">
        <v>9</v>
      </c>
      <c r="AB178">
        <v>22</v>
      </c>
      <c r="AC178">
        <v>46</v>
      </c>
      <c r="AD178">
        <v>77</v>
      </c>
      <c r="AE178">
        <v>1</v>
      </c>
      <c r="AF178" s="9" t="s">
        <v>957</v>
      </c>
    </row>
    <row r="179" spans="1:32" x14ac:dyDescent="0.25">
      <c r="A179">
        <v>178</v>
      </c>
      <c r="B179" s="9" t="s">
        <v>374</v>
      </c>
      <c r="C179" s="9" t="s">
        <v>982</v>
      </c>
      <c r="D179" s="9" t="s">
        <v>86</v>
      </c>
      <c r="E179" s="9" t="s">
        <v>80</v>
      </c>
      <c r="F179" s="9" t="s">
        <v>1159</v>
      </c>
      <c r="G179">
        <v>1993</v>
      </c>
      <c r="H179">
        <v>70</v>
      </c>
      <c r="I179">
        <v>25</v>
      </c>
      <c r="J179">
        <v>17</v>
      </c>
      <c r="K179">
        <v>11</v>
      </c>
      <c r="L179">
        <v>12</v>
      </c>
      <c r="M179">
        <v>2</v>
      </c>
      <c r="N179">
        <v>8</v>
      </c>
      <c r="O179">
        <v>23</v>
      </c>
      <c r="P179">
        <v>348</v>
      </c>
      <c r="Q179">
        <v>15</v>
      </c>
      <c r="R179">
        <v>131</v>
      </c>
      <c r="S179">
        <v>51</v>
      </c>
      <c r="T179">
        <v>389</v>
      </c>
      <c r="U179">
        <v>59</v>
      </c>
      <c r="V179">
        <v>61</v>
      </c>
      <c r="W179">
        <v>11</v>
      </c>
      <c r="X179">
        <v>11</v>
      </c>
      <c r="Y179">
        <v>2</v>
      </c>
      <c r="Z179">
        <v>0</v>
      </c>
      <c r="AA179">
        <v>9</v>
      </c>
      <c r="AB179">
        <v>7</v>
      </c>
      <c r="AC179">
        <v>32</v>
      </c>
      <c r="AD179">
        <v>17</v>
      </c>
      <c r="AE179">
        <v>0</v>
      </c>
      <c r="AF179" s="9" t="s">
        <v>957</v>
      </c>
    </row>
    <row r="180" spans="1:32" x14ac:dyDescent="0.25">
      <c r="A180">
        <v>179</v>
      </c>
      <c r="B180" s="9" t="s">
        <v>376</v>
      </c>
      <c r="C180" s="9" t="s">
        <v>982</v>
      </c>
      <c r="D180" s="9" t="s">
        <v>86</v>
      </c>
      <c r="E180" s="9" t="s">
        <v>75</v>
      </c>
      <c r="F180" s="9" t="s">
        <v>1160</v>
      </c>
      <c r="G180">
        <v>1995</v>
      </c>
      <c r="H180">
        <v>150</v>
      </c>
      <c r="I180">
        <v>13</v>
      </c>
      <c r="J180">
        <v>9</v>
      </c>
      <c r="K180">
        <v>4</v>
      </c>
      <c r="L180">
        <v>6</v>
      </c>
      <c r="M180">
        <v>3</v>
      </c>
      <c r="N180">
        <v>4</v>
      </c>
      <c r="O180">
        <v>28</v>
      </c>
      <c r="P180">
        <v>143</v>
      </c>
      <c r="Q180">
        <v>24</v>
      </c>
      <c r="R180">
        <v>225</v>
      </c>
      <c r="S180">
        <v>64</v>
      </c>
      <c r="T180">
        <v>284</v>
      </c>
      <c r="U180">
        <v>53</v>
      </c>
      <c r="V180">
        <v>116</v>
      </c>
      <c r="W180">
        <v>56</v>
      </c>
      <c r="X180">
        <v>23</v>
      </c>
      <c r="Y180">
        <v>5</v>
      </c>
      <c r="Z180">
        <v>0</v>
      </c>
      <c r="AA180">
        <v>18</v>
      </c>
      <c r="AB180">
        <v>23</v>
      </c>
      <c r="AC180">
        <v>36</v>
      </c>
      <c r="AD180">
        <v>21</v>
      </c>
      <c r="AE180">
        <v>0</v>
      </c>
      <c r="AF180" s="9" t="s">
        <v>957</v>
      </c>
    </row>
    <row r="181" spans="1:32" x14ac:dyDescent="0.25">
      <c r="A181">
        <v>180</v>
      </c>
      <c r="B181" s="9" t="s">
        <v>378</v>
      </c>
      <c r="C181" s="9" t="s">
        <v>962</v>
      </c>
      <c r="D181" s="9" t="s">
        <v>74</v>
      </c>
      <c r="E181" s="9" t="s">
        <v>96</v>
      </c>
      <c r="F181" s="9" t="s">
        <v>1161</v>
      </c>
      <c r="G181">
        <v>1992</v>
      </c>
      <c r="H181">
        <v>56</v>
      </c>
      <c r="I181">
        <v>12</v>
      </c>
      <c r="J181">
        <v>7</v>
      </c>
      <c r="K181">
        <v>6</v>
      </c>
      <c r="L181">
        <v>5</v>
      </c>
      <c r="M181">
        <v>1</v>
      </c>
      <c r="N181">
        <v>2</v>
      </c>
      <c r="O181">
        <v>9</v>
      </c>
      <c r="P181">
        <v>222</v>
      </c>
      <c r="Q181">
        <v>7</v>
      </c>
      <c r="R181">
        <v>83</v>
      </c>
      <c r="S181">
        <v>16</v>
      </c>
      <c r="T181">
        <v>193</v>
      </c>
      <c r="U181">
        <v>23</v>
      </c>
      <c r="V181">
        <v>45</v>
      </c>
      <c r="W181">
        <v>15</v>
      </c>
      <c r="X181">
        <v>9</v>
      </c>
      <c r="Y181">
        <v>0</v>
      </c>
      <c r="Z181">
        <v>0</v>
      </c>
      <c r="AA181">
        <v>9</v>
      </c>
      <c r="AB181">
        <v>5</v>
      </c>
      <c r="AC181">
        <v>17</v>
      </c>
      <c r="AD181">
        <v>2</v>
      </c>
      <c r="AE181">
        <v>0</v>
      </c>
      <c r="AF181" s="9" t="s">
        <v>957</v>
      </c>
    </row>
    <row r="182" spans="1:32" x14ac:dyDescent="0.25">
      <c r="A182">
        <v>181</v>
      </c>
      <c r="B182" s="9" t="s">
        <v>379</v>
      </c>
      <c r="C182" s="9" t="s">
        <v>958</v>
      </c>
      <c r="D182" s="9" t="s">
        <v>86</v>
      </c>
      <c r="E182" s="9" t="s">
        <v>173</v>
      </c>
      <c r="F182" s="9" t="s">
        <v>1162</v>
      </c>
      <c r="G182">
        <v>2001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v>0</v>
      </c>
      <c r="R182">
        <v>5</v>
      </c>
      <c r="S182">
        <v>2</v>
      </c>
      <c r="T182">
        <v>400</v>
      </c>
      <c r="U182">
        <v>1</v>
      </c>
      <c r="V182">
        <v>3</v>
      </c>
      <c r="W182">
        <v>1</v>
      </c>
      <c r="X182">
        <v>1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 s="9" t="s">
        <v>957</v>
      </c>
    </row>
    <row r="183" spans="1:32" x14ac:dyDescent="0.25">
      <c r="A183">
        <v>182</v>
      </c>
      <c r="B183" s="9" t="s">
        <v>380</v>
      </c>
      <c r="C183" s="9" t="s">
        <v>968</v>
      </c>
      <c r="D183" s="9" t="s">
        <v>74</v>
      </c>
      <c r="E183" s="9" t="s">
        <v>141</v>
      </c>
      <c r="F183" s="9" t="s">
        <v>1163</v>
      </c>
      <c r="G183">
        <v>1990</v>
      </c>
      <c r="H183">
        <v>27</v>
      </c>
      <c r="I183">
        <v>3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4</v>
      </c>
      <c r="P183">
        <v>250</v>
      </c>
      <c r="Q183">
        <v>3</v>
      </c>
      <c r="R183">
        <v>17</v>
      </c>
      <c r="S183">
        <v>6</v>
      </c>
      <c r="T183">
        <v>353</v>
      </c>
      <c r="U183">
        <v>5</v>
      </c>
      <c r="V183">
        <v>6</v>
      </c>
      <c r="W183">
        <v>6</v>
      </c>
      <c r="X183">
        <v>2</v>
      </c>
      <c r="Y183">
        <v>1</v>
      </c>
      <c r="Z183">
        <v>0</v>
      </c>
      <c r="AA183">
        <v>1</v>
      </c>
      <c r="AB183">
        <v>1</v>
      </c>
      <c r="AC183">
        <v>4</v>
      </c>
      <c r="AD183">
        <v>2</v>
      </c>
      <c r="AE183">
        <v>0</v>
      </c>
      <c r="AF183" s="9" t="s">
        <v>957</v>
      </c>
    </row>
    <row r="184" spans="1:32" x14ac:dyDescent="0.25">
      <c r="A184">
        <v>183</v>
      </c>
      <c r="B184" s="9" t="s">
        <v>381</v>
      </c>
      <c r="C184" s="9" t="s">
        <v>1164</v>
      </c>
      <c r="D184" s="9" t="s">
        <v>86</v>
      </c>
      <c r="E184" s="9" t="s">
        <v>109</v>
      </c>
      <c r="F184" s="9" t="s">
        <v>1165</v>
      </c>
      <c r="G184">
        <v>2002</v>
      </c>
      <c r="H184">
        <v>14</v>
      </c>
      <c r="I184">
        <v>2</v>
      </c>
      <c r="J184">
        <v>1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1</v>
      </c>
      <c r="R184">
        <v>54</v>
      </c>
      <c r="S184">
        <v>9</v>
      </c>
      <c r="T184">
        <v>167</v>
      </c>
      <c r="U184">
        <v>17</v>
      </c>
      <c r="V184">
        <v>27</v>
      </c>
      <c r="W184">
        <v>10</v>
      </c>
      <c r="X184">
        <v>4</v>
      </c>
      <c r="Y184">
        <v>1</v>
      </c>
      <c r="Z184">
        <v>0</v>
      </c>
      <c r="AA184">
        <v>3</v>
      </c>
      <c r="AB184">
        <v>0</v>
      </c>
      <c r="AC184">
        <v>2</v>
      </c>
      <c r="AD184">
        <v>4</v>
      </c>
      <c r="AE184">
        <v>0</v>
      </c>
      <c r="AF184" s="9" t="s">
        <v>957</v>
      </c>
    </row>
    <row r="185" spans="1:32" x14ac:dyDescent="0.25">
      <c r="A185">
        <v>184</v>
      </c>
      <c r="B185" s="9" t="s">
        <v>383</v>
      </c>
      <c r="C185" s="9" t="s">
        <v>958</v>
      </c>
      <c r="D185" s="9" t="s">
        <v>241</v>
      </c>
      <c r="E185" s="9" t="s">
        <v>113</v>
      </c>
      <c r="F185" s="9" t="s">
        <v>1166</v>
      </c>
      <c r="G185">
        <v>1993</v>
      </c>
      <c r="H185">
        <v>41</v>
      </c>
      <c r="I185">
        <v>11</v>
      </c>
      <c r="J185">
        <v>3</v>
      </c>
      <c r="K185">
        <v>5</v>
      </c>
      <c r="L185">
        <v>6</v>
      </c>
      <c r="M185">
        <v>0</v>
      </c>
      <c r="N185">
        <v>6</v>
      </c>
      <c r="O185">
        <v>18</v>
      </c>
      <c r="P185">
        <v>333</v>
      </c>
      <c r="Q185">
        <v>12</v>
      </c>
      <c r="R185">
        <v>73</v>
      </c>
      <c r="S185">
        <v>15</v>
      </c>
      <c r="T185">
        <v>205</v>
      </c>
      <c r="U185">
        <v>34</v>
      </c>
      <c r="V185">
        <v>25</v>
      </c>
      <c r="W185">
        <v>14</v>
      </c>
      <c r="X185">
        <v>6</v>
      </c>
      <c r="Y185">
        <v>2</v>
      </c>
      <c r="Z185">
        <v>0</v>
      </c>
      <c r="AA185">
        <v>4</v>
      </c>
      <c r="AB185">
        <v>9</v>
      </c>
      <c r="AC185">
        <v>20</v>
      </c>
      <c r="AD185">
        <v>18</v>
      </c>
      <c r="AE185">
        <v>0</v>
      </c>
      <c r="AF185" s="9" t="s">
        <v>957</v>
      </c>
    </row>
    <row r="186" spans="1:32" x14ac:dyDescent="0.25">
      <c r="A186">
        <v>185</v>
      </c>
      <c r="B186" s="9" t="s">
        <v>384</v>
      </c>
      <c r="C186" s="9" t="s">
        <v>958</v>
      </c>
      <c r="D186" s="9" t="s">
        <v>79</v>
      </c>
      <c r="E186" s="9" t="s">
        <v>138</v>
      </c>
      <c r="F186" s="9" t="s">
        <v>1167</v>
      </c>
      <c r="G186">
        <v>1991</v>
      </c>
      <c r="H186">
        <v>218</v>
      </c>
      <c r="I186">
        <v>51</v>
      </c>
      <c r="J186">
        <v>25</v>
      </c>
      <c r="K186">
        <v>29</v>
      </c>
      <c r="L186">
        <v>17</v>
      </c>
      <c r="M186">
        <v>5</v>
      </c>
      <c r="N186">
        <v>17</v>
      </c>
      <c r="O186">
        <v>48</v>
      </c>
      <c r="P186">
        <v>354</v>
      </c>
      <c r="Q186">
        <v>31</v>
      </c>
      <c r="R186">
        <v>273</v>
      </c>
      <c r="S186">
        <v>63</v>
      </c>
      <c r="T186">
        <v>231</v>
      </c>
      <c r="U186">
        <v>126</v>
      </c>
      <c r="V186">
        <v>92</v>
      </c>
      <c r="W186">
        <v>55</v>
      </c>
      <c r="X186">
        <v>59</v>
      </c>
      <c r="Y186">
        <v>12</v>
      </c>
      <c r="Z186">
        <v>0</v>
      </c>
      <c r="AA186">
        <v>47</v>
      </c>
      <c r="AB186">
        <v>36</v>
      </c>
      <c r="AC186">
        <v>87</v>
      </c>
      <c r="AD186">
        <v>68</v>
      </c>
      <c r="AE186">
        <v>1</v>
      </c>
      <c r="AF186" s="9" t="s">
        <v>957</v>
      </c>
    </row>
    <row r="187" spans="1:32" x14ac:dyDescent="0.25">
      <c r="A187">
        <v>186</v>
      </c>
      <c r="B187" s="9" t="s">
        <v>385</v>
      </c>
      <c r="C187" s="9" t="s">
        <v>1021</v>
      </c>
      <c r="D187" s="9" t="s">
        <v>79</v>
      </c>
      <c r="E187" s="9" t="s">
        <v>80</v>
      </c>
      <c r="F187" s="9" t="s">
        <v>1168</v>
      </c>
      <c r="G187">
        <v>1996</v>
      </c>
      <c r="H187">
        <v>69</v>
      </c>
      <c r="I187">
        <v>16</v>
      </c>
      <c r="J187">
        <v>8</v>
      </c>
      <c r="K187">
        <v>8</v>
      </c>
      <c r="L187">
        <v>6</v>
      </c>
      <c r="M187">
        <v>2</v>
      </c>
      <c r="N187">
        <v>7</v>
      </c>
      <c r="O187">
        <v>16</v>
      </c>
      <c r="P187">
        <v>438</v>
      </c>
      <c r="Q187">
        <v>9</v>
      </c>
      <c r="R187">
        <v>108</v>
      </c>
      <c r="S187">
        <v>22</v>
      </c>
      <c r="T187">
        <v>204</v>
      </c>
      <c r="U187">
        <v>39</v>
      </c>
      <c r="V187">
        <v>49</v>
      </c>
      <c r="W187">
        <v>20</v>
      </c>
      <c r="X187">
        <v>19</v>
      </c>
      <c r="Y187">
        <v>1</v>
      </c>
      <c r="Z187">
        <v>0</v>
      </c>
      <c r="AA187">
        <v>18</v>
      </c>
      <c r="AB187">
        <v>6</v>
      </c>
      <c r="AC187">
        <v>22</v>
      </c>
      <c r="AD187">
        <v>6</v>
      </c>
      <c r="AE187">
        <v>0</v>
      </c>
      <c r="AF187" s="9" t="s">
        <v>957</v>
      </c>
    </row>
    <row r="188" spans="1:32" x14ac:dyDescent="0.25">
      <c r="A188">
        <v>187</v>
      </c>
      <c r="B188" s="9" t="s">
        <v>387</v>
      </c>
      <c r="C188" s="9" t="s">
        <v>976</v>
      </c>
      <c r="D188" s="9" t="s">
        <v>82</v>
      </c>
      <c r="E188" s="9" t="s">
        <v>75</v>
      </c>
      <c r="F188" s="9" t="s">
        <v>1169</v>
      </c>
      <c r="G188">
        <v>1990</v>
      </c>
      <c r="H188">
        <v>114</v>
      </c>
      <c r="I188">
        <v>7</v>
      </c>
      <c r="J188">
        <v>4</v>
      </c>
      <c r="K188">
        <v>4</v>
      </c>
      <c r="L188">
        <v>2</v>
      </c>
      <c r="M188">
        <v>1</v>
      </c>
      <c r="N188">
        <v>2</v>
      </c>
      <c r="O188">
        <v>14</v>
      </c>
      <c r="P188">
        <v>143</v>
      </c>
      <c r="Q188">
        <v>12</v>
      </c>
      <c r="R188">
        <v>124</v>
      </c>
      <c r="S188">
        <v>26</v>
      </c>
      <c r="T188">
        <v>210</v>
      </c>
      <c r="U188">
        <v>31</v>
      </c>
      <c r="V188">
        <v>56</v>
      </c>
      <c r="W188">
        <v>37</v>
      </c>
      <c r="X188">
        <v>14</v>
      </c>
      <c r="Y188">
        <v>0</v>
      </c>
      <c r="Z188">
        <v>0</v>
      </c>
      <c r="AA188">
        <v>14</v>
      </c>
      <c r="AB188">
        <v>8</v>
      </c>
      <c r="AC188">
        <v>15</v>
      </c>
      <c r="AD188">
        <v>2</v>
      </c>
      <c r="AE188">
        <v>0</v>
      </c>
      <c r="AF188" s="9" t="s">
        <v>957</v>
      </c>
    </row>
    <row r="189" spans="1:32" x14ac:dyDescent="0.25">
      <c r="A189">
        <v>188</v>
      </c>
      <c r="B189" s="9" t="s">
        <v>389</v>
      </c>
      <c r="C189" s="9" t="s">
        <v>958</v>
      </c>
      <c r="D189" s="9" t="s">
        <v>82</v>
      </c>
      <c r="E189" s="9" t="s">
        <v>138</v>
      </c>
      <c r="F189" s="9" t="s">
        <v>1170</v>
      </c>
      <c r="G189">
        <v>1997</v>
      </c>
      <c r="H189">
        <v>33</v>
      </c>
      <c r="I189">
        <v>2</v>
      </c>
      <c r="J189">
        <v>2</v>
      </c>
      <c r="K189">
        <v>0</v>
      </c>
      <c r="L189">
        <v>1</v>
      </c>
      <c r="M189">
        <v>1</v>
      </c>
      <c r="N189">
        <v>1</v>
      </c>
      <c r="O189">
        <v>2</v>
      </c>
      <c r="P189">
        <v>500</v>
      </c>
      <c r="Q189">
        <v>1</v>
      </c>
      <c r="R189">
        <v>33</v>
      </c>
      <c r="S189">
        <v>11</v>
      </c>
      <c r="T189">
        <v>333</v>
      </c>
      <c r="U189">
        <v>1</v>
      </c>
      <c r="V189">
        <v>13</v>
      </c>
      <c r="W189">
        <v>19</v>
      </c>
      <c r="X189">
        <v>3</v>
      </c>
      <c r="Y189">
        <v>1</v>
      </c>
      <c r="Z189">
        <v>0</v>
      </c>
      <c r="AA189">
        <v>2</v>
      </c>
      <c r="AB189">
        <v>0</v>
      </c>
      <c r="AC189">
        <v>2</v>
      </c>
      <c r="AD189">
        <v>2</v>
      </c>
      <c r="AE189">
        <v>0</v>
      </c>
      <c r="AF189" s="9" t="s">
        <v>957</v>
      </c>
    </row>
    <row r="190" spans="1:32" x14ac:dyDescent="0.25">
      <c r="A190">
        <v>189</v>
      </c>
      <c r="B190" s="9" t="s">
        <v>391</v>
      </c>
      <c r="C190" s="9" t="s">
        <v>982</v>
      </c>
      <c r="D190" s="9" t="s">
        <v>79</v>
      </c>
      <c r="E190" s="9" t="s">
        <v>223</v>
      </c>
      <c r="F190" s="9" t="s">
        <v>1171</v>
      </c>
      <c r="G190">
        <v>1987</v>
      </c>
      <c r="H190">
        <v>15</v>
      </c>
      <c r="I190">
        <v>2</v>
      </c>
      <c r="J190">
        <v>1</v>
      </c>
      <c r="K190">
        <v>2</v>
      </c>
      <c r="L190">
        <v>0</v>
      </c>
      <c r="M190">
        <v>0</v>
      </c>
      <c r="N190">
        <v>1</v>
      </c>
      <c r="O190">
        <v>1</v>
      </c>
      <c r="P190">
        <v>1000</v>
      </c>
      <c r="Q190">
        <v>0</v>
      </c>
      <c r="R190">
        <v>11</v>
      </c>
      <c r="S190">
        <v>3</v>
      </c>
      <c r="T190">
        <v>273</v>
      </c>
      <c r="U190">
        <v>6</v>
      </c>
      <c r="V190">
        <v>2</v>
      </c>
      <c r="W190">
        <v>3</v>
      </c>
      <c r="X190">
        <v>2</v>
      </c>
      <c r="Y190">
        <v>2</v>
      </c>
      <c r="Z190">
        <v>1</v>
      </c>
      <c r="AA190">
        <v>0</v>
      </c>
      <c r="AB190">
        <v>1</v>
      </c>
      <c r="AC190">
        <v>3</v>
      </c>
      <c r="AD190">
        <v>6</v>
      </c>
      <c r="AE190">
        <v>0</v>
      </c>
      <c r="AF190" s="9" t="s">
        <v>957</v>
      </c>
    </row>
    <row r="191" spans="1:32" x14ac:dyDescent="0.25">
      <c r="A191">
        <v>190</v>
      </c>
      <c r="B191" s="9" t="s">
        <v>392</v>
      </c>
      <c r="C191" s="9" t="s">
        <v>976</v>
      </c>
      <c r="D191" s="9" t="s">
        <v>79</v>
      </c>
      <c r="E191" s="9" t="s">
        <v>80</v>
      </c>
      <c r="F191" s="9" t="s">
        <v>1172</v>
      </c>
      <c r="G191">
        <v>1997</v>
      </c>
      <c r="H191">
        <v>83</v>
      </c>
      <c r="I191">
        <v>30</v>
      </c>
      <c r="J191">
        <v>24</v>
      </c>
      <c r="K191">
        <v>23</v>
      </c>
      <c r="L191">
        <v>6</v>
      </c>
      <c r="M191">
        <v>1</v>
      </c>
      <c r="N191">
        <v>13</v>
      </c>
      <c r="O191">
        <v>24</v>
      </c>
      <c r="P191">
        <v>542</v>
      </c>
      <c r="Q191">
        <v>11</v>
      </c>
      <c r="R191">
        <v>99</v>
      </c>
      <c r="S191">
        <v>38</v>
      </c>
      <c r="T191">
        <v>384</v>
      </c>
      <c r="U191">
        <v>51</v>
      </c>
      <c r="V191">
        <v>42</v>
      </c>
      <c r="W191">
        <v>6</v>
      </c>
      <c r="X191">
        <v>20</v>
      </c>
      <c r="Y191">
        <v>8</v>
      </c>
      <c r="Z191">
        <v>0</v>
      </c>
      <c r="AA191">
        <v>12</v>
      </c>
      <c r="AB191">
        <v>18</v>
      </c>
      <c r="AC191">
        <v>48</v>
      </c>
      <c r="AD191">
        <v>20</v>
      </c>
      <c r="AE191">
        <v>1</v>
      </c>
      <c r="AF191" s="9" t="s">
        <v>957</v>
      </c>
    </row>
    <row r="192" spans="1:32" x14ac:dyDescent="0.25">
      <c r="A192">
        <v>191</v>
      </c>
      <c r="B192" s="9" t="s">
        <v>394</v>
      </c>
      <c r="C192" s="9" t="s">
        <v>958</v>
      </c>
      <c r="D192" s="9" t="s">
        <v>79</v>
      </c>
      <c r="E192" s="9" t="s">
        <v>116</v>
      </c>
      <c r="F192" s="9" t="s">
        <v>1173</v>
      </c>
      <c r="G192">
        <v>1994</v>
      </c>
      <c r="H192">
        <v>79</v>
      </c>
      <c r="I192">
        <v>26</v>
      </c>
      <c r="J192">
        <v>19</v>
      </c>
      <c r="K192">
        <v>15</v>
      </c>
      <c r="L192">
        <v>10</v>
      </c>
      <c r="M192">
        <v>1</v>
      </c>
      <c r="N192">
        <v>9</v>
      </c>
      <c r="O192">
        <v>21</v>
      </c>
      <c r="P192">
        <v>429</v>
      </c>
      <c r="Q192">
        <v>12</v>
      </c>
      <c r="R192">
        <v>124</v>
      </c>
      <c r="S192">
        <v>58</v>
      </c>
      <c r="T192">
        <v>468</v>
      </c>
      <c r="U192">
        <v>59</v>
      </c>
      <c r="V192">
        <v>54</v>
      </c>
      <c r="W192">
        <v>11</v>
      </c>
      <c r="X192">
        <v>15</v>
      </c>
      <c r="Y192">
        <v>5</v>
      </c>
      <c r="Z192">
        <v>0</v>
      </c>
      <c r="AA192">
        <v>10</v>
      </c>
      <c r="AB192">
        <v>13</v>
      </c>
      <c r="AC192">
        <v>39</v>
      </c>
      <c r="AD192">
        <v>26</v>
      </c>
      <c r="AE192">
        <v>0</v>
      </c>
      <c r="AF192" s="9" t="s">
        <v>957</v>
      </c>
    </row>
    <row r="193" spans="1:32" x14ac:dyDescent="0.25">
      <c r="A193">
        <v>192</v>
      </c>
      <c r="B193" s="9" t="s">
        <v>396</v>
      </c>
      <c r="C193" s="9" t="s">
        <v>968</v>
      </c>
      <c r="D193" s="9" t="s">
        <v>79</v>
      </c>
      <c r="E193" s="9" t="s">
        <v>75</v>
      </c>
      <c r="F193" s="9" t="s">
        <v>1174</v>
      </c>
      <c r="G193">
        <v>1998</v>
      </c>
      <c r="H193">
        <v>80</v>
      </c>
      <c r="J193">
        <v>8</v>
      </c>
      <c r="AB193">
        <v>18</v>
      </c>
      <c r="AF193" s="9" t="s">
        <v>957</v>
      </c>
    </row>
    <row r="194" spans="1:32" x14ac:dyDescent="0.25">
      <c r="A194">
        <v>193</v>
      </c>
      <c r="B194" s="9" t="s">
        <v>397</v>
      </c>
      <c r="C194" s="9" t="s">
        <v>958</v>
      </c>
      <c r="D194" s="9" t="s">
        <v>148</v>
      </c>
      <c r="E194" s="9" t="s">
        <v>102</v>
      </c>
      <c r="F194" s="9" t="s">
        <v>1175</v>
      </c>
      <c r="G194">
        <v>1990</v>
      </c>
      <c r="H194">
        <v>31</v>
      </c>
      <c r="I194">
        <v>6</v>
      </c>
      <c r="J194">
        <v>4</v>
      </c>
      <c r="K194">
        <v>3</v>
      </c>
      <c r="L194">
        <v>2</v>
      </c>
      <c r="M194">
        <v>1</v>
      </c>
      <c r="N194">
        <v>1</v>
      </c>
      <c r="O194">
        <v>1</v>
      </c>
      <c r="P194">
        <v>1000</v>
      </c>
      <c r="Q194">
        <v>0</v>
      </c>
      <c r="R194">
        <v>49</v>
      </c>
      <c r="S194">
        <v>21</v>
      </c>
      <c r="T194">
        <v>429</v>
      </c>
      <c r="U194">
        <v>12</v>
      </c>
      <c r="V194">
        <v>17</v>
      </c>
      <c r="W194">
        <v>20</v>
      </c>
      <c r="X194">
        <v>5</v>
      </c>
      <c r="Y194">
        <v>0</v>
      </c>
      <c r="Z194">
        <v>0</v>
      </c>
      <c r="AA194">
        <v>5</v>
      </c>
      <c r="AB194">
        <v>1</v>
      </c>
      <c r="AC194">
        <v>7</v>
      </c>
      <c r="AD194">
        <v>1</v>
      </c>
      <c r="AE194">
        <v>0</v>
      </c>
      <c r="AF194" s="9" t="s">
        <v>957</v>
      </c>
    </row>
    <row r="195" spans="1:32" x14ac:dyDescent="0.25">
      <c r="A195">
        <v>194</v>
      </c>
      <c r="B195" s="9" t="s">
        <v>399</v>
      </c>
      <c r="C195" s="9" t="s">
        <v>1046</v>
      </c>
      <c r="D195" s="9" t="s">
        <v>79</v>
      </c>
      <c r="E195" s="9" t="s">
        <v>141</v>
      </c>
      <c r="F195" s="9" t="s">
        <v>1176</v>
      </c>
      <c r="G195">
        <v>1999</v>
      </c>
      <c r="H195">
        <v>99</v>
      </c>
      <c r="I195">
        <v>21</v>
      </c>
      <c r="J195">
        <v>8</v>
      </c>
      <c r="K195">
        <v>16</v>
      </c>
      <c r="L195">
        <v>5</v>
      </c>
      <c r="M195">
        <v>0</v>
      </c>
      <c r="N195">
        <v>11</v>
      </c>
      <c r="O195">
        <v>24</v>
      </c>
      <c r="P195">
        <v>458</v>
      </c>
      <c r="Q195">
        <v>13</v>
      </c>
      <c r="R195">
        <v>116</v>
      </c>
      <c r="S195">
        <v>33</v>
      </c>
      <c r="T195">
        <v>284</v>
      </c>
      <c r="U195">
        <v>68</v>
      </c>
      <c r="V195">
        <v>38</v>
      </c>
      <c r="W195">
        <v>10</v>
      </c>
      <c r="X195">
        <v>28</v>
      </c>
      <c r="Y195">
        <v>3</v>
      </c>
      <c r="Z195">
        <v>0</v>
      </c>
      <c r="AA195">
        <v>25</v>
      </c>
      <c r="AB195">
        <v>4</v>
      </c>
      <c r="AC195">
        <v>25</v>
      </c>
      <c r="AD195">
        <v>28</v>
      </c>
      <c r="AE195">
        <v>0</v>
      </c>
      <c r="AF195" s="9" t="s">
        <v>957</v>
      </c>
    </row>
    <row r="196" spans="1:32" x14ac:dyDescent="0.25">
      <c r="A196">
        <v>195</v>
      </c>
      <c r="B196" s="9" t="s">
        <v>401</v>
      </c>
      <c r="C196" s="9" t="s">
        <v>958</v>
      </c>
      <c r="D196" s="9" t="s">
        <v>79</v>
      </c>
      <c r="E196" s="9" t="s">
        <v>173</v>
      </c>
      <c r="F196" s="9" t="s">
        <v>1177</v>
      </c>
      <c r="G196">
        <v>1999</v>
      </c>
      <c r="H196">
        <v>77</v>
      </c>
      <c r="I196">
        <v>7</v>
      </c>
      <c r="J196">
        <v>6</v>
      </c>
      <c r="K196">
        <v>4</v>
      </c>
      <c r="L196">
        <v>2</v>
      </c>
      <c r="M196">
        <v>1</v>
      </c>
      <c r="N196">
        <v>2</v>
      </c>
      <c r="O196">
        <v>12</v>
      </c>
      <c r="P196">
        <v>167</v>
      </c>
      <c r="Q196">
        <v>10</v>
      </c>
      <c r="R196">
        <v>98</v>
      </c>
      <c r="S196">
        <v>26</v>
      </c>
      <c r="T196">
        <v>265</v>
      </c>
      <c r="U196">
        <v>38</v>
      </c>
      <c r="V196">
        <v>36</v>
      </c>
      <c r="W196">
        <v>24</v>
      </c>
      <c r="X196">
        <v>15</v>
      </c>
      <c r="Y196">
        <v>2</v>
      </c>
      <c r="Z196">
        <v>0</v>
      </c>
      <c r="AA196">
        <v>13</v>
      </c>
      <c r="AB196">
        <v>12</v>
      </c>
      <c r="AC196">
        <v>19</v>
      </c>
      <c r="AD196">
        <v>17</v>
      </c>
      <c r="AE196">
        <v>0</v>
      </c>
      <c r="AF196" s="9" t="s">
        <v>957</v>
      </c>
    </row>
    <row r="197" spans="1:32" x14ac:dyDescent="0.25">
      <c r="A197">
        <v>196</v>
      </c>
      <c r="B197" s="9" t="s">
        <v>402</v>
      </c>
      <c r="C197" s="9" t="s">
        <v>1016</v>
      </c>
      <c r="D197" s="9" t="s">
        <v>86</v>
      </c>
      <c r="E197" s="9" t="s">
        <v>105</v>
      </c>
      <c r="F197" s="9" t="s">
        <v>1178</v>
      </c>
      <c r="G197">
        <v>1992</v>
      </c>
      <c r="H197">
        <v>202</v>
      </c>
      <c r="I197">
        <v>48</v>
      </c>
      <c r="J197">
        <v>40</v>
      </c>
      <c r="K197">
        <v>13</v>
      </c>
      <c r="L197">
        <v>26</v>
      </c>
      <c r="M197">
        <v>9</v>
      </c>
      <c r="N197">
        <v>11</v>
      </c>
      <c r="O197">
        <v>39</v>
      </c>
      <c r="P197">
        <v>282</v>
      </c>
      <c r="Q197">
        <v>28</v>
      </c>
      <c r="R197">
        <v>407</v>
      </c>
      <c r="S197">
        <v>133</v>
      </c>
      <c r="T197">
        <v>327</v>
      </c>
      <c r="U197">
        <v>93</v>
      </c>
      <c r="V197">
        <v>212</v>
      </c>
      <c r="W197">
        <v>102</v>
      </c>
      <c r="X197">
        <v>42</v>
      </c>
      <c r="Y197">
        <v>3</v>
      </c>
      <c r="Z197">
        <v>0</v>
      </c>
      <c r="AA197">
        <v>39</v>
      </c>
      <c r="AB197">
        <v>31</v>
      </c>
      <c r="AC197">
        <v>79</v>
      </c>
      <c r="AD197">
        <v>21</v>
      </c>
      <c r="AE197">
        <v>0</v>
      </c>
      <c r="AF197" s="9" t="s">
        <v>957</v>
      </c>
    </row>
    <row r="198" spans="1:32" x14ac:dyDescent="0.25">
      <c r="A198">
        <v>197</v>
      </c>
      <c r="B198" s="9" t="s">
        <v>403</v>
      </c>
      <c r="C198" s="9" t="s">
        <v>958</v>
      </c>
      <c r="D198" s="9" t="s">
        <v>79</v>
      </c>
      <c r="E198" s="9" t="s">
        <v>170</v>
      </c>
      <c r="F198" s="9" t="s">
        <v>1179</v>
      </c>
      <c r="G198">
        <v>1999</v>
      </c>
      <c r="H198">
        <v>60</v>
      </c>
      <c r="I198">
        <v>6</v>
      </c>
      <c r="J198">
        <v>4</v>
      </c>
      <c r="K198">
        <v>1</v>
      </c>
      <c r="L198">
        <v>5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61</v>
      </c>
      <c r="S198">
        <v>21</v>
      </c>
      <c r="T198">
        <v>344</v>
      </c>
      <c r="U198">
        <v>25</v>
      </c>
      <c r="V198">
        <v>33</v>
      </c>
      <c r="W198">
        <v>3</v>
      </c>
      <c r="X198">
        <v>12</v>
      </c>
      <c r="Y198">
        <v>8</v>
      </c>
      <c r="Z198">
        <v>0</v>
      </c>
      <c r="AA198">
        <v>4</v>
      </c>
      <c r="AB198">
        <v>5</v>
      </c>
      <c r="AC198">
        <v>11</v>
      </c>
      <c r="AD198">
        <v>24</v>
      </c>
      <c r="AE198">
        <v>0</v>
      </c>
      <c r="AF198" s="9" t="s">
        <v>957</v>
      </c>
    </row>
    <row r="199" spans="1:32" x14ac:dyDescent="0.25">
      <c r="A199">
        <v>198</v>
      </c>
      <c r="B199" s="9" t="s">
        <v>404</v>
      </c>
      <c r="C199" s="9" t="s">
        <v>958</v>
      </c>
      <c r="D199" s="9" t="s">
        <v>148</v>
      </c>
      <c r="E199" s="9" t="s">
        <v>116</v>
      </c>
      <c r="F199" s="9" t="s">
        <v>1180</v>
      </c>
      <c r="G199">
        <v>1991</v>
      </c>
      <c r="H199">
        <v>20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17</v>
      </c>
      <c r="S199">
        <v>4</v>
      </c>
      <c r="T199">
        <v>235</v>
      </c>
      <c r="U199">
        <v>1</v>
      </c>
      <c r="V199">
        <v>8</v>
      </c>
      <c r="W199">
        <v>8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2</v>
      </c>
      <c r="AE199">
        <v>0</v>
      </c>
      <c r="AF199" s="9" t="s">
        <v>957</v>
      </c>
    </row>
    <row r="200" spans="1:32" x14ac:dyDescent="0.25">
      <c r="A200">
        <v>199</v>
      </c>
      <c r="B200" s="9" t="s">
        <v>406</v>
      </c>
      <c r="C200" s="9" t="s">
        <v>958</v>
      </c>
      <c r="D200" s="9" t="s">
        <v>86</v>
      </c>
      <c r="E200" s="9" t="s">
        <v>144</v>
      </c>
      <c r="F200" s="9" t="s">
        <v>1181</v>
      </c>
      <c r="G200">
        <v>1994</v>
      </c>
      <c r="H200">
        <v>106</v>
      </c>
      <c r="I200">
        <v>22</v>
      </c>
      <c r="J200">
        <v>10</v>
      </c>
      <c r="K200">
        <v>8</v>
      </c>
      <c r="L200">
        <v>9</v>
      </c>
      <c r="M200">
        <v>5</v>
      </c>
      <c r="N200">
        <v>8</v>
      </c>
      <c r="O200">
        <v>25</v>
      </c>
      <c r="P200">
        <v>320</v>
      </c>
      <c r="Q200">
        <v>17</v>
      </c>
      <c r="R200">
        <v>170</v>
      </c>
      <c r="S200">
        <v>47</v>
      </c>
      <c r="T200">
        <v>276</v>
      </c>
      <c r="U200">
        <v>63</v>
      </c>
      <c r="V200">
        <v>81</v>
      </c>
      <c r="W200">
        <v>26</v>
      </c>
      <c r="X200">
        <v>17</v>
      </c>
      <c r="Y200">
        <v>3</v>
      </c>
      <c r="Z200">
        <v>0</v>
      </c>
      <c r="AA200">
        <v>14</v>
      </c>
      <c r="AB200">
        <v>11</v>
      </c>
      <c r="AC200">
        <v>33</v>
      </c>
      <c r="AD200">
        <v>14</v>
      </c>
      <c r="AE200">
        <v>0</v>
      </c>
      <c r="AF200" s="9" t="s">
        <v>957</v>
      </c>
    </row>
    <row r="201" spans="1:32" x14ac:dyDescent="0.25">
      <c r="A201">
        <v>200</v>
      </c>
      <c r="B201" s="9" t="s">
        <v>408</v>
      </c>
      <c r="C201" s="9" t="s">
        <v>1151</v>
      </c>
      <c r="D201" s="9" t="s">
        <v>79</v>
      </c>
      <c r="E201" s="9" t="s">
        <v>83</v>
      </c>
      <c r="F201" s="9" t="s">
        <v>1182</v>
      </c>
      <c r="G201">
        <v>1990</v>
      </c>
      <c r="H201">
        <v>174</v>
      </c>
      <c r="I201">
        <v>47</v>
      </c>
      <c r="J201">
        <v>26</v>
      </c>
      <c r="K201">
        <v>33</v>
      </c>
      <c r="L201">
        <v>11</v>
      </c>
      <c r="M201">
        <v>3</v>
      </c>
      <c r="N201">
        <v>17</v>
      </c>
      <c r="O201">
        <v>30</v>
      </c>
      <c r="P201">
        <v>567</v>
      </c>
      <c r="Q201">
        <v>13</v>
      </c>
      <c r="R201">
        <v>203</v>
      </c>
      <c r="S201">
        <v>69</v>
      </c>
      <c r="T201">
        <v>340</v>
      </c>
      <c r="U201">
        <v>124</v>
      </c>
      <c r="V201">
        <v>59</v>
      </c>
      <c r="W201">
        <v>20</v>
      </c>
      <c r="X201">
        <v>36</v>
      </c>
      <c r="Y201">
        <v>7</v>
      </c>
      <c r="Z201">
        <v>0</v>
      </c>
      <c r="AA201">
        <v>29</v>
      </c>
      <c r="AB201">
        <v>24</v>
      </c>
      <c r="AC201">
        <v>71</v>
      </c>
      <c r="AD201">
        <v>53</v>
      </c>
      <c r="AE201">
        <v>0</v>
      </c>
      <c r="AF201" s="9" t="s">
        <v>957</v>
      </c>
    </row>
    <row r="202" spans="1:32" x14ac:dyDescent="0.25">
      <c r="A202">
        <v>201</v>
      </c>
      <c r="B202" s="9" t="s">
        <v>409</v>
      </c>
      <c r="C202" s="9" t="s">
        <v>982</v>
      </c>
      <c r="D202" s="9" t="s">
        <v>82</v>
      </c>
      <c r="E202" s="9" t="s">
        <v>141</v>
      </c>
      <c r="F202" s="9" t="s">
        <v>1183</v>
      </c>
      <c r="G202">
        <v>1999</v>
      </c>
      <c r="H202">
        <v>19</v>
      </c>
      <c r="I202">
        <v>3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0</v>
      </c>
      <c r="Q202">
        <v>3</v>
      </c>
      <c r="R202">
        <v>43</v>
      </c>
      <c r="S202">
        <v>5</v>
      </c>
      <c r="T202">
        <v>116</v>
      </c>
      <c r="U202">
        <v>4</v>
      </c>
      <c r="V202">
        <v>22</v>
      </c>
      <c r="W202">
        <v>17</v>
      </c>
      <c r="X202">
        <v>1</v>
      </c>
      <c r="Y202">
        <v>0</v>
      </c>
      <c r="Z202">
        <v>0</v>
      </c>
      <c r="AA202">
        <v>1</v>
      </c>
      <c r="AB202">
        <v>1</v>
      </c>
      <c r="AC202">
        <v>4</v>
      </c>
      <c r="AD202">
        <v>0</v>
      </c>
      <c r="AE202">
        <v>0</v>
      </c>
      <c r="AF202" s="9" t="s">
        <v>957</v>
      </c>
    </row>
    <row r="203" spans="1:32" x14ac:dyDescent="0.25">
      <c r="A203">
        <v>202</v>
      </c>
      <c r="B203" s="9" t="s">
        <v>410</v>
      </c>
      <c r="C203" s="9" t="s">
        <v>984</v>
      </c>
      <c r="D203" s="9" t="s">
        <v>82</v>
      </c>
      <c r="E203" s="9" t="s">
        <v>75</v>
      </c>
      <c r="F203" s="9" t="s">
        <v>1184</v>
      </c>
      <c r="G203">
        <v>1988</v>
      </c>
      <c r="H203">
        <v>43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1000</v>
      </c>
      <c r="Q203">
        <v>0</v>
      </c>
      <c r="R203">
        <v>45</v>
      </c>
      <c r="S203">
        <v>12</v>
      </c>
      <c r="T203">
        <v>267</v>
      </c>
      <c r="U203">
        <v>2</v>
      </c>
      <c r="V203">
        <v>21</v>
      </c>
      <c r="W203">
        <v>22</v>
      </c>
      <c r="X203">
        <v>1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4</v>
      </c>
      <c r="AE203">
        <v>0</v>
      </c>
      <c r="AF203" s="9" t="s">
        <v>957</v>
      </c>
    </row>
    <row r="204" spans="1:32" x14ac:dyDescent="0.25">
      <c r="A204">
        <v>203</v>
      </c>
      <c r="B204" s="9" t="s">
        <v>412</v>
      </c>
      <c r="C204" s="9" t="s">
        <v>966</v>
      </c>
      <c r="D204" s="9" t="s">
        <v>148</v>
      </c>
      <c r="E204" s="9" t="s">
        <v>83</v>
      </c>
      <c r="F204" s="9" t="s">
        <v>1185</v>
      </c>
      <c r="G204">
        <v>1987</v>
      </c>
      <c r="H204">
        <v>171</v>
      </c>
      <c r="I204">
        <v>3</v>
      </c>
      <c r="J204">
        <v>3</v>
      </c>
      <c r="K204">
        <v>2</v>
      </c>
      <c r="L204">
        <v>1</v>
      </c>
      <c r="M204">
        <v>0</v>
      </c>
      <c r="N204">
        <v>1</v>
      </c>
      <c r="O204">
        <v>9</v>
      </c>
      <c r="P204">
        <v>111</v>
      </c>
      <c r="Q204">
        <v>8</v>
      </c>
      <c r="R204">
        <v>120</v>
      </c>
      <c r="S204">
        <v>30</v>
      </c>
      <c r="T204">
        <v>250</v>
      </c>
      <c r="U204">
        <v>27</v>
      </c>
      <c r="V204">
        <v>44</v>
      </c>
      <c r="W204">
        <v>49</v>
      </c>
      <c r="X204">
        <v>7</v>
      </c>
      <c r="Y204">
        <v>1</v>
      </c>
      <c r="Z204">
        <v>0</v>
      </c>
      <c r="AA204">
        <v>6</v>
      </c>
      <c r="AB204">
        <v>12</v>
      </c>
      <c r="AC204">
        <v>15</v>
      </c>
      <c r="AD204">
        <v>1</v>
      </c>
      <c r="AE204">
        <v>0</v>
      </c>
      <c r="AF204" s="9" t="s">
        <v>957</v>
      </c>
    </row>
    <row r="205" spans="1:32" x14ac:dyDescent="0.25">
      <c r="A205">
        <v>204</v>
      </c>
      <c r="B205" s="9" t="s">
        <v>413</v>
      </c>
      <c r="C205" s="9" t="s">
        <v>958</v>
      </c>
      <c r="D205" s="9" t="s">
        <v>241</v>
      </c>
      <c r="E205" s="9" t="s">
        <v>126</v>
      </c>
      <c r="F205" s="9" t="s">
        <v>1186</v>
      </c>
      <c r="G205">
        <v>1997</v>
      </c>
      <c r="H205">
        <v>121</v>
      </c>
      <c r="I205">
        <v>24</v>
      </c>
      <c r="J205">
        <v>11</v>
      </c>
      <c r="K205">
        <v>15</v>
      </c>
      <c r="L205">
        <v>8</v>
      </c>
      <c r="M205">
        <v>1</v>
      </c>
      <c r="N205">
        <v>9</v>
      </c>
      <c r="O205">
        <v>26</v>
      </c>
      <c r="P205">
        <v>346</v>
      </c>
      <c r="Q205">
        <v>17</v>
      </c>
      <c r="R205">
        <v>156</v>
      </c>
      <c r="S205">
        <v>43</v>
      </c>
      <c r="T205">
        <v>276</v>
      </c>
      <c r="U205">
        <v>59</v>
      </c>
      <c r="V205">
        <v>68</v>
      </c>
      <c r="W205">
        <v>29</v>
      </c>
      <c r="X205">
        <v>22</v>
      </c>
      <c r="Y205">
        <v>1</v>
      </c>
      <c r="Z205">
        <v>0</v>
      </c>
      <c r="AA205">
        <v>21</v>
      </c>
      <c r="AB205">
        <v>8</v>
      </c>
      <c r="AC205">
        <v>32</v>
      </c>
      <c r="AD205">
        <v>19</v>
      </c>
      <c r="AE205">
        <v>0</v>
      </c>
      <c r="AF205" s="9" t="s">
        <v>957</v>
      </c>
    </row>
    <row r="206" spans="1:32" x14ac:dyDescent="0.25">
      <c r="A206">
        <v>205</v>
      </c>
      <c r="B206" s="9" t="s">
        <v>414</v>
      </c>
      <c r="C206" s="9" t="s">
        <v>1021</v>
      </c>
      <c r="D206" s="9" t="s">
        <v>112</v>
      </c>
      <c r="E206" s="9" t="s">
        <v>129</v>
      </c>
      <c r="F206" s="9" t="s">
        <v>1055</v>
      </c>
      <c r="G206">
        <v>1991</v>
      </c>
      <c r="H206">
        <v>32</v>
      </c>
      <c r="I206">
        <v>4</v>
      </c>
      <c r="J206">
        <v>1</v>
      </c>
      <c r="K206">
        <v>3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32</v>
      </c>
      <c r="S206">
        <v>7</v>
      </c>
      <c r="T206">
        <v>219</v>
      </c>
      <c r="U206">
        <v>9</v>
      </c>
      <c r="V206">
        <v>15</v>
      </c>
      <c r="W206">
        <v>8</v>
      </c>
      <c r="X206">
        <v>5</v>
      </c>
      <c r="Y206">
        <v>3</v>
      </c>
      <c r="Z206">
        <v>0</v>
      </c>
      <c r="AA206">
        <v>2</v>
      </c>
      <c r="AB206">
        <v>2</v>
      </c>
      <c r="AC206">
        <v>6</v>
      </c>
      <c r="AD206">
        <v>3</v>
      </c>
      <c r="AE206">
        <v>0</v>
      </c>
      <c r="AF206" s="9" t="s">
        <v>957</v>
      </c>
    </row>
    <row r="207" spans="1:32" x14ac:dyDescent="0.25">
      <c r="A207">
        <v>206</v>
      </c>
      <c r="B207" s="9" t="s">
        <v>415</v>
      </c>
      <c r="C207" s="9" t="s">
        <v>1027</v>
      </c>
      <c r="D207" s="9" t="s">
        <v>79</v>
      </c>
      <c r="E207" s="9" t="s">
        <v>141</v>
      </c>
      <c r="F207" s="9" t="s">
        <v>1187</v>
      </c>
      <c r="G207">
        <v>1988</v>
      </c>
      <c r="H207">
        <v>256</v>
      </c>
      <c r="I207">
        <v>41</v>
      </c>
      <c r="J207">
        <v>22</v>
      </c>
      <c r="K207">
        <v>29</v>
      </c>
      <c r="L207">
        <v>11</v>
      </c>
      <c r="M207">
        <v>1</v>
      </c>
      <c r="N207">
        <v>16</v>
      </c>
      <c r="O207">
        <v>37</v>
      </c>
      <c r="P207">
        <v>432</v>
      </c>
      <c r="Q207">
        <v>21</v>
      </c>
      <c r="R207">
        <v>205</v>
      </c>
      <c r="S207">
        <v>90</v>
      </c>
      <c r="T207">
        <v>439</v>
      </c>
      <c r="U207">
        <v>129</v>
      </c>
      <c r="V207">
        <v>72</v>
      </c>
      <c r="W207">
        <v>4</v>
      </c>
      <c r="X207">
        <v>46</v>
      </c>
      <c r="Y207">
        <v>28</v>
      </c>
      <c r="Z207">
        <v>0</v>
      </c>
      <c r="AA207">
        <v>18</v>
      </c>
      <c r="AB207">
        <v>20</v>
      </c>
      <c r="AC207">
        <v>61</v>
      </c>
      <c r="AD207">
        <v>169</v>
      </c>
      <c r="AE207">
        <v>1</v>
      </c>
      <c r="AF207" s="9" t="s">
        <v>957</v>
      </c>
    </row>
    <row r="208" spans="1:32" x14ac:dyDescent="0.25">
      <c r="A208">
        <v>207</v>
      </c>
      <c r="B208" s="9" t="s">
        <v>416</v>
      </c>
      <c r="C208" s="9" t="s">
        <v>1023</v>
      </c>
      <c r="D208" s="9" t="s">
        <v>79</v>
      </c>
      <c r="E208" s="9" t="s">
        <v>113</v>
      </c>
      <c r="F208" s="9" t="s">
        <v>1188</v>
      </c>
      <c r="G208">
        <v>1986</v>
      </c>
      <c r="H208">
        <v>179</v>
      </c>
      <c r="I208">
        <v>42</v>
      </c>
      <c r="J208">
        <v>19</v>
      </c>
      <c r="K208">
        <v>29</v>
      </c>
      <c r="L208">
        <v>13</v>
      </c>
      <c r="M208">
        <v>0</v>
      </c>
      <c r="N208">
        <v>13</v>
      </c>
      <c r="O208">
        <v>29</v>
      </c>
      <c r="P208">
        <v>448</v>
      </c>
      <c r="Q208">
        <v>16</v>
      </c>
      <c r="R208">
        <v>162</v>
      </c>
      <c r="S208">
        <v>59</v>
      </c>
      <c r="T208">
        <v>364</v>
      </c>
      <c r="U208">
        <v>97</v>
      </c>
      <c r="V208">
        <v>60</v>
      </c>
      <c r="W208">
        <v>5</v>
      </c>
      <c r="X208">
        <v>34</v>
      </c>
      <c r="Y208">
        <v>12</v>
      </c>
      <c r="Z208">
        <v>0</v>
      </c>
      <c r="AA208">
        <v>22</v>
      </c>
      <c r="AB208">
        <v>29</v>
      </c>
      <c r="AC208">
        <v>71</v>
      </c>
      <c r="AD208">
        <v>123</v>
      </c>
      <c r="AE208">
        <v>1</v>
      </c>
      <c r="AF208" s="9" t="s">
        <v>957</v>
      </c>
    </row>
    <row r="209" spans="1:32" x14ac:dyDescent="0.25">
      <c r="A209">
        <v>208</v>
      </c>
      <c r="B209" s="9" t="s">
        <v>418</v>
      </c>
      <c r="C209" s="9" t="s">
        <v>1147</v>
      </c>
      <c r="D209" s="9" t="s">
        <v>74</v>
      </c>
      <c r="E209" s="9" t="s">
        <v>107</v>
      </c>
      <c r="F209" s="9" t="s">
        <v>1189</v>
      </c>
      <c r="G209">
        <v>1997</v>
      </c>
      <c r="H209">
        <v>44</v>
      </c>
      <c r="I209">
        <v>5</v>
      </c>
      <c r="J209">
        <v>4</v>
      </c>
      <c r="K209">
        <v>2</v>
      </c>
      <c r="L209">
        <v>2</v>
      </c>
      <c r="M209">
        <v>1</v>
      </c>
      <c r="N209">
        <v>1</v>
      </c>
      <c r="O209">
        <v>7</v>
      </c>
      <c r="P209">
        <v>143</v>
      </c>
      <c r="Q209">
        <v>6</v>
      </c>
      <c r="R209">
        <v>63</v>
      </c>
      <c r="S209">
        <v>22</v>
      </c>
      <c r="T209">
        <v>349</v>
      </c>
      <c r="U209">
        <v>14</v>
      </c>
      <c r="V209">
        <v>33</v>
      </c>
      <c r="W209">
        <v>16</v>
      </c>
      <c r="X209">
        <v>5</v>
      </c>
      <c r="Y209">
        <v>0</v>
      </c>
      <c r="Z209">
        <v>0</v>
      </c>
      <c r="AA209">
        <v>5</v>
      </c>
      <c r="AB209">
        <v>3</v>
      </c>
      <c r="AC209">
        <v>8</v>
      </c>
      <c r="AD209">
        <v>3</v>
      </c>
      <c r="AE209">
        <v>0</v>
      </c>
      <c r="AF209" s="9" t="s">
        <v>957</v>
      </c>
    </row>
    <row r="210" spans="1:32" x14ac:dyDescent="0.25">
      <c r="A210">
        <v>209</v>
      </c>
      <c r="B210" s="9" t="s">
        <v>419</v>
      </c>
      <c r="C210" s="9" t="s">
        <v>958</v>
      </c>
      <c r="D210" s="9" t="s">
        <v>79</v>
      </c>
      <c r="E210" s="9" t="s">
        <v>126</v>
      </c>
      <c r="F210" s="9" t="s">
        <v>1190</v>
      </c>
      <c r="G210">
        <v>1993</v>
      </c>
      <c r="H210">
        <v>145</v>
      </c>
      <c r="I210">
        <v>24</v>
      </c>
      <c r="J210">
        <v>16</v>
      </c>
      <c r="K210">
        <v>18</v>
      </c>
      <c r="L210">
        <v>6</v>
      </c>
      <c r="M210">
        <v>0</v>
      </c>
      <c r="N210">
        <v>6</v>
      </c>
      <c r="O210">
        <v>16</v>
      </c>
      <c r="P210">
        <v>375</v>
      </c>
      <c r="Q210">
        <v>10</v>
      </c>
      <c r="R210">
        <v>130</v>
      </c>
      <c r="S210">
        <v>45</v>
      </c>
      <c r="T210">
        <v>346</v>
      </c>
      <c r="U210">
        <v>78</v>
      </c>
      <c r="V210">
        <v>48</v>
      </c>
      <c r="W210">
        <v>4</v>
      </c>
      <c r="X210">
        <v>19</v>
      </c>
      <c r="Y210">
        <v>6</v>
      </c>
      <c r="Z210">
        <v>0</v>
      </c>
      <c r="AA210">
        <v>13</v>
      </c>
      <c r="AB210">
        <v>20</v>
      </c>
      <c r="AC210">
        <v>44</v>
      </c>
      <c r="AD210">
        <v>72</v>
      </c>
      <c r="AE210">
        <v>2</v>
      </c>
      <c r="AF210" s="9" t="s">
        <v>957</v>
      </c>
    </row>
    <row r="211" spans="1:32" x14ac:dyDescent="0.25">
      <c r="A211">
        <v>210</v>
      </c>
      <c r="B211" s="9" t="s">
        <v>420</v>
      </c>
      <c r="C211" s="9" t="s">
        <v>1191</v>
      </c>
      <c r="D211" s="9" t="s">
        <v>79</v>
      </c>
      <c r="E211" s="9" t="s">
        <v>167</v>
      </c>
      <c r="F211" s="9" t="s">
        <v>1192</v>
      </c>
      <c r="G211">
        <v>1991</v>
      </c>
      <c r="H211">
        <v>184</v>
      </c>
      <c r="I211">
        <v>28</v>
      </c>
      <c r="J211">
        <v>15</v>
      </c>
      <c r="K211">
        <v>18</v>
      </c>
      <c r="L211">
        <v>7</v>
      </c>
      <c r="M211">
        <v>3</v>
      </c>
      <c r="N211">
        <v>8</v>
      </c>
      <c r="O211">
        <v>18</v>
      </c>
      <c r="P211">
        <v>444</v>
      </c>
      <c r="Q211">
        <v>10</v>
      </c>
      <c r="R211">
        <v>201</v>
      </c>
      <c r="S211">
        <v>69</v>
      </c>
      <c r="T211">
        <v>343</v>
      </c>
      <c r="U211">
        <v>121</v>
      </c>
      <c r="V211">
        <v>70</v>
      </c>
      <c r="W211">
        <v>10</v>
      </c>
      <c r="X211">
        <v>42</v>
      </c>
      <c r="Y211">
        <v>19</v>
      </c>
      <c r="Z211">
        <v>0</v>
      </c>
      <c r="AA211">
        <v>23</v>
      </c>
      <c r="AB211">
        <v>21</v>
      </c>
      <c r="AC211">
        <v>49</v>
      </c>
      <c r="AD211">
        <v>88</v>
      </c>
      <c r="AE211">
        <v>1</v>
      </c>
      <c r="AF211" s="9" t="s">
        <v>957</v>
      </c>
    </row>
    <row r="212" spans="1:32" x14ac:dyDescent="0.25">
      <c r="A212">
        <v>211</v>
      </c>
      <c r="B212" s="9" t="s">
        <v>421</v>
      </c>
      <c r="C212" s="9" t="s">
        <v>958</v>
      </c>
      <c r="D212" s="9" t="s">
        <v>101</v>
      </c>
      <c r="E212" s="9" t="s">
        <v>105</v>
      </c>
      <c r="F212" s="9" t="s">
        <v>1007</v>
      </c>
      <c r="G212">
        <v>1995</v>
      </c>
      <c r="H212">
        <v>147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1000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1</v>
      </c>
      <c r="AE212">
        <v>0</v>
      </c>
      <c r="AF212" s="9" t="s">
        <v>957</v>
      </c>
    </row>
    <row r="213" spans="1:32" x14ac:dyDescent="0.25">
      <c r="A213">
        <v>212</v>
      </c>
      <c r="B213" s="9" t="s">
        <v>423</v>
      </c>
      <c r="C213" s="9" t="s">
        <v>995</v>
      </c>
      <c r="D213" s="9" t="s">
        <v>86</v>
      </c>
      <c r="E213" s="9" t="s">
        <v>167</v>
      </c>
      <c r="F213" s="9" t="s">
        <v>1193</v>
      </c>
      <c r="G213">
        <v>1995</v>
      </c>
      <c r="H213">
        <v>2</v>
      </c>
      <c r="I213">
        <v>2</v>
      </c>
      <c r="J213">
        <v>2</v>
      </c>
      <c r="K213">
        <v>1</v>
      </c>
      <c r="L213">
        <v>0</v>
      </c>
      <c r="M213">
        <v>1</v>
      </c>
      <c r="N213">
        <v>0</v>
      </c>
      <c r="O213">
        <v>2</v>
      </c>
      <c r="P213">
        <v>0</v>
      </c>
      <c r="Q213">
        <v>2</v>
      </c>
      <c r="R213">
        <v>8</v>
      </c>
      <c r="S213">
        <v>2</v>
      </c>
      <c r="T213">
        <v>250</v>
      </c>
      <c r="U213">
        <v>2</v>
      </c>
      <c r="V213">
        <v>4</v>
      </c>
      <c r="W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0</v>
      </c>
      <c r="AE213">
        <v>0</v>
      </c>
      <c r="AF213" s="9" t="s">
        <v>957</v>
      </c>
    </row>
    <row r="214" spans="1:32" x14ac:dyDescent="0.25">
      <c r="A214">
        <v>213</v>
      </c>
      <c r="B214" s="9" t="s">
        <v>424</v>
      </c>
      <c r="C214" s="9" t="s">
        <v>982</v>
      </c>
      <c r="D214" s="9" t="s">
        <v>148</v>
      </c>
      <c r="E214" s="9" t="s">
        <v>105</v>
      </c>
      <c r="F214" s="9" t="s">
        <v>1194</v>
      </c>
      <c r="G214">
        <v>1988</v>
      </c>
      <c r="H214">
        <v>74</v>
      </c>
      <c r="I214">
        <v>5</v>
      </c>
      <c r="J214">
        <v>4</v>
      </c>
      <c r="K214">
        <v>2</v>
      </c>
      <c r="L214">
        <v>2</v>
      </c>
      <c r="M214">
        <v>1</v>
      </c>
      <c r="N214">
        <v>0</v>
      </c>
      <c r="O214">
        <v>5</v>
      </c>
      <c r="P214">
        <v>0</v>
      </c>
      <c r="Q214">
        <v>5</v>
      </c>
      <c r="R214">
        <v>86</v>
      </c>
      <c r="S214">
        <v>22</v>
      </c>
      <c r="T214">
        <v>256</v>
      </c>
      <c r="U214">
        <v>11</v>
      </c>
      <c r="V214">
        <v>50</v>
      </c>
      <c r="W214">
        <v>25</v>
      </c>
      <c r="X214">
        <v>6</v>
      </c>
      <c r="Y214">
        <v>1</v>
      </c>
      <c r="Z214">
        <v>0</v>
      </c>
      <c r="AA214">
        <v>5</v>
      </c>
      <c r="AB214">
        <v>3</v>
      </c>
      <c r="AC214">
        <v>8</v>
      </c>
      <c r="AD214">
        <v>1</v>
      </c>
      <c r="AE214">
        <v>0</v>
      </c>
      <c r="AF214" s="9" t="s">
        <v>957</v>
      </c>
    </row>
    <row r="215" spans="1:32" x14ac:dyDescent="0.25">
      <c r="A215">
        <v>214</v>
      </c>
      <c r="B215" s="9" t="s">
        <v>426</v>
      </c>
      <c r="C215" s="9" t="s">
        <v>986</v>
      </c>
      <c r="D215" s="9" t="s">
        <v>79</v>
      </c>
      <c r="E215" s="9" t="s">
        <v>105</v>
      </c>
      <c r="F215" s="9" t="s">
        <v>1195</v>
      </c>
      <c r="G215">
        <v>1994</v>
      </c>
      <c r="H215">
        <v>206</v>
      </c>
      <c r="I215">
        <v>46</v>
      </c>
      <c r="J215">
        <v>23</v>
      </c>
      <c r="K215">
        <v>18</v>
      </c>
      <c r="L215">
        <v>21</v>
      </c>
      <c r="M215">
        <v>7</v>
      </c>
      <c r="N215">
        <v>7</v>
      </c>
      <c r="O215">
        <v>27</v>
      </c>
      <c r="P215">
        <v>259</v>
      </c>
      <c r="Q215">
        <v>20</v>
      </c>
      <c r="R215">
        <v>283</v>
      </c>
      <c r="S215">
        <v>79</v>
      </c>
      <c r="T215">
        <v>279</v>
      </c>
      <c r="U215">
        <v>65</v>
      </c>
      <c r="V215">
        <v>141</v>
      </c>
      <c r="W215">
        <v>77</v>
      </c>
      <c r="X215">
        <v>41</v>
      </c>
      <c r="Y215">
        <v>7</v>
      </c>
      <c r="Z215">
        <v>1</v>
      </c>
      <c r="AA215">
        <v>34</v>
      </c>
      <c r="AB215">
        <v>31</v>
      </c>
      <c r="AC215">
        <v>77</v>
      </c>
      <c r="AD215">
        <v>32</v>
      </c>
      <c r="AE215">
        <v>0</v>
      </c>
      <c r="AF215" s="9" t="s">
        <v>957</v>
      </c>
    </row>
    <row r="216" spans="1:32" x14ac:dyDescent="0.25">
      <c r="A216">
        <v>215</v>
      </c>
      <c r="B216" s="9" t="s">
        <v>428</v>
      </c>
      <c r="C216" s="9" t="s">
        <v>958</v>
      </c>
      <c r="D216" s="9" t="s">
        <v>181</v>
      </c>
      <c r="E216" s="9" t="s">
        <v>83</v>
      </c>
      <c r="F216" s="9" t="s">
        <v>1196</v>
      </c>
      <c r="G216">
        <v>1995</v>
      </c>
      <c r="H216">
        <v>90</v>
      </c>
      <c r="I216">
        <v>20</v>
      </c>
      <c r="J216">
        <v>11</v>
      </c>
      <c r="K216">
        <v>13</v>
      </c>
      <c r="L216">
        <v>4</v>
      </c>
      <c r="M216">
        <v>3</v>
      </c>
      <c r="N216">
        <v>8</v>
      </c>
      <c r="O216">
        <v>19</v>
      </c>
      <c r="P216">
        <v>421</v>
      </c>
      <c r="Q216">
        <v>11</v>
      </c>
      <c r="R216">
        <v>142</v>
      </c>
      <c r="S216">
        <v>39</v>
      </c>
      <c r="T216">
        <v>275</v>
      </c>
      <c r="U216">
        <v>68</v>
      </c>
      <c r="V216">
        <v>54</v>
      </c>
      <c r="W216">
        <v>20</v>
      </c>
      <c r="X216">
        <v>31</v>
      </c>
      <c r="Y216">
        <v>5</v>
      </c>
      <c r="Z216">
        <v>0</v>
      </c>
      <c r="AA216">
        <v>26</v>
      </c>
      <c r="AB216">
        <v>17</v>
      </c>
      <c r="AC216">
        <v>37</v>
      </c>
      <c r="AD216">
        <v>25</v>
      </c>
      <c r="AE216">
        <v>0</v>
      </c>
      <c r="AF216" s="9" t="s">
        <v>957</v>
      </c>
    </row>
    <row r="217" spans="1:32" x14ac:dyDescent="0.25">
      <c r="A217">
        <v>216</v>
      </c>
      <c r="B217" s="9" t="s">
        <v>429</v>
      </c>
      <c r="C217" s="9" t="s">
        <v>986</v>
      </c>
      <c r="D217" s="9" t="s">
        <v>79</v>
      </c>
      <c r="E217" s="9" t="s">
        <v>138</v>
      </c>
      <c r="F217" s="9" t="s">
        <v>1197</v>
      </c>
      <c r="G217">
        <v>1994</v>
      </c>
      <c r="H217">
        <v>136</v>
      </c>
      <c r="I217">
        <v>27</v>
      </c>
      <c r="J217">
        <v>13</v>
      </c>
      <c r="K217">
        <v>15</v>
      </c>
      <c r="L217">
        <v>11</v>
      </c>
      <c r="M217">
        <v>1</v>
      </c>
      <c r="N217">
        <v>4</v>
      </c>
      <c r="O217">
        <v>9</v>
      </c>
      <c r="P217">
        <v>444</v>
      </c>
      <c r="Q217">
        <v>5</v>
      </c>
      <c r="R217">
        <v>128</v>
      </c>
      <c r="S217">
        <v>49</v>
      </c>
      <c r="T217">
        <v>383</v>
      </c>
      <c r="U217">
        <v>64</v>
      </c>
      <c r="V217">
        <v>59</v>
      </c>
      <c r="W217">
        <v>5</v>
      </c>
      <c r="X217">
        <v>33</v>
      </c>
      <c r="Y217">
        <v>25</v>
      </c>
      <c r="Z217">
        <v>1</v>
      </c>
      <c r="AA217">
        <v>8</v>
      </c>
      <c r="AB217">
        <v>26</v>
      </c>
      <c r="AC217">
        <v>53</v>
      </c>
      <c r="AD217">
        <v>92</v>
      </c>
      <c r="AE217">
        <v>0</v>
      </c>
      <c r="AF217" s="9" t="s">
        <v>957</v>
      </c>
    </row>
    <row r="218" spans="1:32" x14ac:dyDescent="0.25">
      <c r="A218">
        <v>217</v>
      </c>
      <c r="B218" s="9" t="s">
        <v>430</v>
      </c>
      <c r="C218" s="9" t="s">
        <v>980</v>
      </c>
      <c r="D218" s="9" t="s">
        <v>82</v>
      </c>
      <c r="E218" s="9" t="s">
        <v>75</v>
      </c>
      <c r="F218" s="9" t="s">
        <v>1198</v>
      </c>
      <c r="G218">
        <v>1994</v>
      </c>
      <c r="H218">
        <v>240</v>
      </c>
      <c r="I218">
        <v>25</v>
      </c>
      <c r="J218">
        <v>17</v>
      </c>
      <c r="K218">
        <v>13</v>
      </c>
      <c r="L218">
        <v>7</v>
      </c>
      <c r="M218">
        <v>5</v>
      </c>
      <c r="N218">
        <v>6</v>
      </c>
      <c r="O218">
        <v>17</v>
      </c>
      <c r="P218">
        <v>353</v>
      </c>
      <c r="Q218">
        <v>11</v>
      </c>
      <c r="R218">
        <v>283</v>
      </c>
      <c r="S218">
        <v>86</v>
      </c>
      <c r="T218">
        <v>304</v>
      </c>
      <c r="U218">
        <v>66</v>
      </c>
      <c r="V218">
        <v>115</v>
      </c>
      <c r="W218">
        <v>102</v>
      </c>
      <c r="X218">
        <v>11</v>
      </c>
      <c r="Y218">
        <v>2</v>
      </c>
      <c r="Z218">
        <v>0</v>
      </c>
      <c r="AA218">
        <v>9</v>
      </c>
      <c r="AB218">
        <v>17</v>
      </c>
      <c r="AC218">
        <v>42</v>
      </c>
      <c r="AD218">
        <v>4</v>
      </c>
      <c r="AE218">
        <v>0</v>
      </c>
      <c r="AF218" s="9" t="s">
        <v>957</v>
      </c>
    </row>
    <row r="219" spans="1:32" x14ac:dyDescent="0.25">
      <c r="A219">
        <v>218</v>
      </c>
      <c r="B219" s="9" t="s">
        <v>432</v>
      </c>
      <c r="C219" s="9" t="s">
        <v>972</v>
      </c>
      <c r="D219" s="9" t="s">
        <v>79</v>
      </c>
      <c r="E219" s="9" t="s">
        <v>144</v>
      </c>
      <c r="F219" s="9" t="s">
        <v>1199</v>
      </c>
      <c r="G219">
        <v>1998</v>
      </c>
      <c r="H219">
        <v>205</v>
      </c>
      <c r="I219">
        <v>35</v>
      </c>
      <c r="J219">
        <v>22</v>
      </c>
      <c r="K219">
        <v>19</v>
      </c>
      <c r="L219">
        <v>11</v>
      </c>
      <c r="M219">
        <v>5</v>
      </c>
      <c r="N219">
        <v>16</v>
      </c>
      <c r="O219">
        <v>37</v>
      </c>
      <c r="P219">
        <v>432</v>
      </c>
      <c r="Q219">
        <v>21</v>
      </c>
      <c r="R219">
        <v>343</v>
      </c>
      <c r="S219">
        <v>105</v>
      </c>
      <c r="T219">
        <v>306</v>
      </c>
      <c r="U219">
        <v>127</v>
      </c>
      <c r="V219">
        <v>110</v>
      </c>
      <c r="W219">
        <v>106</v>
      </c>
      <c r="X219">
        <v>36</v>
      </c>
      <c r="Y219">
        <v>1</v>
      </c>
      <c r="Z219">
        <v>0</v>
      </c>
      <c r="AA219">
        <v>35</v>
      </c>
      <c r="AB219">
        <v>13</v>
      </c>
      <c r="AC219">
        <v>48</v>
      </c>
      <c r="AD219">
        <v>19</v>
      </c>
      <c r="AE219">
        <v>0</v>
      </c>
      <c r="AF219" s="9" t="s">
        <v>957</v>
      </c>
    </row>
    <row r="220" spans="1:32" x14ac:dyDescent="0.25">
      <c r="A220">
        <v>219</v>
      </c>
      <c r="B220" s="9" t="s">
        <v>433</v>
      </c>
      <c r="C220" s="9" t="s">
        <v>1191</v>
      </c>
      <c r="D220" s="9" t="s">
        <v>101</v>
      </c>
      <c r="E220" s="9" t="s">
        <v>144</v>
      </c>
      <c r="F220" s="9" t="s">
        <v>1200</v>
      </c>
      <c r="G220">
        <v>1984</v>
      </c>
      <c r="H220">
        <v>270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v>0</v>
      </c>
      <c r="R220">
        <v>3</v>
      </c>
      <c r="S220">
        <v>1</v>
      </c>
      <c r="T220">
        <v>333</v>
      </c>
      <c r="U220">
        <v>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</v>
      </c>
      <c r="AF220" s="9" t="s">
        <v>957</v>
      </c>
    </row>
    <row r="221" spans="1:32" x14ac:dyDescent="0.25">
      <c r="A221">
        <v>220</v>
      </c>
      <c r="B221" s="9" t="s">
        <v>434</v>
      </c>
      <c r="C221" s="9" t="s">
        <v>1201</v>
      </c>
      <c r="D221" s="9" t="s">
        <v>148</v>
      </c>
      <c r="E221" s="9" t="s">
        <v>123</v>
      </c>
      <c r="F221" s="9" t="s">
        <v>1202</v>
      </c>
      <c r="G221">
        <v>1996</v>
      </c>
      <c r="H221">
        <v>28</v>
      </c>
      <c r="I221">
        <v>8</v>
      </c>
      <c r="J221">
        <v>4</v>
      </c>
      <c r="K221">
        <v>1</v>
      </c>
      <c r="L221">
        <v>6</v>
      </c>
      <c r="M221">
        <v>1</v>
      </c>
      <c r="N221">
        <v>3</v>
      </c>
      <c r="O221">
        <v>5</v>
      </c>
      <c r="P221">
        <v>600</v>
      </c>
      <c r="Q221">
        <v>2</v>
      </c>
      <c r="R221">
        <v>37</v>
      </c>
      <c r="S221">
        <v>10</v>
      </c>
      <c r="T221">
        <v>270</v>
      </c>
      <c r="U221">
        <v>7</v>
      </c>
      <c r="V221">
        <v>18</v>
      </c>
      <c r="W221">
        <v>12</v>
      </c>
      <c r="X221">
        <v>3</v>
      </c>
      <c r="Y221">
        <v>0</v>
      </c>
      <c r="Z221">
        <v>0</v>
      </c>
      <c r="AA221">
        <v>3</v>
      </c>
      <c r="AB221">
        <v>1</v>
      </c>
      <c r="AC221">
        <v>9</v>
      </c>
      <c r="AD221">
        <v>2</v>
      </c>
      <c r="AE221">
        <v>0</v>
      </c>
      <c r="AF221" s="9" t="s">
        <v>957</v>
      </c>
    </row>
    <row r="222" spans="1:32" x14ac:dyDescent="0.25">
      <c r="A222">
        <v>221</v>
      </c>
      <c r="B222" s="9" t="s">
        <v>435</v>
      </c>
      <c r="C222" s="9" t="s">
        <v>974</v>
      </c>
      <c r="D222" s="9" t="s">
        <v>79</v>
      </c>
      <c r="E222" s="9" t="s">
        <v>105</v>
      </c>
      <c r="F222" s="9" t="s">
        <v>1203</v>
      </c>
      <c r="G222">
        <v>1994</v>
      </c>
      <c r="H222">
        <v>153</v>
      </c>
      <c r="I222">
        <v>19</v>
      </c>
      <c r="J222">
        <v>11</v>
      </c>
      <c r="K222">
        <v>7</v>
      </c>
      <c r="L222">
        <v>11</v>
      </c>
      <c r="M222">
        <v>1</v>
      </c>
      <c r="N222">
        <v>7</v>
      </c>
      <c r="O222">
        <v>17</v>
      </c>
      <c r="P222">
        <v>412</v>
      </c>
      <c r="Q222">
        <v>10</v>
      </c>
      <c r="R222">
        <v>147</v>
      </c>
      <c r="S222">
        <v>48</v>
      </c>
      <c r="T222">
        <v>327</v>
      </c>
      <c r="U222">
        <v>40</v>
      </c>
      <c r="V222">
        <v>61</v>
      </c>
      <c r="W222">
        <v>46</v>
      </c>
      <c r="X222">
        <v>12</v>
      </c>
      <c r="Y222">
        <v>0</v>
      </c>
      <c r="Z222">
        <v>0</v>
      </c>
      <c r="AA222">
        <v>12</v>
      </c>
      <c r="AB222">
        <v>10</v>
      </c>
      <c r="AC222">
        <v>29</v>
      </c>
      <c r="AD222">
        <v>8</v>
      </c>
      <c r="AE222">
        <v>0</v>
      </c>
      <c r="AF222" s="9" t="s">
        <v>957</v>
      </c>
    </row>
    <row r="223" spans="1:32" x14ac:dyDescent="0.25">
      <c r="A223">
        <v>222</v>
      </c>
      <c r="B223" s="9" t="s">
        <v>437</v>
      </c>
      <c r="C223" s="9" t="s">
        <v>976</v>
      </c>
      <c r="D223" s="9" t="s">
        <v>86</v>
      </c>
      <c r="E223" s="9" t="s">
        <v>167</v>
      </c>
      <c r="F223" s="9" t="s">
        <v>1204</v>
      </c>
      <c r="G223">
        <v>1995</v>
      </c>
      <c r="H223">
        <v>85</v>
      </c>
      <c r="I223">
        <v>7</v>
      </c>
      <c r="J223">
        <v>2</v>
      </c>
      <c r="K223">
        <v>3</v>
      </c>
      <c r="L223">
        <v>3</v>
      </c>
      <c r="M223">
        <v>1</v>
      </c>
      <c r="N223">
        <v>2</v>
      </c>
      <c r="O223">
        <v>11</v>
      </c>
      <c r="P223">
        <v>182</v>
      </c>
      <c r="Q223">
        <v>9</v>
      </c>
      <c r="R223">
        <v>106</v>
      </c>
      <c r="S223">
        <v>24</v>
      </c>
      <c r="T223">
        <v>226</v>
      </c>
      <c r="U223">
        <v>37</v>
      </c>
      <c r="V223">
        <v>41</v>
      </c>
      <c r="W223">
        <v>28</v>
      </c>
      <c r="X223">
        <v>11</v>
      </c>
      <c r="Y223">
        <v>2</v>
      </c>
      <c r="Z223">
        <v>0</v>
      </c>
      <c r="AA223">
        <v>9</v>
      </c>
      <c r="AB223">
        <v>9</v>
      </c>
      <c r="AC223">
        <v>16</v>
      </c>
      <c r="AD223">
        <v>8</v>
      </c>
      <c r="AE223">
        <v>0</v>
      </c>
      <c r="AF223" s="9" t="s">
        <v>957</v>
      </c>
    </row>
    <row r="224" spans="1:32" x14ac:dyDescent="0.25">
      <c r="A224">
        <v>223</v>
      </c>
      <c r="B224" s="9" t="s">
        <v>438</v>
      </c>
      <c r="C224" s="9" t="s">
        <v>962</v>
      </c>
      <c r="D224" s="9" t="s">
        <v>79</v>
      </c>
      <c r="E224" s="9" t="s">
        <v>170</v>
      </c>
      <c r="F224" s="9" t="s">
        <v>1205</v>
      </c>
      <c r="G224">
        <v>1997</v>
      </c>
      <c r="H224">
        <v>230</v>
      </c>
      <c r="I224">
        <v>41</v>
      </c>
      <c r="J224">
        <v>31</v>
      </c>
      <c r="K224">
        <v>20</v>
      </c>
      <c r="L224">
        <v>19</v>
      </c>
      <c r="M224">
        <v>2</v>
      </c>
      <c r="N224">
        <v>12</v>
      </c>
      <c r="O224">
        <v>26</v>
      </c>
      <c r="P224">
        <v>462</v>
      </c>
      <c r="Q224">
        <v>14</v>
      </c>
      <c r="R224">
        <v>273</v>
      </c>
      <c r="S224">
        <v>88</v>
      </c>
      <c r="T224">
        <v>322</v>
      </c>
      <c r="U224">
        <v>117</v>
      </c>
      <c r="V224">
        <v>119</v>
      </c>
      <c r="W224">
        <v>37</v>
      </c>
      <c r="X224">
        <v>43</v>
      </c>
      <c r="Y224">
        <v>4</v>
      </c>
      <c r="Z224">
        <v>0</v>
      </c>
      <c r="AA224">
        <v>39</v>
      </c>
      <c r="AB224">
        <v>32</v>
      </c>
      <c r="AC224">
        <v>73</v>
      </c>
      <c r="AD224">
        <v>39</v>
      </c>
      <c r="AE224">
        <v>1</v>
      </c>
      <c r="AF224" s="9" t="s">
        <v>957</v>
      </c>
    </row>
    <row r="225" spans="1:32" x14ac:dyDescent="0.25">
      <c r="A225">
        <v>224</v>
      </c>
      <c r="B225" s="9" t="s">
        <v>439</v>
      </c>
      <c r="C225" s="9" t="s">
        <v>976</v>
      </c>
      <c r="D225" s="9" t="s">
        <v>86</v>
      </c>
      <c r="E225" s="9" t="s">
        <v>83</v>
      </c>
      <c r="F225" s="9" t="s">
        <v>1206</v>
      </c>
      <c r="G225">
        <v>1994</v>
      </c>
      <c r="H225">
        <v>176</v>
      </c>
      <c r="I225">
        <v>43</v>
      </c>
      <c r="J225">
        <v>23</v>
      </c>
      <c r="K225">
        <v>20</v>
      </c>
      <c r="L225">
        <v>23</v>
      </c>
      <c r="M225">
        <v>0</v>
      </c>
      <c r="N225">
        <v>21</v>
      </c>
      <c r="O225">
        <v>46</v>
      </c>
      <c r="P225">
        <v>457</v>
      </c>
      <c r="Q225">
        <v>25</v>
      </c>
      <c r="R225">
        <v>436</v>
      </c>
      <c r="S225">
        <v>90</v>
      </c>
      <c r="T225">
        <v>206</v>
      </c>
      <c r="U225">
        <v>152</v>
      </c>
      <c r="V225">
        <v>230</v>
      </c>
      <c r="W225">
        <v>54</v>
      </c>
      <c r="X225">
        <v>35</v>
      </c>
      <c r="Y225">
        <v>4</v>
      </c>
      <c r="Z225">
        <v>0</v>
      </c>
      <c r="AA225">
        <v>31</v>
      </c>
      <c r="AB225">
        <v>11</v>
      </c>
      <c r="AC225">
        <v>54</v>
      </c>
      <c r="AD225">
        <v>36</v>
      </c>
      <c r="AE225">
        <v>1</v>
      </c>
      <c r="AF225" s="9" t="s">
        <v>957</v>
      </c>
    </row>
    <row r="226" spans="1:32" x14ac:dyDescent="0.25">
      <c r="A226">
        <v>225</v>
      </c>
      <c r="B226" s="9" t="s">
        <v>441</v>
      </c>
      <c r="C226" s="9" t="s">
        <v>1207</v>
      </c>
      <c r="D226" s="9" t="s">
        <v>86</v>
      </c>
      <c r="E226" s="9" t="s">
        <v>141</v>
      </c>
      <c r="F226" s="9" t="s">
        <v>1208</v>
      </c>
      <c r="G226">
        <v>1986</v>
      </c>
      <c r="H226">
        <v>169</v>
      </c>
      <c r="I226">
        <v>38</v>
      </c>
      <c r="J226">
        <v>27</v>
      </c>
      <c r="K226">
        <v>26</v>
      </c>
      <c r="L226">
        <v>11</v>
      </c>
      <c r="M226">
        <v>1</v>
      </c>
      <c r="N226">
        <v>24</v>
      </c>
      <c r="O226">
        <v>49</v>
      </c>
      <c r="P226">
        <v>490</v>
      </c>
      <c r="Q226">
        <v>25</v>
      </c>
      <c r="R226">
        <v>311</v>
      </c>
      <c r="S226">
        <v>73</v>
      </c>
      <c r="T226">
        <v>235</v>
      </c>
      <c r="U226">
        <v>134</v>
      </c>
      <c r="V226">
        <v>136</v>
      </c>
      <c r="W226">
        <v>41</v>
      </c>
      <c r="X226">
        <v>33</v>
      </c>
      <c r="Y226">
        <v>2</v>
      </c>
      <c r="Z226">
        <v>0</v>
      </c>
      <c r="AA226">
        <v>31</v>
      </c>
      <c r="AB226">
        <v>19</v>
      </c>
      <c r="AC226">
        <v>57</v>
      </c>
      <c r="AD226">
        <v>23</v>
      </c>
      <c r="AE226">
        <v>0</v>
      </c>
      <c r="AF226" s="9" t="s">
        <v>957</v>
      </c>
    </row>
    <row r="227" spans="1:32" x14ac:dyDescent="0.25">
      <c r="A227">
        <v>226</v>
      </c>
      <c r="B227" s="9" t="s">
        <v>442</v>
      </c>
      <c r="C227" s="9" t="s">
        <v>1209</v>
      </c>
      <c r="D227" s="9" t="s">
        <v>79</v>
      </c>
      <c r="E227" s="9" t="s">
        <v>109</v>
      </c>
      <c r="F227" s="9" t="s">
        <v>1210</v>
      </c>
      <c r="G227">
        <v>2002</v>
      </c>
      <c r="H227">
        <v>84</v>
      </c>
      <c r="I227">
        <v>13</v>
      </c>
      <c r="J227">
        <v>6</v>
      </c>
      <c r="K227">
        <v>10</v>
      </c>
      <c r="L227">
        <v>2</v>
      </c>
      <c r="M227">
        <v>1</v>
      </c>
      <c r="N227">
        <v>6</v>
      </c>
      <c r="O227">
        <v>17</v>
      </c>
      <c r="P227">
        <v>353</v>
      </c>
      <c r="Q227">
        <v>11</v>
      </c>
      <c r="R227">
        <v>94</v>
      </c>
      <c r="S227">
        <v>33</v>
      </c>
      <c r="T227">
        <v>351</v>
      </c>
      <c r="U227">
        <v>45</v>
      </c>
      <c r="V227">
        <v>34</v>
      </c>
      <c r="W227">
        <v>15</v>
      </c>
      <c r="X227">
        <v>17</v>
      </c>
      <c r="Y227">
        <v>2</v>
      </c>
      <c r="Z227">
        <v>0</v>
      </c>
      <c r="AA227">
        <v>15</v>
      </c>
      <c r="AB227">
        <v>12</v>
      </c>
      <c r="AC227">
        <v>25</v>
      </c>
      <c r="AD227">
        <v>15</v>
      </c>
      <c r="AE227">
        <v>0</v>
      </c>
      <c r="AF227" s="9" t="s">
        <v>957</v>
      </c>
    </row>
    <row r="228" spans="1:32" x14ac:dyDescent="0.25">
      <c r="A228">
        <v>227</v>
      </c>
      <c r="B228" s="9" t="s">
        <v>444</v>
      </c>
      <c r="C228" s="9" t="s">
        <v>974</v>
      </c>
      <c r="D228" s="9" t="s">
        <v>79</v>
      </c>
      <c r="E228" s="9" t="s">
        <v>80</v>
      </c>
      <c r="F228" s="9" t="s">
        <v>1211</v>
      </c>
      <c r="G228">
        <v>1994</v>
      </c>
      <c r="H228">
        <v>95</v>
      </c>
      <c r="I228">
        <v>26</v>
      </c>
      <c r="J228">
        <v>12</v>
      </c>
      <c r="K228">
        <v>21</v>
      </c>
      <c r="L228">
        <v>5</v>
      </c>
      <c r="M228">
        <v>0</v>
      </c>
      <c r="N228">
        <v>11</v>
      </c>
      <c r="O228">
        <v>17</v>
      </c>
      <c r="P228">
        <v>647</v>
      </c>
      <c r="Q228">
        <v>6</v>
      </c>
      <c r="R228">
        <v>97</v>
      </c>
      <c r="S228">
        <v>22</v>
      </c>
      <c r="T228">
        <v>227</v>
      </c>
      <c r="U228">
        <v>69</v>
      </c>
      <c r="V228">
        <v>28</v>
      </c>
      <c r="W228">
        <v>0</v>
      </c>
      <c r="X228">
        <v>18</v>
      </c>
      <c r="Y228">
        <v>6</v>
      </c>
      <c r="Z228">
        <v>0</v>
      </c>
      <c r="AA228">
        <v>12</v>
      </c>
      <c r="AB228">
        <v>9</v>
      </c>
      <c r="AC228">
        <v>35</v>
      </c>
      <c r="AD228">
        <v>57</v>
      </c>
      <c r="AE228">
        <v>1</v>
      </c>
      <c r="AF228" s="9" t="s">
        <v>957</v>
      </c>
    </row>
    <row r="229" spans="1:32" x14ac:dyDescent="0.25">
      <c r="A229">
        <v>228</v>
      </c>
      <c r="B229" s="9" t="s">
        <v>446</v>
      </c>
      <c r="C229" s="9" t="s">
        <v>1121</v>
      </c>
      <c r="D229" s="9" t="s">
        <v>79</v>
      </c>
      <c r="E229" s="9" t="s">
        <v>129</v>
      </c>
      <c r="F229" s="9" t="s">
        <v>1212</v>
      </c>
      <c r="G229">
        <v>1994</v>
      </c>
      <c r="H229">
        <v>113</v>
      </c>
      <c r="I229">
        <v>18</v>
      </c>
      <c r="J229">
        <v>9</v>
      </c>
      <c r="K229">
        <v>10</v>
      </c>
      <c r="L229">
        <v>8</v>
      </c>
      <c r="M229">
        <v>0</v>
      </c>
      <c r="N229">
        <v>8</v>
      </c>
      <c r="O229">
        <v>17</v>
      </c>
      <c r="P229">
        <v>471</v>
      </c>
      <c r="Q229">
        <v>9</v>
      </c>
      <c r="R229">
        <v>137</v>
      </c>
      <c r="S229">
        <v>40</v>
      </c>
      <c r="T229">
        <v>292</v>
      </c>
      <c r="U229">
        <v>60</v>
      </c>
      <c r="V229">
        <v>61</v>
      </c>
      <c r="W229">
        <v>16</v>
      </c>
      <c r="X229">
        <v>22</v>
      </c>
      <c r="Y229">
        <v>3</v>
      </c>
      <c r="Z229">
        <v>0</v>
      </c>
      <c r="AA229">
        <v>19</v>
      </c>
      <c r="AB229">
        <v>14</v>
      </c>
      <c r="AC229">
        <v>32</v>
      </c>
      <c r="AD229">
        <v>27</v>
      </c>
      <c r="AE229">
        <v>1</v>
      </c>
      <c r="AF229" s="9" t="s">
        <v>957</v>
      </c>
    </row>
    <row r="230" spans="1:32" x14ac:dyDescent="0.25">
      <c r="A230">
        <v>229</v>
      </c>
      <c r="B230" s="9" t="s">
        <v>448</v>
      </c>
      <c r="C230" s="9" t="s">
        <v>958</v>
      </c>
      <c r="D230" s="9" t="s">
        <v>79</v>
      </c>
      <c r="E230" s="9" t="s">
        <v>83</v>
      </c>
      <c r="F230" s="9" t="s">
        <v>1213</v>
      </c>
      <c r="G230">
        <v>1987</v>
      </c>
      <c r="H230">
        <v>133</v>
      </c>
      <c r="I230">
        <v>23</v>
      </c>
      <c r="J230">
        <v>16</v>
      </c>
      <c r="K230">
        <v>14</v>
      </c>
      <c r="L230">
        <v>8</v>
      </c>
      <c r="M230">
        <v>1</v>
      </c>
      <c r="N230">
        <v>7</v>
      </c>
      <c r="O230">
        <v>20</v>
      </c>
      <c r="P230">
        <v>350</v>
      </c>
      <c r="Q230">
        <v>13</v>
      </c>
      <c r="R230">
        <v>147</v>
      </c>
      <c r="S230">
        <v>41</v>
      </c>
      <c r="T230">
        <v>279</v>
      </c>
      <c r="U230">
        <v>85</v>
      </c>
      <c r="V230">
        <v>49</v>
      </c>
      <c r="W230">
        <v>13</v>
      </c>
      <c r="X230">
        <v>24</v>
      </c>
      <c r="Y230">
        <v>3</v>
      </c>
      <c r="Z230">
        <v>0</v>
      </c>
      <c r="AA230">
        <v>21</v>
      </c>
      <c r="AB230">
        <v>7</v>
      </c>
      <c r="AC230">
        <v>30</v>
      </c>
      <c r="AD230">
        <v>48</v>
      </c>
      <c r="AE230">
        <v>1</v>
      </c>
      <c r="AF230" s="9" t="s">
        <v>957</v>
      </c>
    </row>
    <row r="231" spans="1:32" x14ac:dyDescent="0.25">
      <c r="A231">
        <v>230</v>
      </c>
      <c r="B231" s="9" t="s">
        <v>450</v>
      </c>
      <c r="C231" s="9" t="s">
        <v>976</v>
      </c>
      <c r="D231" s="9" t="s">
        <v>79</v>
      </c>
      <c r="E231" s="9" t="s">
        <v>223</v>
      </c>
      <c r="F231" s="9" t="s">
        <v>1214</v>
      </c>
      <c r="G231">
        <v>1998</v>
      </c>
      <c r="H231">
        <v>214</v>
      </c>
      <c r="I231">
        <v>53</v>
      </c>
      <c r="J231">
        <v>40</v>
      </c>
      <c r="K231">
        <v>30</v>
      </c>
      <c r="L231">
        <v>20</v>
      </c>
      <c r="M231">
        <v>3</v>
      </c>
      <c r="N231">
        <v>17</v>
      </c>
      <c r="O231">
        <v>31</v>
      </c>
      <c r="P231">
        <v>548</v>
      </c>
      <c r="Q231">
        <v>14</v>
      </c>
      <c r="R231">
        <v>290</v>
      </c>
      <c r="S231">
        <v>105</v>
      </c>
      <c r="T231">
        <v>362</v>
      </c>
      <c r="U231">
        <v>153</v>
      </c>
      <c r="V231">
        <v>111</v>
      </c>
      <c r="W231">
        <v>26</v>
      </c>
      <c r="X231">
        <v>54</v>
      </c>
      <c r="Y231">
        <v>17</v>
      </c>
      <c r="Z231">
        <v>1</v>
      </c>
      <c r="AA231">
        <v>37</v>
      </c>
      <c r="AB231">
        <v>42</v>
      </c>
      <c r="AC231">
        <v>95</v>
      </c>
      <c r="AD231">
        <v>90</v>
      </c>
      <c r="AE231">
        <v>0</v>
      </c>
      <c r="AF231" s="9" t="s">
        <v>957</v>
      </c>
    </row>
    <row r="232" spans="1:32" x14ac:dyDescent="0.25">
      <c r="A232">
        <v>231</v>
      </c>
      <c r="B232" s="9" t="s">
        <v>452</v>
      </c>
      <c r="C232" s="9" t="s">
        <v>1151</v>
      </c>
      <c r="D232" s="9" t="s">
        <v>82</v>
      </c>
      <c r="E232" s="9" t="s">
        <v>170</v>
      </c>
      <c r="F232" s="9" t="s">
        <v>1215</v>
      </c>
      <c r="G232">
        <v>1981</v>
      </c>
      <c r="H232">
        <v>122</v>
      </c>
      <c r="I232">
        <v>7</v>
      </c>
      <c r="J232">
        <v>5</v>
      </c>
      <c r="K232">
        <v>0</v>
      </c>
      <c r="L232">
        <v>4</v>
      </c>
      <c r="M232">
        <v>3</v>
      </c>
      <c r="N232">
        <v>2</v>
      </c>
      <c r="O232">
        <v>7</v>
      </c>
      <c r="P232">
        <v>286</v>
      </c>
      <c r="Q232">
        <v>5</v>
      </c>
      <c r="R232">
        <v>92</v>
      </c>
      <c r="S232">
        <v>31</v>
      </c>
      <c r="T232">
        <v>337</v>
      </c>
      <c r="U232">
        <v>3</v>
      </c>
      <c r="V232">
        <v>41</v>
      </c>
      <c r="W232">
        <v>48</v>
      </c>
      <c r="X232">
        <v>4</v>
      </c>
      <c r="Y232">
        <v>2</v>
      </c>
      <c r="Z232">
        <v>0</v>
      </c>
      <c r="AA232">
        <v>2</v>
      </c>
      <c r="AB232">
        <v>6</v>
      </c>
      <c r="AC232">
        <v>13</v>
      </c>
      <c r="AD232">
        <v>20</v>
      </c>
      <c r="AE232">
        <v>1</v>
      </c>
      <c r="AF232" s="9" t="s">
        <v>957</v>
      </c>
    </row>
    <row r="233" spans="1:32" x14ac:dyDescent="0.25">
      <c r="A233">
        <v>232</v>
      </c>
      <c r="B233" s="9" t="s">
        <v>454</v>
      </c>
      <c r="C233" s="9" t="s">
        <v>976</v>
      </c>
      <c r="D233" s="9" t="s">
        <v>79</v>
      </c>
      <c r="E233" s="9" t="s">
        <v>96</v>
      </c>
      <c r="F233" s="9" t="s">
        <v>1216</v>
      </c>
      <c r="G233">
        <v>1998</v>
      </c>
      <c r="H233">
        <v>105</v>
      </c>
      <c r="I233">
        <v>14</v>
      </c>
      <c r="J233">
        <v>9</v>
      </c>
      <c r="K233">
        <v>8</v>
      </c>
      <c r="L233">
        <v>6</v>
      </c>
      <c r="M233">
        <v>0</v>
      </c>
      <c r="N233">
        <v>3</v>
      </c>
      <c r="O233">
        <v>7</v>
      </c>
      <c r="P233">
        <v>429</v>
      </c>
      <c r="Q233">
        <v>4</v>
      </c>
      <c r="R233">
        <v>89</v>
      </c>
      <c r="S233">
        <v>31</v>
      </c>
      <c r="T233">
        <v>348</v>
      </c>
      <c r="U233">
        <v>33</v>
      </c>
      <c r="V233">
        <v>47</v>
      </c>
      <c r="W233">
        <v>9</v>
      </c>
      <c r="X233">
        <v>18</v>
      </c>
      <c r="Y233">
        <v>7</v>
      </c>
      <c r="Z233">
        <v>0</v>
      </c>
      <c r="AA233">
        <v>11</v>
      </c>
      <c r="AB233">
        <v>20</v>
      </c>
      <c r="AC233">
        <v>34</v>
      </c>
      <c r="AD233">
        <v>35</v>
      </c>
      <c r="AE233">
        <v>2</v>
      </c>
      <c r="AF233" s="9" t="s">
        <v>957</v>
      </c>
    </row>
    <row r="234" spans="1:32" x14ac:dyDescent="0.25">
      <c r="A234">
        <v>233</v>
      </c>
      <c r="B234" s="9" t="s">
        <v>456</v>
      </c>
      <c r="C234" s="9" t="s">
        <v>1217</v>
      </c>
      <c r="D234" s="9" t="s">
        <v>86</v>
      </c>
      <c r="E234" s="9" t="s">
        <v>138</v>
      </c>
      <c r="F234" s="9" t="s">
        <v>1218</v>
      </c>
      <c r="G234">
        <v>2001</v>
      </c>
      <c r="H234">
        <v>141</v>
      </c>
      <c r="I234">
        <v>16</v>
      </c>
      <c r="J234">
        <v>11</v>
      </c>
      <c r="K234">
        <v>7</v>
      </c>
      <c r="L234">
        <v>7</v>
      </c>
      <c r="M234">
        <v>2</v>
      </c>
      <c r="N234">
        <v>3</v>
      </c>
      <c r="O234">
        <v>15</v>
      </c>
      <c r="P234">
        <v>200</v>
      </c>
      <c r="Q234">
        <v>12</v>
      </c>
      <c r="R234">
        <v>182</v>
      </c>
      <c r="S234">
        <v>56</v>
      </c>
      <c r="T234">
        <v>308</v>
      </c>
      <c r="U234">
        <v>47</v>
      </c>
      <c r="V234">
        <v>92</v>
      </c>
      <c r="W234">
        <v>43</v>
      </c>
      <c r="X234">
        <v>22</v>
      </c>
      <c r="Y234">
        <v>3</v>
      </c>
      <c r="Z234">
        <v>0</v>
      </c>
      <c r="AA234">
        <v>19</v>
      </c>
      <c r="AB234">
        <v>21</v>
      </c>
      <c r="AC234">
        <v>37</v>
      </c>
      <c r="AD234">
        <v>12</v>
      </c>
      <c r="AE234">
        <v>0</v>
      </c>
      <c r="AF234" s="9" t="s">
        <v>957</v>
      </c>
    </row>
    <row r="235" spans="1:32" x14ac:dyDescent="0.25">
      <c r="A235">
        <v>234</v>
      </c>
      <c r="B235" s="9" t="s">
        <v>458</v>
      </c>
      <c r="C235" s="9" t="s">
        <v>1191</v>
      </c>
      <c r="D235" s="9" t="s">
        <v>148</v>
      </c>
      <c r="E235" s="9" t="s">
        <v>105</v>
      </c>
      <c r="F235" s="9" t="s">
        <v>1219</v>
      </c>
      <c r="G235">
        <v>1988</v>
      </c>
      <c r="H235">
        <v>140</v>
      </c>
      <c r="I235">
        <v>6</v>
      </c>
      <c r="J235">
        <v>3</v>
      </c>
      <c r="K235">
        <v>0</v>
      </c>
      <c r="L235">
        <v>1</v>
      </c>
      <c r="M235">
        <v>5</v>
      </c>
      <c r="N235">
        <v>2</v>
      </c>
      <c r="O235">
        <v>14</v>
      </c>
      <c r="P235">
        <v>143</v>
      </c>
      <c r="Q235">
        <v>12</v>
      </c>
      <c r="R235">
        <v>155</v>
      </c>
      <c r="S235">
        <v>44</v>
      </c>
      <c r="T235">
        <v>284</v>
      </c>
      <c r="U235">
        <v>13</v>
      </c>
      <c r="V235">
        <v>61</v>
      </c>
      <c r="W235">
        <v>81</v>
      </c>
      <c r="X235">
        <v>7</v>
      </c>
      <c r="Y235">
        <v>0</v>
      </c>
      <c r="Z235">
        <v>0</v>
      </c>
      <c r="AA235">
        <v>7</v>
      </c>
      <c r="AB235">
        <v>4</v>
      </c>
      <c r="AC235">
        <v>10</v>
      </c>
      <c r="AD235">
        <v>2</v>
      </c>
      <c r="AE235">
        <v>2</v>
      </c>
      <c r="AF235" s="9" t="s">
        <v>957</v>
      </c>
    </row>
    <row r="236" spans="1:32" x14ac:dyDescent="0.25">
      <c r="A236">
        <v>235</v>
      </c>
      <c r="B236" s="9" t="s">
        <v>459</v>
      </c>
      <c r="C236" s="9" t="s">
        <v>958</v>
      </c>
      <c r="D236" s="9" t="s">
        <v>82</v>
      </c>
      <c r="E236" s="9" t="s">
        <v>80</v>
      </c>
      <c r="F236" s="9" t="s">
        <v>1220</v>
      </c>
      <c r="G236">
        <v>1990</v>
      </c>
      <c r="H236">
        <v>212</v>
      </c>
      <c r="I236">
        <v>12</v>
      </c>
      <c r="J236">
        <v>8</v>
      </c>
      <c r="K236">
        <v>4</v>
      </c>
      <c r="L236">
        <v>1</v>
      </c>
      <c r="M236">
        <v>7</v>
      </c>
      <c r="N236">
        <v>5</v>
      </c>
      <c r="O236">
        <v>18</v>
      </c>
      <c r="P236">
        <v>278</v>
      </c>
      <c r="Q236">
        <v>13</v>
      </c>
      <c r="R236">
        <v>267</v>
      </c>
      <c r="S236">
        <v>76</v>
      </c>
      <c r="T236">
        <v>285</v>
      </c>
      <c r="U236">
        <v>36</v>
      </c>
      <c r="V236">
        <v>98</v>
      </c>
      <c r="W236">
        <v>133</v>
      </c>
      <c r="X236">
        <v>11</v>
      </c>
      <c r="Y236">
        <v>0</v>
      </c>
      <c r="Z236">
        <v>0</v>
      </c>
      <c r="AA236">
        <v>11</v>
      </c>
      <c r="AB236">
        <v>4</v>
      </c>
      <c r="AC236">
        <v>16</v>
      </c>
      <c r="AD236">
        <v>5</v>
      </c>
      <c r="AE236">
        <v>0</v>
      </c>
      <c r="AF236" s="9" t="s">
        <v>957</v>
      </c>
    </row>
    <row r="237" spans="1:32" x14ac:dyDescent="0.25">
      <c r="A237">
        <v>236</v>
      </c>
      <c r="B237" s="9" t="s">
        <v>460</v>
      </c>
      <c r="C237" s="9" t="s">
        <v>958</v>
      </c>
      <c r="D237" s="9" t="s">
        <v>181</v>
      </c>
      <c r="E237" s="9" t="s">
        <v>141</v>
      </c>
      <c r="F237" s="9" t="s">
        <v>1221</v>
      </c>
      <c r="G237">
        <v>1993</v>
      </c>
      <c r="H237">
        <v>162</v>
      </c>
      <c r="I237">
        <v>28</v>
      </c>
      <c r="J237">
        <v>17</v>
      </c>
      <c r="K237">
        <v>16</v>
      </c>
      <c r="L237">
        <v>10</v>
      </c>
      <c r="M237">
        <v>2</v>
      </c>
      <c r="N237">
        <v>10</v>
      </c>
      <c r="O237">
        <v>25</v>
      </c>
      <c r="P237">
        <v>400</v>
      </c>
      <c r="Q237">
        <v>15</v>
      </c>
      <c r="R237">
        <v>206</v>
      </c>
      <c r="S237">
        <v>59</v>
      </c>
      <c r="T237">
        <v>286</v>
      </c>
      <c r="U237">
        <v>102</v>
      </c>
      <c r="V237">
        <v>81</v>
      </c>
      <c r="W237">
        <v>23</v>
      </c>
      <c r="X237">
        <v>27</v>
      </c>
      <c r="Y237">
        <v>5</v>
      </c>
      <c r="Z237">
        <v>0</v>
      </c>
      <c r="AA237">
        <v>22</v>
      </c>
      <c r="AB237">
        <v>15</v>
      </c>
      <c r="AC237">
        <v>43</v>
      </c>
      <c r="AD237">
        <v>28</v>
      </c>
      <c r="AE237">
        <v>0</v>
      </c>
      <c r="AF237" s="9" t="s">
        <v>957</v>
      </c>
    </row>
    <row r="238" spans="1:32" x14ac:dyDescent="0.25">
      <c r="A238">
        <v>237</v>
      </c>
      <c r="B238" s="9" t="s">
        <v>462</v>
      </c>
      <c r="C238" s="9" t="s">
        <v>958</v>
      </c>
      <c r="D238" s="9" t="s">
        <v>82</v>
      </c>
      <c r="E238" s="9" t="s">
        <v>83</v>
      </c>
      <c r="F238" s="9" t="s">
        <v>1222</v>
      </c>
      <c r="G238">
        <v>1991</v>
      </c>
      <c r="H238">
        <v>64</v>
      </c>
      <c r="I238">
        <v>5</v>
      </c>
      <c r="J238">
        <v>4</v>
      </c>
      <c r="K238">
        <v>1</v>
      </c>
      <c r="L238">
        <v>1</v>
      </c>
      <c r="M238">
        <v>3</v>
      </c>
      <c r="N238">
        <v>1</v>
      </c>
      <c r="O238">
        <v>10</v>
      </c>
      <c r="P238">
        <v>100</v>
      </c>
      <c r="Q238">
        <v>9</v>
      </c>
      <c r="R238">
        <v>95</v>
      </c>
      <c r="S238">
        <v>19</v>
      </c>
      <c r="T238">
        <v>200</v>
      </c>
      <c r="U238">
        <v>15</v>
      </c>
      <c r="V238">
        <v>48</v>
      </c>
      <c r="W238">
        <v>32</v>
      </c>
      <c r="X238">
        <v>10</v>
      </c>
      <c r="Y238">
        <v>1</v>
      </c>
      <c r="Z238">
        <v>0</v>
      </c>
      <c r="AA238">
        <v>9</v>
      </c>
      <c r="AB238">
        <v>1</v>
      </c>
      <c r="AC238">
        <v>6</v>
      </c>
      <c r="AD238">
        <v>4</v>
      </c>
      <c r="AE238">
        <v>0</v>
      </c>
      <c r="AF238" s="9" t="s">
        <v>957</v>
      </c>
    </row>
    <row r="239" spans="1:32" x14ac:dyDescent="0.25">
      <c r="A239">
        <v>238</v>
      </c>
      <c r="B239" s="9" t="s">
        <v>464</v>
      </c>
      <c r="C239" s="9" t="s">
        <v>958</v>
      </c>
      <c r="D239" s="9" t="s">
        <v>82</v>
      </c>
      <c r="E239" s="9" t="s">
        <v>129</v>
      </c>
      <c r="F239" s="9" t="s">
        <v>1223</v>
      </c>
      <c r="G239">
        <v>1991</v>
      </c>
      <c r="H239">
        <v>200</v>
      </c>
      <c r="I239">
        <v>19</v>
      </c>
      <c r="J239">
        <v>10</v>
      </c>
      <c r="K239">
        <v>5</v>
      </c>
      <c r="L239">
        <v>10</v>
      </c>
      <c r="M239">
        <v>4</v>
      </c>
      <c r="N239">
        <v>5</v>
      </c>
      <c r="O239">
        <v>52</v>
      </c>
      <c r="P239">
        <v>96</v>
      </c>
      <c r="Q239">
        <v>47</v>
      </c>
      <c r="R239">
        <v>241</v>
      </c>
      <c r="S239">
        <v>63</v>
      </c>
      <c r="T239">
        <v>261</v>
      </c>
      <c r="U239">
        <v>84</v>
      </c>
      <c r="V239">
        <v>90</v>
      </c>
      <c r="W239">
        <v>67</v>
      </c>
      <c r="X239">
        <v>22</v>
      </c>
      <c r="Y239">
        <v>2</v>
      </c>
      <c r="Z239">
        <v>0</v>
      </c>
      <c r="AA239">
        <v>20</v>
      </c>
      <c r="AB239">
        <v>25</v>
      </c>
      <c r="AC239">
        <v>44</v>
      </c>
      <c r="AD239">
        <v>5</v>
      </c>
      <c r="AE239">
        <v>0</v>
      </c>
      <c r="AF239" s="9" t="s">
        <v>957</v>
      </c>
    </row>
    <row r="240" spans="1:32" x14ac:dyDescent="0.25">
      <c r="A240">
        <v>239</v>
      </c>
      <c r="B240" s="9" t="s">
        <v>465</v>
      </c>
      <c r="C240" s="9" t="s">
        <v>958</v>
      </c>
      <c r="D240" s="9" t="s">
        <v>74</v>
      </c>
      <c r="E240" s="9" t="s">
        <v>141</v>
      </c>
      <c r="F240" s="9" t="s">
        <v>1224</v>
      </c>
      <c r="G240">
        <v>1994</v>
      </c>
      <c r="H240">
        <v>143</v>
      </c>
      <c r="I240">
        <v>14</v>
      </c>
      <c r="J240">
        <v>4</v>
      </c>
      <c r="K240">
        <v>5</v>
      </c>
      <c r="L240">
        <v>4</v>
      </c>
      <c r="M240">
        <v>5</v>
      </c>
      <c r="N240">
        <v>8</v>
      </c>
      <c r="O240">
        <v>27</v>
      </c>
      <c r="P240">
        <v>296</v>
      </c>
      <c r="Q240">
        <v>19</v>
      </c>
      <c r="R240">
        <v>153</v>
      </c>
      <c r="S240">
        <v>36</v>
      </c>
      <c r="T240">
        <v>235</v>
      </c>
      <c r="U240">
        <v>38</v>
      </c>
      <c r="V240">
        <v>57</v>
      </c>
      <c r="W240">
        <v>58</v>
      </c>
      <c r="X240">
        <v>14</v>
      </c>
      <c r="Y240">
        <v>0</v>
      </c>
      <c r="Z240">
        <v>0</v>
      </c>
      <c r="AA240">
        <v>14</v>
      </c>
      <c r="AB240">
        <v>4</v>
      </c>
      <c r="AC240">
        <v>18</v>
      </c>
      <c r="AD240">
        <v>11</v>
      </c>
      <c r="AE240">
        <v>0</v>
      </c>
      <c r="AF240" s="9" t="s">
        <v>957</v>
      </c>
    </row>
    <row r="241" spans="1:32" x14ac:dyDescent="0.25">
      <c r="A241">
        <v>240</v>
      </c>
      <c r="B241" s="9" t="s">
        <v>467</v>
      </c>
      <c r="C241" s="9" t="s">
        <v>1225</v>
      </c>
      <c r="D241" s="9" t="s">
        <v>86</v>
      </c>
      <c r="E241" s="9" t="s">
        <v>141</v>
      </c>
      <c r="F241" s="9" t="s">
        <v>1226</v>
      </c>
      <c r="G241">
        <v>1990</v>
      </c>
      <c r="H241">
        <v>238</v>
      </c>
      <c r="I241">
        <v>43</v>
      </c>
      <c r="J241">
        <v>30</v>
      </c>
      <c r="K241">
        <v>17</v>
      </c>
      <c r="L241">
        <v>24</v>
      </c>
      <c r="M241">
        <v>2</v>
      </c>
      <c r="N241">
        <v>10</v>
      </c>
      <c r="O241">
        <v>42</v>
      </c>
      <c r="P241">
        <v>238</v>
      </c>
      <c r="Q241">
        <v>32</v>
      </c>
      <c r="R241">
        <v>391</v>
      </c>
      <c r="S241">
        <v>111</v>
      </c>
      <c r="T241">
        <v>284</v>
      </c>
      <c r="U241">
        <v>104</v>
      </c>
      <c r="V241">
        <v>214</v>
      </c>
      <c r="W241">
        <v>73</v>
      </c>
      <c r="X241">
        <v>35</v>
      </c>
      <c r="Y241">
        <v>10</v>
      </c>
      <c r="Z241">
        <v>0</v>
      </c>
      <c r="AA241">
        <v>25</v>
      </c>
      <c r="AB241">
        <v>16</v>
      </c>
      <c r="AC241">
        <v>59</v>
      </c>
      <c r="AD241">
        <v>23</v>
      </c>
      <c r="AE241">
        <v>0</v>
      </c>
      <c r="AF241" s="9" t="s">
        <v>957</v>
      </c>
    </row>
    <row r="242" spans="1:32" x14ac:dyDescent="0.25">
      <c r="A242">
        <v>241</v>
      </c>
      <c r="B242" s="9" t="s">
        <v>468</v>
      </c>
      <c r="C242" s="9" t="s">
        <v>1121</v>
      </c>
      <c r="D242" s="9" t="s">
        <v>79</v>
      </c>
      <c r="E242" s="9" t="s">
        <v>75</v>
      </c>
      <c r="F242" s="9" t="s">
        <v>1227</v>
      </c>
      <c r="G242">
        <v>1996</v>
      </c>
      <c r="H242">
        <v>74</v>
      </c>
      <c r="I242">
        <v>10</v>
      </c>
      <c r="J242">
        <v>7</v>
      </c>
      <c r="K242">
        <v>7</v>
      </c>
      <c r="L242">
        <v>2</v>
      </c>
      <c r="M242">
        <v>1</v>
      </c>
      <c r="N242">
        <v>4</v>
      </c>
      <c r="O242">
        <v>10</v>
      </c>
      <c r="P242">
        <v>400</v>
      </c>
      <c r="Q242">
        <v>6</v>
      </c>
      <c r="R242">
        <v>58</v>
      </c>
      <c r="S242">
        <v>26</v>
      </c>
      <c r="T242">
        <v>448</v>
      </c>
      <c r="U242">
        <v>29</v>
      </c>
      <c r="V242">
        <v>27</v>
      </c>
      <c r="W242">
        <v>2</v>
      </c>
      <c r="X242">
        <v>11</v>
      </c>
      <c r="Y242">
        <v>6</v>
      </c>
      <c r="Z242">
        <v>0</v>
      </c>
      <c r="AA242">
        <v>5</v>
      </c>
      <c r="AB242">
        <v>13</v>
      </c>
      <c r="AC242">
        <v>23</v>
      </c>
      <c r="AD242">
        <v>45</v>
      </c>
      <c r="AE242">
        <v>1</v>
      </c>
      <c r="AF242" s="9" t="s">
        <v>957</v>
      </c>
    </row>
    <row r="243" spans="1:32" x14ac:dyDescent="0.25">
      <c r="A243">
        <v>242</v>
      </c>
      <c r="B243" s="9" t="s">
        <v>469</v>
      </c>
      <c r="C243" s="9" t="s">
        <v>958</v>
      </c>
      <c r="D243" s="9" t="s">
        <v>79</v>
      </c>
      <c r="E243" s="9" t="s">
        <v>107</v>
      </c>
      <c r="F243" s="9" t="s">
        <v>1228</v>
      </c>
      <c r="G243">
        <v>1992</v>
      </c>
      <c r="H243">
        <v>131</v>
      </c>
      <c r="I243">
        <v>21</v>
      </c>
      <c r="J243">
        <v>16</v>
      </c>
      <c r="K243">
        <v>13</v>
      </c>
      <c r="L243">
        <v>7</v>
      </c>
      <c r="M243">
        <v>1</v>
      </c>
      <c r="N243">
        <v>10</v>
      </c>
      <c r="O243">
        <v>27</v>
      </c>
      <c r="P243">
        <v>370</v>
      </c>
      <c r="Q243">
        <v>17</v>
      </c>
      <c r="R243">
        <v>131</v>
      </c>
      <c r="S243">
        <v>41</v>
      </c>
      <c r="T243">
        <v>313</v>
      </c>
      <c r="U243">
        <v>55</v>
      </c>
      <c r="V243">
        <v>60</v>
      </c>
      <c r="W243">
        <v>16</v>
      </c>
      <c r="X243">
        <v>13</v>
      </c>
      <c r="Y243">
        <v>5</v>
      </c>
      <c r="Z243">
        <v>0</v>
      </c>
      <c r="AA243">
        <v>8</v>
      </c>
      <c r="AB243">
        <v>27</v>
      </c>
      <c r="AC243">
        <v>48</v>
      </c>
      <c r="AD243">
        <v>60</v>
      </c>
      <c r="AE243">
        <v>0</v>
      </c>
      <c r="AF243" s="9" t="s">
        <v>957</v>
      </c>
    </row>
    <row r="244" spans="1:32" x14ac:dyDescent="0.25">
      <c r="A244">
        <v>243</v>
      </c>
      <c r="B244" s="9" t="s">
        <v>470</v>
      </c>
      <c r="C244" s="9" t="s">
        <v>1147</v>
      </c>
      <c r="D244" s="9" t="s">
        <v>86</v>
      </c>
      <c r="E244" s="9" t="s">
        <v>102</v>
      </c>
      <c r="F244" s="9" t="s">
        <v>1229</v>
      </c>
      <c r="G244">
        <v>1988</v>
      </c>
      <c r="H244">
        <v>4</v>
      </c>
      <c r="I244">
        <v>2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Q244">
        <v>0</v>
      </c>
      <c r="R244">
        <v>4</v>
      </c>
      <c r="S244">
        <v>3</v>
      </c>
      <c r="T244">
        <v>750</v>
      </c>
      <c r="U244">
        <v>4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1</v>
      </c>
      <c r="AB244">
        <v>0</v>
      </c>
      <c r="AC244">
        <v>2</v>
      </c>
      <c r="AD244">
        <v>3</v>
      </c>
      <c r="AE244">
        <v>1</v>
      </c>
      <c r="AF244" s="9" t="s">
        <v>957</v>
      </c>
    </row>
    <row r="245" spans="1:32" x14ac:dyDescent="0.25">
      <c r="A245">
        <v>244</v>
      </c>
      <c r="B245" s="9" t="s">
        <v>471</v>
      </c>
      <c r="C245" s="9" t="s">
        <v>1003</v>
      </c>
      <c r="D245" s="9" t="s">
        <v>86</v>
      </c>
      <c r="E245" s="9" t="s">
        <v>116</v>
      </c>
      <c r="F245" s="9" t="s">
        <v>1015</v>
      </c>
      <c r="G245">
        <v>1996</v>
      </c>
      <c r="H245">
        <v>183</v>
      </c>
      <c r="I245">
        <v>16</v>
      </c>
      <c r="J245">
        <v>6</v>
      </c>
      <c r="K245">
        <v>9</v>
      </c>
      <c r="L245">
        <v>5</v>
      </c>
      <c r="M245">
        <v>2</v>
      </c>
      <c r="N245">
        <v>7</v>
      </c>
      <c r="O245">
        <v>25</v>
      </c>
      <c r="P245">
        <v>280</v>
      </c>
      <c r="Q245">
        <v>18</v>
      </c>
      <c r="R245">
        <v>243</v>
      </c>
      <c r="S245">
        <v>51</v>
      </c>
      <c r="T245">
        <v>210</v>
      </c>
      <c r="U245">
        <v>64</v>
      </c>
      <c r="V245">
        <v>101</v>
      </c>
      <c r="W245">
        <v>78</v>
      </c>
      <c r="X245">
        <v>29</v>
      </c>
      <c r="Y245">
        <v>3</v>
      </c>
      <c r="Z245">
        <v>0</v>
      </c>
      <c r="AA245">
        <v>26</v>
      </c>
      <c r="AB245">
        <v>14</v>
      </c>
      <c r="AC245">
        <v>30</v>
      </c>
      <c r="AD245">
        <v>17</v>
      </c>
      <c r="AE245">
        <v>0</v>
      </c>
      <c r="AF245" s="9" t="s">
        <v>957</v>
      </c>
    </row>
    <row r="246" spans="1:32" x14ac:dyDescent="0.25">
      <c r="A246">
        <v>245</v>
      </c>
      <c r="B246" s="9" t="s">
        <v>473</v>
      </c>
      <c r="C246" s="9" t="s">
        <v>976</v>
      </c>
      <c r="D246" s="9" t="s">
        <v>79</v>
      </c>
      <c r="E246" s="9" t="s">
        <v>223</v>
      </c>
      <c r="F246" s="9" t="s">
        <v>1230</v>
      </c>
      <c r="G246">
        <v>1991</v>
      </c>
      <c r="H246">
        <v>12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2</v>
      </c>
      <c r="P246">
        <v>500</v>
      </c>
      <c r="Q246">
        <v>1</v>
      </c>
      <c r="R246">
        <v>11</v>
      </c>
      <c r="S246">
        <v>4</v>
      </c>
      <c r="T246">
        <v>364</v>
      </c>
      <c r="U246">
        <v>5</v>
      </c>
      <c r="V246">
        <v>3</v>
      </c>
      <c r="W246">
        <v>3</v>
      </c>
      <c r="X246">
        <v>2</v>
      </c>
      <c r="Y246">
        <v>0</v>
      </c>
      <c r="Z246">
        <v>0</v>
      </c>
      <c r="AA246">
        <v>2</v>
      </c>
      <c r="AB246">
        <v>0</v>
      </c>
      <c r="AC246">
        <v>1</v>
      </c>
      <c r="AD246">
        <v>4</v>
      </c>
      <c r="AE246">
        <v>0</v>
      </c>
      <c r="AF246" s="9" t="s">
        <v>957</v>
      </c>
    </row>
    <row r="247" spans="1:32" x14ac:dyDescent="0.25">
      <c r="A247">
        <v>246</v>
      </c>
      <c r="B247" s="9" t="s">
        <v>474</v>
      </c>
      <c r="C247" s="9" t="s">
        <v>966</v>
      </c>
      <c r="D247" s="9" t="s">
        <v>148</v>
      </c>
      <c r="E247" s="9" t="s">
        <v>123</v>
      </c>
      <c r="F247" s="9" t="s">
        <v>1231</v>
      </c>
      <c r="G247">
        <v>2000</v>
      </c>
      <c r="H247">
        <v>131</v>
      </c>
      <c r="I247">
        <v>21</v>
      </c>
      <c r="J247">
        <v>13</v>
      </c>
      <c r="K247">
        <v>9</v>
      </c>
      <c r="L247">
        <v>6</v>
      </c>
      <c r="M247">
        <v>6</v>
      </c>
      <c r="N247">
        <v>9</v>
      </c>
      <c r="O247">
        <v>24</v>
      </c>
      <c r="P247">
        <v>375</v>
      </c>
      <c r="Q247">
        <v>15</v>
      </c>
      <c r="R247">
        <v>207</v>
      </c>
      <c r="S247">
        <v>61</v>
      </c>
      <c r="T247">
        <v>295</v>
      </c>
      <c r="U247">
        <v>50</v>
      </c>
      <c r="V247">
        <v>97</v>
      </c>
      <c r="W247">
        <v>60</v>
      </c>
      <c r="X247">
        <v>16</v>
      </c>
      <c r="Y247">
        <v>2</v>
      </c>
      <c r="Z247">
        <v>1</v>
      </c>
      <c r="AA247">
        <v>14</v>
      </c>
      <c r="AB247">
        <v>12</v>
      </c>
      <c r="AC247">
        <v>33</v>
      </c>
      <c r="AD247">
        <v>9</v>
      </c>
      <c r="AE247">
        <v>1</v>
      </c>
      <c r="AF247" s="9" t="s">
        <v>957</v>
      </c>
    </row>
    <row r="248" spans="1:32" x14ac:dyDescent="0.25">
      <c r="A248">
        <v>247</v>
      </c>
      <c r="B248" s="9" t="s">
        <v>475</v>
      </c>
      <c r="C248" s="9" t="s">
        <v>995</v>
      </c>
      <c r="D248" s="9" t="s">
        <v>82</v>
      </c>
      <c r="E248" s="9" t="s">
        <v>138</v>
      </c>
      <c r="F248" s="9" t="s">
        <v>1232</v>
      </c>
      <c r="G248">
        <v>1988</v>
      </c>
      <c r="H248">
        <v>78</v>
      </c>
      <c r="I248">
        <v>2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90</v>
      </c>
      <c r="S248">
        <v>26</v>
      </c>
      <c r="T248">
        <v>289</v>
      </c>
      <c r="U248">
        <v>5</v>
      </c>
      <c r="V248">
        <v>23</v>
      </c>
      <c r="W248">
        <v>62</v>
      </c>
      <c r="X248">
        <v>4</v>
      </c>
      <c r="Y248">
        <v>0</v>
      </c>
      <c r="Z248">
        <v>0</v>
      </c>
      <c r="AA248">
        <v>4</v>
      </c>
      <c r="AB248">
        <v>0</v>
      </c>
      <c r="AC248">
        <v>2</v>
      </c>
      <c r="AD248">
        <v>4</v>
      </c>
      <c r="AE248">
        <v>0</v>
      </c>
      <c r="AF248" s="9" t="s">
        <v>957</v>
      </c>
    </row>
    <row r="249" spans="1:32" x14ac:dyDescent="0.25">
      <c r="A249">
        <v>248</v>
      </c>
      <c r="B249" s="9" t="s">
        <v>476</v>
      </c>
      <c r="C249" s="9" t="s">
        <v>962</v>
      </c>
      <c r="D249" s="9" t="s">
        <v>79</v>
      </c>
      <c r="E249" s="9" t="s">
        <v>170</v>
      </c>
      <c r="F249" s="9" t="s">
        <v>1233</v>
      </c>
      <c r="G249">
        <v>2000</v>
      </c>
      <c r="H249">
        <v>60</v>
      </c>
      <c r="I249">
        <v>16</v>
      </c>
      <c r="J249">
        <v>11</v>
      </c>
      <c r="K249">
        <v>10</v>
      </c>
      <c r="L249">
        <v>5</v>
      </c>
      <c r="M249">
        <v>1</v>
      </c>
      <c r="N249">
        <v>4</v>
      </c>
      <c r="O249">
        <v>7</v>
      </c>
      <c r="P249">
        <v>571</v>
      </c>
      <c r="Q249">
        <v>3</v>
      </c>
      <c r="R249">
        <v>96</v>
      </c>
      <c r="S249">
        <v>31</v>
      </c>
      <c r="T249">
        <v>323</v>
      </c>
      <c r="U249">
        <v>49</v>
      </c>
      <c r="V249">
        <v>38</v>
      </c>
      <c r="W249">
        <v>9</v>
      </c>
      <c r="X249">
        <v>11</v>
      </c>
      <c r="Y249">
        <v>4</v>
      </c>
      <c r="Z249">
        <v>0</v>
      </c>
      <c r="AA249">
        <v>7</v>
      </c>
      <c r="AB249">
        <v>13</v>
      </c>
      <c r="AC249">
        <v>29</v>
      </c>
      <c r="AD249">
        <v>21</v>
      </c>
      <c r="AE249">
        <v>0</v>
      </c>
      <c r="AF249" s="9" t="s">
        <v>957</v>
      </c>
    </row>
    <row r="250" spans="1:32" x14ac:dyDescent="0.25">
      <c r="A250">
        <v>249</v>
      </c>
      <c r="B250" s="9" t="s">
        <v>477</v>
      </c>
      <c r="C250" s="9" t="s">
        <v>962</v>
      </c>
      <c r="D250" s="9" t="s">
        <v>148</v>
      </c>
      <c r="E250" s="9" t="s">
        <v>83</v>
      </c>
      <c r="F250" s="9" t="s">
        <v>1234</v>
      </c>
      <c r="G250">
        <v>1998</v>
      </c>
      <c r="H250">
        <v>136</v>
      </c>
      <c r="I250">
        <v>24</v>
      </c>
      <c r="J250">
        <v>18</v>
      </c>
      <c r="K250">
        <v>9</v>
      </c>
      <c r="L250">
        <v>10</v>
      </c>
      <c r="M250">
        <v>5</v>
      </c>
      <c r="N250">
        <v>9</v>
      </c>
      <c r="O250">
        <v>23</v>
      </c>
      <c r="P250">
        <v>391</v>
      </c>
      <c r="Q250">
        <v>14</v>
      </c>
      <c r="R250">
        <v>216</v>
      </c>
      <c r="S250">
        <v>56</v>
      </c>
      <c r="T250">
        <v>259</v>
      </c>
      <c r="U250">
        <v>44</v>
      </c>
      <c r="V250">
        <v>98</v>
      </c>
      <c r="W250">
        <v>74</v>
      </c>
      <c r="X250">
        <v>10</v>
      </c>
      <c r="Y250">
        <v>1</v>
      </c>
      <c r="Z250">
        <v>0</v>
      </c>
      <c r="AA250">
        <v>9</v>
      </c>
      <c r="AB250">
        <v>5</v>
      </c>
      <c r="AC250">
        <v>29</v>
      </c>
      <c r="AD250">
        <v>7</v>
      </c>
      <c r="AE250">
        <v>0</v>
      </c>
      <c r="AF250" s="9" t="s">
        <v>957</v>
      </c>
    </row>
    <row r="251" spans="1:32" x14ac:dyDescent="0.25">
      <c r="A251">
        <v>250</v>
      </c>
      <c r="B251" s="9" t="s">
        <v>479</v>
      </c>
      <c r="C251" s="9" t="s">
        <v>1235</v>
      </c>
      <c r="D251" s="9" t="s">
        <v>82</v>
      </c>
      <c r="E251" s="9" t="s">
        <v>167</v>
      </c>
      <c r="F251" s="9" t="s">
        <v>1236</v>
      </c>
      <c r="G251">
        <v>1999</v>
      </c>
      <c r="H251">
        <v>4</v>
      </c>
      <c r="I251">
        <v>1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1</v>
      </c>
      <c r="R251">
        <v>20</v>
      </c>
      <c r="S251">
        <v>6</v>
      </c>
      <c r="T251">
        <v>300</v>
      </c>
      <c r="U251">
        <v>1</v>
      </c>
      <c r="V251">
        <v>5</v>
      </c>
      <c r="W251">
        <v>14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 s="9" t="s">
        <v>957</v>
      </c>
    </row>
    <row r="252" spans="1:32" x14ac:dyDescent="0.25">
      <c r="A252">
        <v>251</v>
      </c>
      <c r="B252" s="9" t="s">
        <v>480</v>
      </c>
      <c r="C252" s="9" t="s">
        <v>974</v>
      </c>
      <c r="D252" s="9" t="s">
        <v>79</v>
      </c>
      <c r="E252" s="9" t="s">
        <v>223</v>
      </c>
      <c r="F252" s="9" t="s">
        <v>1237</v>
      </c>
      <c r="G252">
        <v>1995</v>
      </c>
      <c r="H252">
        <v>204</v>
      </c>
      <c r="I252">
        <v>35</v>
      </c>
      <c r="J252">
        <v>20</v>
      </c>
      <c r="K252">
        <v>15</v>
      </c>
      <c r="L252">
        <v>17</v>
      </c>
      <c r="M252">
        <v>3</v>
      </c>
      <c r="N252">
        <v>8</v>
      </c>
      <c r="O252">
        <v>30</v>
      </c>
      <c r="P252">
        <v>267</v>
      </c>
      <c r="Q252">
        <v>22</v>
      </c>
      <c r="R252">
        <v>227</v>
      </c>
      <c r="S252">
        <v>65</v>
      </c>
      <c r="T252">
        <v>286</v>
      </c>
      <c r="U252">
        <v>81</v>
      </c>
      <c r="V252">
        <v>91</v>
      </c>
      <c r="W252">
        <v>55</v>
      </c>
      <c r="X252">
        <v>24</v>
      </c>
      <c r="Y252">
        <v>0</v>
      </c>
      <c r="Z252">
        <v>0</v>
      </c>
      <c r="AA252">
        <v>24</v>
      </c>
      <c r="AB252">
        <v>24</v>
      </c>
      <c r="AC252">
        <v>59</v>
      </c>
      <c r="AD252">
        <v>20</v>
      </c>
      <c r="AE252">
        <v>0</v>
      </c>
      <c r="AF252" s="9" t="s">
        <v>957</v>
      </c>
    </row>
    <row r="253" spans="1:32" x14ac:dyDescent="0.25">
      <c r="A253">
        <v>252</v>
      </c>
      <c r="B253" s="9" t="s">
        <v>481</v>
      </c>
      <c r="C253" s="9" t="s">
        <v>966</v>
      </c>
      <c r="D253" s="9" t="s">
        <v>86</v>
      </c>
      <c r="E253" s="9" t="s">
        <v>170</v>
      </c>
      <c r="F253" s="9" t="s">
        <v>1238</v>
      </c>
      <c r="G253">
        <v>1996</v>
      </c>
      <c r="H253">
        <v>248</v>
      </c>
      <c r="I253">
        <v>49</v>
      </c>
      <c r="J253">
        <v>28</v>
      </c>
      <c r="K253">
        <v>29</v>
      </c>
      <c r="L253">
        <v>15</v>
      </c>
      <c r="M253">
        <v>5</v>
      </c>
      <c r="N253">
        <v>16</v>
      </c>
      <c r="O253">
        <v>28</v>
      </c>
      <c r="P253">
        <v>571</v>
      </c>
      <c r="Q253">
        <v>12</v>
      </c>
      <c r="R253">
        <v>368</v>
      </c>
      <c r="S253">
        <v>103</v>
      </c>
      <c r="T253">
        <v>280</v>
      </c>
      <c r="U253">
        <v>107</v>
      </c>
      <c r="V253">
        <v>204</v>
      </c>
      <c r="W253">
        <v>57</v>
      </c>
      <c r="X253">
        <v>53</v>
      </c>
      <c r="Y253">
        <v>13</v>
      </c>
      <c r="Z253">
        <v>0</v>
      </c>
      <c r="AA253">
        <v>40</v>
      </c>
      <c r="AB253">
        <v>24</v>
      </c>
      <c r="AC253">
        <v>73</v>
      </c>
      <c r="AD253">
        <v>38</v>
      </c>
      <c r="AE253">
        <v>0</v>
      </c>
      <c r="AF253" s="9" t="s">
        <v>957</v>
      </c>
    </row>
    <row r="254" spans="1:32" x14ac:dyDescent="0.25">
      <c r="A254">
        <v>253</v>
      </c>
      <c r="B254" s="9" t="s">
        <v>482</v>
      </c>
      <c r="C254" s="9" t="s">
        <v>958</v>
      </c>
      <c r="D254" s="9" t="s">
        <v>79</v>
      </c>
      <c r="E254" s="9" t="s">
        <v>109</v>
      </c>
      <c r="F254" s="9" t="s">
        <v>1239</v>
      </c>
      <c r="G254">
        <v>2001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2</v>
      </c>
      <c r="S254">
        <v>1</v>
      </c>
      <c r="T254">
        <v>500</v>
      </c>
      <c r="U254">
        <v>1</v>
      </c>
      <c r="V254">
        <v>0</v>
      </c>
      <c r="W254">
        <v>1</v>
      </c>
      <c r="X254">
        <v>2</v>
      </c>
      <c r="Y254">
        <v>0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  <c r="AF254" s="9" t="s">
        <v>957</v>
      </c>
    </row>
    <row r="255" spans="1:32" x14ac:dyDescent="0.25">
      <c r="A255">
        <v>254</v>
      </c>
      <c r="B255" s="9" t="s">
        <v>483</v>
      </c>
      <c r="C255" s="9" t="s">
        <v>1240</v>
      </c>
      <c r="D255" s="9" t="s">
        <v>79</v>
      </c>
      <c r="E255" s="9" t="s">
        <v>123</v>
      </c>
      <c r="F255" s="9" t="s">
        <v>1241</v>
      </c>
      <c r="G255">
        <v>1996</v>
      </c>
      <c r="H255">
        <v>105</v>
      </c>
      <c r="I255">
        <v>29</v>
      </c>
      <c r="J255">
        <v>17</v>
      </c>
      <c r="K255">
        <v>20</v>
      </c>
      <c r="L255">
        <v>5</v>
      </c>
      <c r="M255">
        <v>4</v>
      </c>
      <c r="N255">
        <v>9</v>
      </c>
      <c r="O255">
        <v>21</v>
      </c>
      <c r="P255">
        <v>429</v>
      </c>
      <c r="Q255">
        <v>12</v>
      </c>
      <c r="R255">
        <v>131</v>
      </c>
      <c r="S255">
        <v>35</v>
      </c>
      <c r="T255">
        <v>267</v>
      </c>
      <c r="U255">
        <v>65</v>
      </c>
      <c r="V255">
        <v>44</v>
      </c>
      <c r="W255">
        <v>22</v>
      </c>
      <c r="X255">
        <v>22</v>
      </c>
      <c r="Y255">
        <v>5</v>
      </c>
      <c r="Z255">
        <v>0</v>
      </c>
      <c r="AA255">
        <v>17</v>
      </c>
      <c r="AB255">
        <v>8</v>
      </c>
      <c r="AC255">
        <v>37</v>
      </c>
      <c r="AD255">
        <v>28</v>
      </c>
      <c r="AE255">
        <v>0</v>
      </c>
      <c r="AF255" s="9" t="s">
        <v>957</v>
      </c>
    </row>
    <row r="256" spans="1:32" x14ac:dyDescent="0.25">
      <c r="A256">
        <v>255</v>
      </c>
      <c r="B256" s="9" t="s">
        <v>484</v>
      </c>
      <c r="C256" s="9" t="s">
        <v>1084</v>
      </c>
      <c r="D256" s="9" t="s">
        <v>79</v>
      </c>
      <c r="E256" s="9" t="s">
        <v>170</v>
      </c>
      <c r="F256" s="9" t="s">
        <v>1242</v>
      </c>
      <c r="G256">
        <v>1989</v>
      </c>
      <c r="H256">
        <v>168</v>
      </c>
      <c r="I256">
        <v>31</v>
      </c>
      <c r="J256">
        <v>13</v>
      </c>
      <c r="K256">
        <v>18</v>
      </c>
      <c r="L256">
        <v>11</v>
      </c>
      <c r="M256">
        <v>2</v>
      </c>
      <c r="N256">
        <v>13</v>
      </c>
      <c r="O256">
        <v>28</v>
      </c>
      <c r="P256">
        <v>464</v>
      </c>
      <c r="Q256">
        <v>15</v>
      </c>
      <c r="R256">
        <v>185</v>
      </c>
      <c r="S256">
        <v>57</v>
      </c>
      <c r="T256">
        <v>308</v>
      </c>
      <c r="U256">
        <v>92</v>
      </c>
      <c r="V256">
        <v>87</v>
      </c>
      <c r="W256">
        <v>6</v>
      </c>
      <c r="X256">
        <v>31</v>
      </c>
      <c r="Y256">
        <v>18</v>
      </c>
      <c r="Z256">
        <v>0</v>
      </c>
      <c r="AA256">
        <v>13</v>
      </c>
      <c r="AB256">
        <v>20</v>
      </c>
      <c r="AC256">
        <v>51</v>
      </c>
      <c r="AD256">
        <v>94</v>
      </c>
      <c r="AE256">
        <v>2</v>
      </c>
      <c r="AF256" s="9" t="s">
        <v>957</v>
      </c>
    </row>
    <row r="257" spans="1:32" x14ac:dyDescent="0.25">
      <c r="A257">
        <v>256</v>
      </c>
      <c r="B257" s="9" t="s">
        <v>485</v>
      </c>
      <c r="C257" s="9" t="s">
        <v>1243</v>
      </c>
      <c r="D257" s="9" t="s">
        <v>79</v>
      </c>
      <c r="E257" s="9" t="s">
        <v>113</v>
      </c>
      <c r="F257" s="9" t="s">
        <v>1244</v>
      </c>
      <c r="G257">
        <v>1985</v>
      </c>
      <c r="H257">
        <v>60</v>
      </c>
      <c r="I257">
        <v>10</v>
      </c>
      <c r="J257">
        <v>2</v>
      </c>
      <c r="K257">
        <v>5</v>
      </c>
      <c r="L257">
        <v>4</v>
      </c>
      <c r="M257">
        <v>1</v>
      </c>
      <c r="N257">
        <v>4</v>
      </c>
      <c r="O257">
        <v>5</v>
      </c>
      <c r="P257">
        <v>800</v>
      </c>
      <c r="Q257">
        <v>1</v>
      </c>
      <c r="R257">
        <v>74</v>
      </c>
      <c r="S257">
        <v>22</v>
      </c>
      <c r="T257">
        <v>297</v>
      </c>
      <c r="U257">
        <v>41</v>
      </c>
      <c r="V257">
        <v>29</v>
      </c>
      <c r="W257">
        <v>4</v>
      </c>
      <c r="X257">
        <v>11</v>
      </c>
      <c r="Y257">
        <v>5</v>
      </c>
      <c r="Z257">
        <v>0</v>
      </c>
      <c r="AA257">
        <v>6</v>
      </c>
      <c r="AB257">
        <v>4</v>
      </c>
      <c r="AC257">
        <v>14</v>
      </c>
      <c r="AD257">
        <v>29</v>
      </c>
      <c r="AE257">
        <v>0</v>
      </c>
      <c r="AF257" s="9" t="s">
        <v>957</v>
      </c>
    </row>
    <row r="258" spans="1:32" x14ac:dyDescent="0.25">
      <c r="A258">
        <v>257</v>
      </c>
      <c r="B258" s="9" t="s">
        <v>487</v>
      </c>
      <c r="C258" s="9" t="s">
        <v>974</v>
      </c>
      <c r="D258" s="9" t="s">
        <v>148</v>
      </c>
      <c r="E258" s="9" t="s">
        <v>223</v>
      </c>
      <c r="F258" s="9" t="s">
        <v>1245</v>
      </c>
      <c r="G258">
        <v>1999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8</v>
      </c>
      <c r="S258">
        <v>1</v>
      </c>
      <c r="T258">
        <v>125</v>
      </c>
      <c r="U258">
        <v>2</v>
      </c>
      <c r="V258">
        <v>3</v>
      </c>
      <c r="W258">
        <v>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9" t="s">
        <v>957</v>
      </c>
    </row>
    <row r="259" spans="1:32" x14ac:dyDescent="0.25">
      <c r="A259">
        <v>258</v>
      </c>
      <c r="B259" s="9" t="s">
        <v>488</v>
      </c>
      <c r="C259" s="9" t="s">
        <v>1246</v>
      </c>
      <c r="D259" s="9" t="s">
        <v>148</v>
      </c>
      <c r="E259" s="9" t="s">
        <v>96</v>
      </c>
      <c r="F259" s="9" t="s">
        <v>1247</v>
      </c>
      <c r="G259">
        <v>1991</v>
      </c>
      <c r="H259">
        <v>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5</v>
      </c>
      <c r="S259">
        <v>0</v>
      </c>
      <c r="T259">
        <v>0</v>
      </c>
      <c r="U259">
        <v>5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 s="9" t="s">
        <v>957</v>
      </c>
    </row>
    <row r="260" spans="1:32" x14ac:dyDescent="0.25">
      <c r="A260">
        <v>259</v>
      </c>
      <c r="B260" s="9" t="s">
        <v>489</v>
      </c>
      <c r="C260" s="9" t="s">
        <v>1217</v>
      </c>
      <c r="D260" s="9" t="s">
        <v>79</v>
      </c>
      <c r="E260" s="9" t="s">
        <v>144</v>
      </c>
      <c r="F260" s="9" t="s">
        <v>1248</v>
      </c>
      <c r="G260">
        <v>1985</v>
      </c>
      <c r="H260">
        <v>43</v>
      </c>
      <c r="I260">
        <v>7</v>
      </c>
      <c r="J260">
        <v>5</v>
      </c>
      <c r="K260">
        <v>2</v>
      </c>
      <c r="L260">
        <v>4</v>
      </c>
      <c r="M260">
        <v>1</v>
      </c>
      <c r="N260">
        <v>1</v>
      </c>
      <c r="O260">
        <v>2</v>
      </c>
      <c r="P260">
        <v>500</v>
      </c>
      <c r="Q260">
        <v>1</v>
      </c>
      <c r="R260">
        <v>37</v>
      </c>
      <c r="S260">
        <v>14</v>
      </c>
      <c r="T260">
        <v>378</v>
      </c>
      <c r="U260">
        <v>10</v>
      </c>
      <c r="V260">
        <v>23</v>
      </c>
      <c r="W260">
        <v>4</v>
      </c>
      <c r="X260">
        <v>3</v>
      </c>
      <c r="Y260">
        <v>0</v>
      </c>
      <c r="Z260">
        <v>0</v>
      </c>
      <c r="AA260">
        <v>3</v>
      </c>
      <c r="AB260">
        <v>2</v>
      </c>
      <c r="AC260">
        <v>9</v>
      </c>
      <c r="AD260">
        <v>9</v>
      </c>
      <c r="AE260">
        <v>0</v>
      </c>
      <c r="AF260" s="9" t="s">
        <v>957</v>
      </c>
    </row>
    <row r="261" spans="1:32" x14ac:dyDescent="0.25">
      <c r="A261">
        <v>260</v>
      </c>
      <c r="B261" s="9" t="s">
        <v>490</v>
      </c>
      <c r="C261" s="9" t="s">
        <v>966</v>
      </c>
      <c r="D261" s="9" t="s">
        <v>82</v>
      </c>
      <c r="E261" s="9" t="s">
        <v>96</v>
      </c>
      <c r="F261" s="9" t="s">
        <v>1249</v>
      </c>
      <c r="G261">
        <v>1997</v>
      </c>
      <c r="H261">
        <v>85</v>
      </c>
      <c r="I261">
        <v>14</v>
      </c>
      <c r="J261">
        <v>10</v>
      </c>
      <c r="K261">
        <v>2</v>
      </c>
      <c r="L261">
        <v>4</v>
      </c>
      <c r="M261">
        <v>8</v>
      </c>
      <c r="N261">
        <v>4</v>
      </c>
      <c r="O261">
        <v>10</v>
      </c>
      <c r="P261">
        <v>400</v>
      </c>
      <c r="Q261">
        <v>6</v>
      </c>
      <c r="R261">
        <v>132</v>
      </c>
      <c r="S261">
        <v>36</v>
      </c>
      <c r="T261">
        <v>273</v>
      </c>
      <c r="U261">
        <v>16</v>
      </c>
      <c r="V261">
        <v>50</v>
      </c>
      <c r="W261">
        <v>66</v>
      </c>
      <c r="X261">
        <v>3</v>
      </c>
      <c r="Y261">
        <v>0</v>
      </c>
      <c r="Z261">
        <v>0</v>
      </c>
      <c r="AA261">
        <v>3</v>
      </c>
      <c r="AB261">
        <v>2</v>
      </c>
      <c r="AC261">
        <v>16</v>
      </c>
      <c r="AD261">
        <v>2</v>
      </c>
      <c r="AE261">
        <v>0</v>
      </c>
      <c r="AF261" s="9" t="s">
        <v>957</v>
      </c>
    </row>
    <row r="262" spans="1:32" x14ac:dyDescent="0.25">
      <c r="A262">
        <v>261</v>
      </c>
      <c r="B262" s="9" t="s">
        <v>491</v>
      </c>
      <c r="C262" s="9" t="s">
        <v>998</v>
      </c>
      <c r="D262" s="9" t="s">
        <v>79</v>
      </c>
      <c r="E262" s="9" t="s">
        <v>129</v>
      </c>
      <c r="F262" s="9" t="s">
        <v>1250</v>
      </c>
      <c r="G262">
        <v>1991</v>
      </c>
      <c r="H262">
        <v>175</v>
      </c>
      <c r="I262">
        <v>29</v>
      </c>
      <c r="J262">
        <v>20</v>
      </c>
      <c r="K262">
        <v>13</v>
      </c>
      <c r="L262">
        <v>16</v>
      </c>
      <c r="M262">
        <v>0</v>
      </c>
      <c r="N262">
        <v>11</v>
      </c>
      <c r="O262">
        <v>25</v>
      </c>
      <c r="P262">
        <v>440</v>
      </c>
      <c r="Q262">
        <v>14</v>
      </c>
      <c r="R262">
        <v>171</v>
      </c>
      <c r="S262">
        <v>65</v>
      </c>
      <c r="T262">
        <v>380</v>
      </c>
      <c r="U262">
        <v>102</v>
      </c>
      <c r="V262">
        <v>59</v>
      </c>
      <c r="W262">
        <v>10</v>
      </c>
      <c r="X262">
        <v>43</v>
      </c>
      <c r="Y262">
        <v>21</v>
      </c>
      <c r="Z262">
        <v>1</v>
      </c>
      <c r="AA262">
        <v>22</v>
      </c>
      <c r="AB262">
        <v>19</v>
      </c>
      <c r="AC262">
        <v>48</v>
      </c>
      <c r="AD262">
        <v>64</v>
      </c>
      <c r="AE262">
        <v>1</v>
      </c>
      <c r="AF262" s="9" t="s">
        <v>957</v>
      </c>
    </row>
    <row r="263" spans="1:32" x14ac:dyDescent="0.25">
      <c r="A263">
        <v>262</v>
      </c>
      <c r="B263" s="9" t="s">
        <v>492</v>
      </c>
      <c r="C263" s="9" t="s">
        <v>1147</v>
      </c>
      <c r="D263" s="9" t="s">
        <v>74</v>
      </c>
      <c r="E263" s="9" t="s">
        <v>170</v>
      </c>
      <c r="F263" s="9" t="s">
        <v>1251</v>
      </c>
      <c r="G263">
        <v>1993</v>
      </c>
      <c r="H263">
        <v>60</v>
      </c>
      <c r="I263">
        <v>14</v>
      </c>
      <c r="J263">
        <v>13</v>
      </c>
      <c r="K263">
        <v>4</v>
      </c>
      <c r="L263">
        <v>8</v>
      </c>
      <c r="M263">
        <v>2</v>
      </c>
      <c r="N263">
        <v>6</v>
      </c>
      <c r="O263">
        <v>21</v>
      </c>
      <c r="P263">
        <v>286</v>
      </c>
      <c r="Q263">
        <v>15</v>
      </c>
      <c r="R263">
        <v>130</v>
      </c>
      <c r="S263">
        <v>37</v>
      </c>
      <c r="T263">
        <v>285</v>
      </c>
      <c r="U263">
        <v>45</v>
      </c>
      <c r="V263">
        <v>68</v>
      </c>
      <c r="W263">
        <v>17</v>
      </c>
      <c r="X263">
        <v>10</v>
      </c>
      <c r="Y263">
        <v>2</v>
      </c>
      <c r="Z263">
        <v>1</v>
      </c>
      <c r="AA263">
        <v>8</v>
      </c>
      <c r="AB263">
        <v>4</v>
      </c>
      <c r="AC263">
        <v>18</v>
      </c>
      <c r="AD263">
        <v>11</v>
      </c>
      <c r="AE263">
        <v>0</v>
      </c>
      <c r="AF263" s="9" t="s">
        <v>957</v>
      </c>
    </row>
    <row r="264" spans="1:32" x14ac:dyDescent="0.25">
      <c r="A264">
        <v>263</v>
      </c>
      <c r="B264" s="9" t="s">
        <v>494</v>
      </c>
      <c r="C264" s="9" t="s">
        <v>1201</v>
      </c>
      <c r="D264" s="9" t="s">
        <v>74</v>
      </c>
      <c r="E264" s="9" t="s">
        <v>83</v>
      </c>
      <c r="F264" s="9" t="s">
        <v>1252</v>
      </c>
      <c r="G264">
        <v>1987</v>
      </c>
      <c r="H264">
        <v>207</v>
      </c>
      <c r="I264">
        <v>49</v>
      </c>
      <c r="J264">
        <v>35</v>
      </c>
      <c r="K264">
        <v>21</v>
      </c>
      <c r="L264">
        <v>22</v>
      </c>
      <c r="M264">
        <v>6</v>
      </c>
      <c r="N264">
        <v>10</v>
      </c>
      <c r="O264">
        <v>48</v>
      </c>
      <c r="P264">
        <v>208</v>
      </c>
      <c r="Q264">
        <v>38</v>
      </c>
      <c r="R264">
        <v>407</v>
      </c>
      <c r="S264">
        <v>114</v>
      </c>
      <c r="T264">
        <v>280</v>
      </c>
      <c r="U264">
        <v>117</v>
      </c>
      <c r="V264">
        <v>213</v>
      </c>
      <c r="W264">
        <v>77</v>
      </c>
      <c r="X264">
        <v>28</v>
      </c>
      <c r="Y264">
        <v>4</v>
      </c>
      <c r="Z264">
        <v>0</v>
      </c>
      <c r="AA264">
        <v>24</v>
      </c>
      <c r="AB264">
        <v>21</v>
      </c>
      <c r="AC264">
        <v>70</v>
      </c>
      <c r="AD264">
        <v>23</v>
      </c>
      <c r="AE264">
        <v>0</v>
      </c>
      <c r="AF264" s="9" t="s">
        <v>957</v>
      </c>
    </row>
    <row r="265" spans="1:32" x14ac:dyDescent="0.25">
      <c r="A265">
        <v>264</v>
      </c>
      <c r="B265" s="9" t="s">
        <v>496</v>
      </c>
      <c r="C265" s="9" t="s">
        <v>1151</v>
      </c>
      <c r="D265" s="9" t="s">
        <v>148</v>
      </c>
      <c r="E265" s="9" t="s">
        <v>173</v>
      </c>
      <c r="F265" s="9" t="s">
        <v>1253</v>
      </c>
      <c r="G265">
        <v>2000</v>
      </c>
      <c r="H265">
        <v>146</v>
      </c>
      <c r="I265">
        <v>20</v>
      </c>
      <c r="J265">
        <v>16</v>
      </c>
      <c r="K265">
        <v>7</v>
      </c>
      <c r="L265">
        <v>7</v>
      </c>
      <c r="M265">
        <v>6</v>
      </c>
      <c r="N265">
        <v>8</v>
      </c>
      <c r="O265">
        <v>23</v>
      </c>
      <c r="P265">
        <v>348</v>
      </c>
      <c r="Q265">
        <v>15</v>
      </c>
      <c r="R265">
        <v>279</v>
      </c>
      <c r="S265">
        <v>79</v>
      </c>
      <c r="T265">
        <v>283</v>
      </c>
      <c r="U265">
        <v>72</v>
      </c>
      <c r="V265">
        <v>111</v>
      </c>
      <c r="W265">
        <v>96</v>
      </c>
      <c r="X265">
        <v>16</v>
      </c>
      <c r="Y265">
        <v>0</v>
      </c>
      <c r="Z265">
        <v>0</v>
      </c>
      <c r="AA265">
        <v>16</v>
      </c>
      <c r="AB265">
        <v>8</v>
      </c>
      <c r="AC265">
        <v>28</v>
      </c>
      <c r="AD265">
        <v>1</v>
      </c>
      <c r="AE265">
        <v>0</v>
      </c>
      <c r="AF265" s="9" t="s">
        <v>957</v>
      </c>
    </row>
    <row r="266" spans="1:32" x14ac:dyDescent="0.25">
      <c r="A266">
        <v>265</v>
      </c>
      <c r="B266" s="9" t="s">
        <v>498</v>
      </c>
      <c r="C266" s="9" t="s">
        <v>1121</v>
      </c>
      <c r="D266" s="9" t="s">
        <v>79</v>
      </c>
      <c r="E266" s="9" t="s">
        <v>223</v>
      </c>
      <c r="F266" s="9" t="s">
        <v>1254</v>
      </c>
      <c r="G266">
        <v>2000</v>
      </c>
      <c r="H266">
        <v>108</v>
      </c>
      <c r="I266">
        <v>7</v>
      </c>
      <c r="J266">
        <v>6</v>
      </c>
      <c r="K266">
        <v>3</v>
      </c>
      <c r="L266">
        <v>3</v>
      </c>
      <c r="M266">
        <v>1</v>
      </c>
      <c r="N266">
        <v>0</v>
      </c>
      <c r="O266">
        <v>5</v>
      </c>
      <c r="P266">
        <v>0</v>
      </c>
      <c r="Q266">
        <v>5</v>
      </c>
      <c r="R266">
        <v>129</v>
      </c>
      <c r="S266">
        <v>44</v>
      </c>
      <c r="T266">
        <v>341</v>
      </c>
      <c r="U266">
        <v>62</v>
      </c>
      <c r="V266">
        <v>61</v>
      </c>
      <c r="W266">
        <v>6</v>
      </c>
      <c r="X266">
        <v>11</v>
      </c>
      <c r="Y266">
        <v>5</v>
      </c>
      <c r="Z266">
        <v>0</v>
      </c>
      <c r="AA266">
        <v>6</v>
      </c>
      <c r="AB266">
        <v>11</v>
      </c>
      <c r="AC266">
        <v>18</v>
      </c>
      <c r="AD266">
        <v>36</v>
      </c>
      <c r="AE266">
        <v>0</v>
      </c>
      <c r="AF266" s="9" t="s">
        <v>957</v>
      </c>
    </row>
    <row r="267" spans="1:32" x14ac:dyDescent="0.25">
      <c r="A267">
        <v>266</v>
      </c>
      <c r="B267" s="9" t="s">
        <v>499</v>
      </c>
      <c r="C267" s="9" t="s">
        <v>1191</v>
      </c>
      <c r="D267" s="9" t="s">
        <v>86</v>
      </c>
      <c r="E267" s="9" t="s">
        <v>83</v>
      </c>
      <c r="F267" s="9" t="s">
        <v>1255</v>
      </c>
      <c r="G267">
        <v>1989</v>
      </c>
      <c r="H267">
        <v>219</v>
      </c>
      <c r="I267">
        <v>41</v>
      </c>
      <c r="J267">
        <v>24</v>
      </c>
      <c r="K267">
        <v>19</v>
      </c>
      <c r="L267">
        <v>19</v>
      </c>
      <c r="M267">
        <v>3</v>
      </c>
      <c r="N267">
        <v>10</v>
      </c>
      <c r="O267">
        <v>43</v>
      </c>
      <c r="P267">
        <v>233</v>
      </c>
      <c r="Q267">
        <v>33</v>
      </c>
      <c r="R267">
        <v>332</v>
      </c>
      <c r="S267">
        <v>97</v>
      </c>
      <c r="T267">
        <v>292</v>
      </c>
      <c r="U267">
        <v>116</v>
      </c>
      <c r="V267">
        <v>170</v>
      </c>
      <c r="W267">
        <v>46</v>
      </c>
      <c r="X267">
        <v>22</v>
      </c>
      <c r="Y267">
        <v>2</v>
      </c>
      <c r="Z267">
        <v>0</v>
      </c>
      <c r="AA267">
        <v>20</v>
      </c>
      <c r="AB267">
        <v>20</v>
      </c>
      <c r="AC267">
        <v>61</v>
      </c>
      <c r="AD267">
        <v>39</v>
      </c>
      <c r="AE267">
        <v>0</v>
      </c>
      <c r="AF267" s="9" t="s">
        <v>957</v>
      </c>
    </row>
    <row r="268" spans="1:32" x14ac:dyDescent="0.25">
      <c r="A268">
        <v>267</v>
      </c>
      <c r="B268" s="9" t="s">
        <v>501</v>
      </c>
      <c r="C268" s="9" t="s">
        <v>958</v>
      </c>
      <c r="D268" s="9" t="s">
        <v>82</v>
      </c>
      <c r="E268" s="9" t="s">
        <v>116</v>
      </c>
      <c r="F268" s="9" t="s">
        <v>1256</v>
      </c>
      <c r="G268">
        <v>1996</v>
      </c>
      <c r="H268">
        <v>30</v>
      </c>
      <c r="I268">
        <v>3</v>
      </c>
      <c r="J268">
        <v>3</v>
      </c>
      <c r="K268">
        <v>0</v>
      </c>
      <c r="L268">
        <v>1</v>
      </c>
      <c r="M268">
        <v>2</v>
      </c>
      <c r="N268">
        <v>0</v>
      </c>
      <c r="O268">
        <v>0</v>
      </c>
      <c r="Q268">
        <v>0</v>
      </c>
      <c r="R268">
        <v>65</v>
      </c>
      <c r="S268">
        <v>17</v>
      </c>
      <c r="T268">
        <v>262</v>
      </c>
      <c r="U268">
        <v>1</v>
      </c>
      <c r="V268">
        <v>17</v>
      </c>
      <c r="W268">
        <v>47</v>
      </c>
      <c r="X268">
        <v>2</v>
      </c>
      <c r="Y268">
        <v>1</v>
      </c>
      <c r="Z268">
        <v>0</v>
      </c>
      <c r="AA268">
        <v>1</v>
      </c>
      <c r="AB268">
        <v>4</v>
      </c>
      <c r="AC268">
        <v>7</v>
      </c>
      <c r="AD268">
        <v>5</v>
      </c>
      <c r="AE268">
        <v>0</v>
      </c>
      <c r="AF268" s="9" t="s">
        <v>957</v>
      </c>
    </row>
    <row r="269" spans="1:32" x14ac:dyDescent="0.25">
      <c r="A269">
        <v>268</v>
      </c>
      <c r="B269" s="9" t="s">
        <v>502</v>
      </c>
      <c r="C269" s="9" t="s">
        <v>974</v>
      </c>
      <c r="D269" s="9" t="s">
        <v>148</v>
      </c>
      <c r="E269" s="9" t="s">
        <v>105</v>
      </c>
      <c r="F269" s="9" t="s">
        <v>1257</v>
      </c>
      <c r="G269">
        <v>1997</v>
      </c>
      <c r="H269">
        <v>27</v>
      </c>
      <c r="I269">
        <v>3</v>
      </c>
      <c r="J269">
        <v>3</v>
      </c>
      <c r="K269">
        <v>0</v>
      </c>
      <c r="L269">
        <v>2</v>
      </c>
      <c r="M269">
        <v>1</v>
      </c>
      <c r="N269">
        <v>0</v>
      </c>
      <c r="O269">
        <v>5</v>
      </c>
      <c r="P269">
        <v>0</v>
      </c>
      <c r="Q269">
        <v>5</v>
      </c>
      <c r="R269">
        <v>34</v>
      </c>
      <c r="S269">
        <v>11</v>
      </c>
      <c r="T269">
        <v>324</v>
      </c>
      <c r="U269">
        <v>2</v>
      </c>
      <c r="V269">
        <v>12</v>
      </c>
      <c r="W269">
        <v>20</v>
      </c>
      <c r="X269">
        <v>1</v>
      </c>
      <c r="Y269">
        <v>1</v>
      </c>
      <c r="Z269">
        <v>0</v>
      </c>
      <c r="AA269">
        <v>0</v>
      </c>
      <c r="AB269">
        <v>0</v>
      </c>
      <c r="AC269">
        <v>3</v>
      </c>
      <c r="AD269">
        <v>3</v>
      </c>
      <c r="AE269">
        <v>0</v>
      </c>
      <c r="AF269" s="9" t="s">
        <v>957</v>
      </c>
    </row>
    <row r="270" spans="1:32" x14ac:dyDescent="0.25">
      <c r="A270">
        <v>269</v>
      </c>
      <c r="B270" s="9" t="s">
        <v>503</v>
      </c>
      <c r="C270" s="9" t="s">
        <v>1258</v>
      </c>
      <c r="D270" s="9" t="s">
        <v>82</v>
      </c>
      <c r="E270" s="9" t="s">
        <v>141</v>
      </c>
      <c r="F270" s="9" t="s">
        <v>1259</v>
      </c>
      <c r="G270">
        <v>1990</v>
      </c>
      <c r="H270">
        <v>200</v>
      </c>
      <c r="I270">
        <v>18</v>
      </c>
      <c r="J270">
        <v>13</v>
      </c>
      <c r="K270">
        <v>1</v>
      </c>
      <c r="L270">
        <v>10</v>
      </c>
      <c r="M270">
        <v>7</v>
      </c>
      <c r="N270">
        <v>6</v>
      </c>
      <c r="O270">
        <v>19</v>
      </c>
      <c r="P270">
        <v>316</v>
      </c>
      <c r="Q270">
        <v>13</v>
      </c>
      <c r="R270">
        <v>230</v>
      </c>
      <c r="S270">
        <v>51</v>
      </c>
      <c r="T270">
        <v>222</v>
      </c>
      <c r="U270">
        <v>20</v>
      </c>
      <c r="V270">
        <v>113</v>
      </c>
      <c r="W270">
        <v>97</v>
      </c>
      <c r="X270">
        <v>12</v>
      </c>
      <c r="Y270">
        <v>5</v>
      </c>
      <c r="Z270">
        <v>0</v>
      </c>
      <c r="AA270">
        <v>7</v>
      </c>
      <c r="AB270">
        <v>6</v>
      </c>
      <c r="AC270">
        <v>24</v>
      </c>
      <c r="AD270">
        <v>10</v>
      </c>
      <c r="AE270">
        <v>0</v>
      </c>
      <c r="AF270" s="9" t="s">
        <v>957</v>
      </c>
    </row>
    <row r="271" spans="1:32" x14ac:dyDescent="0.25">
      <c r="A271">
        <v>270</v>
      </c>
      <c r="B271" s="9" t="s">
        <v>505</v>
      </c>
      <c r="C271" s="9" t="s">
        <v>976</v>
      </c>
      <c r="D271" s="9" t="s">
        <v>79</v>
      </c>
      <c r="E271" s="9" t="s">
        <v>109</v>
      </c>
      <c r="F271" s="9" t="s">
        <v>1260</v>
      </c>
      <c r="G271">
        <v>1984</v>
      </c>
      <c r="H271">
        <v>258</v>
      </c>
      <c r="I271">
        <v>37</v>
      </c>
      <c r="J271">
        <v>18</v>
      </c>
      <c r="K271">
        <v>24</v>
      </c>
      <c r="L271">
        <v>13</v>
      </c>
      <c r="M271">
        <v>0</v>
      </c>
      <c r="N271">
        <v>8</v>
      </c>
      <c r="O271">
        <v>25</v>
      </c>
      <c r="P271">
        <v>320</v>
      </c>
      <c r="Q271">
        <v>17</v>
      </c>
      <c r="R271">
        <v>259</v>
      </c>
      <c r="S271">
        <v>89</v>
      </c>
      <c r="T271">
        <v>344</v>
      </c>
      <c r="U271">
        <v>155</v>
      </c>
      <c r="V271">
        <v>98</v>
      </c>
      <c r="W271">
        <v>6</v>
      </c>
      <c r="X271">
        <v>58</v>
      </c>
      <c r="Y271">
        <v>24</v>
      </c>
      <c r="Z271">
        <v>0</v>
      </c>
      <c r="AA271">
        <v>34</v>
      </c>
      <c r="AB271">
        <v>29</v>
      </c>
      <c r="AC271">
        <v>66</v>
      </c>
      <c r="AD271">
        <v>124</v>
      </c>
      <c r="AE271">
        <v>1</v>
      </c>
      <c r="AF271" s="9" t="s">
        <v>957</v>
      </c>
    </row>
    <row r="272" spans="1:32" x14ac:dyDescent="0.25">
      <c r="A272">
        <v>271</v>
      </c>
      <c r="B272" s="9" t="s">
        <v>506</v>
      </c>
      <c r="C272" s="9" t="s">
        <v>958</v>
      </c>
      <c r="D272" s="9" t="s">
        <v>82</v>
      </c>
      <c r="E272" s="9" t="s">
        <v>102</v>
      </c>
      <c r="F272" s="9" t="s">
        <v>1261</v>
      </c>
      <c r="G272">
        <v>1992</v>
      </c>
      <c r="H272">
        <v>123</v>
      </c>
      <c r="I272">
        <v>6</v>
      </c>
      <c r="J272">
        <v>3</v>
      </c>
      <c r="K272">
        <v>1</v>
      </c>
      <c r="L272">
        <v>3</v>
      </c>
      <c r="M272">
        <v>2</v>
      </c>
      <c r="N272">
        <v>1</v>
      </c>
      <c r="O272">
        <v>11</v>
      </c>
      <c r="P272">
        <v>91</v>
      </c>
      <c r="Q272">
        <v>10</v>
      </c>
      <c r="R272">
        <v>183</v>
      </c>
      <c r="S272">
        <v>41</v>
      </c>
      <c r="T272">
        <v>224</v>
      </c>
      <c r="U272">
        <v>23</v>
      </c>
      <c r="V272">
        <v>75</v>
      </c>
      <c r="W272">
        <v>85</v>
      </c>
      <c r="X272">
        <v>10</v>
      </c>
      <c r="Y272">
        <v>1</v>
      </c>
      <c r="Z272">
        <v>0</v>
      </c>
      <c r="AA272">
        <v>9</v>
      </c>
      <c r="AB272">
        <v>7</v>
      </c>
      <c r="AC272">
        <v>13</v>
      </c>
      <c r="AD272">
        <v>7</v>
      </c>
      <c r="AE272">
        <v>0</v>
      </c>
      <c r="AF272" s="9" t="s">
        <v>957</v>
      </c>
    </row>
    <row r="273" spans="1:32" x14ac:dyDescent="0.25">
      <c r="A273">
        <v>272</v>
      </c>
      <c r="B273" s="9" t="s">
        <v>506</v>
      </c>
      <c r="C273" s="9" t="s">
        <v>958</v>
      </c>
      <c r="D273" s="9" t="s">
        <v>82</v>
      </c>
      <c r="E273" s="9" t="s">
        <v>138</v>
      </c>
      <c r="F273" s="9" t="s">
        <v>1261</v>
      </c>
      <c r="G273">
        <v>1992</v>
      </c>
      <c r="H273">
        <v>67</v>
      </c>
      <c r="I273">
        <v>2</v>
      </c>
      <c r="J273">
        <v>0</v>
      </c>
      <c r="K273">
        <v>0</v>
      </c>
      <c r="L273">
        <v>2</v>
      </c>
      <c r="M273">
        <v>0</v>
      </c>
      <c r="N273">
        <v>1</v>
      </c>
      <c r="O273">
        <v>2</v>
      </c>
      <c r="P273">
        <v>500</v>
      </c>
      <c r="Q273">
        <v>1</v>
      </c>
      <c r="R273">
        <v>95</v>
      </c>
      <c r="S273">
        <v>22</v>
      </c>
      <c r="T273">
        <v>232</v>
      </c>
      <c r="U273">
        <v>6</v>
      </c>
      <c r="V273">
        <v>29</v>
      </c>
      <c r="W273">
        <v>60</v>
      </c>
      <c r="X273">
        <v>6</v>
      </c>
      <c r="Y273">
        <v>1</v>
      </c>
      <c r="Z273">
        <v>0</v>
      </c>
      <c r="AA273">
        <v>5</v>
      </c>
      <c r="AB273">
        <v>3</v>
      </c>
      <c r="AC273">
        <v>5</v>
      </c>
      <c r="AD273">
        <v>6</v>
      </c>
      <c r="AE273">
        <v>0</v>
      </c>
      <c r="AF273" s="9" t="s">
        <v>957</v>
      </c>
    </row>
    <row r="274" spans="1:32" x14ac:dyDescent="0.25">
      <c r="A274">
        <v>273</v>
      </c>
      <c r="B274" s="9" t="s">
        <v>507</v>
      </c>
      <c r="C274" s="9" t="s">
        <v>962</v>
      </c>
      <c r="D274" s="9" t="s">
        <v>79</v>
      </c>
      <c r="E274" s="9" t="s">
        <v>83</v>
      </c>
      <c r="F274" s="9" t="s">
        <v>1262</v>
      </c>
      <c r="G274">
        <v>1989</v>
      </c>
      <c r="H274">
        <v>47</v>
      </c>
      <c r="I274">
        <v>7</v>
      </c>
      <c r="J274">
        <v>7</v>
      </c>
      <c r="K274">
        <v>5</v>
      </c>
      <c r="L274">
        <v>1</v>
      </c>
      <c r="M274">
        <v>1</v>
      </c>
      <c r="N274">
        <v>2</v>
      </c>
      <c r="O274">
        <v>3</v>
      </c>
      <c r="P274">
        <v>667</v>
      </c>
      <c r="Q274">
        <v>1</v>
      </c>
      <c r="R274">
        <v>56</v>
      </c>
      <c r="S274">
        <v>14</v>
      </c>
      <c r="T274">
        <v>250</v>
      </c>
      <c r="U274">
        <v>33</v>
      </c>
      <c r="V274">
        <v>17</v>
      </c>
      <c r="W274">
        <v>6</v>
      </c>
      <c r="X274">
        <v>7</v>
      </c>
      <c r="Y274">
        <v>0</v>
      </c>
      <c r="Z274">
        <v>0</v>
      </c>
      <c r="AA274">
        <v>7</v>
      </c>
      <c r="AB274">
        <v>7</v>
      </c>
      <c r="AC274">
        <v>14</v>
      </c>
      <c r="AD274">
        <v>9</v>
      </c>
      <c r="AE274">
        <v>0</v>
      </c>
      <c r="AF274" s="9" t="s">
        <v>957</v>
      </c>
    </row>
    <row r="275" spans="1:32" x14ac:dyDescent="0.25">
      <c r="A275">
        <v>274</v>
      </c>
      <c r="B275" s="9" t="s">
        <v>508</v>
      </c>
      <c r="C275" s="9" t="s">
        <v>1217</v>
      </c>
      <c r="D275" s="9" t="s">
        <v>241</v>
      </c>
      <c r="E275" s="9" t="s">
        <v>138</v>
      </c>
      <c r="F275" s="9" t="s">
        <v>1263</v>
      </c>
      <c r="G275">
        <v>1990</v>
      </c>
      <c r="H275">
        <v>174</v>
      </c>
      <c r="I275">
        <v>17</v>
      </c>
      <c r="J275">
        <v>12</v>
      </c>
      <c r="K275">
        <v>4</v>
      </c>
      <c r="L275">
        <v>10</v>
      </c>
      <c r="M275">
        <v>3</v>
      </c>
      <c r="N275">
        <v>8</v>
      </c>
      <c r="O275">
        <v>27</v>
      </c>
      <c r="P275">
        <v>296</v>
      </c>
      <c r="Q275">
        <v>19</v>
      </c>
      <c r="R275">
        <v>129</v>
      </c>
      <c r="S275">
        <v>37</v>
      </c>
      <c r="T275">
        <v>287</v>
      </c>
      <c r="U275">
        <v>33</v>
      </c>
      <c r="V275">
        <v>58</v>
      </c>
      <c r="W275">
        <v>38</v>
      </c>
      <c r="X275">
        <v>21</v>
      </c>
      <c r="Y275">
        <v>6</v>
      </c>
      <c r="Z275">
        <v>0</v>
      </c>
      <c r="AA275">
        <v>15</v>
      </c>
      <c r="AB275">
        <v>10</v>
      </c>
      <c r="AC275">
        <v>27</v>
      </c>
      <c r="AD275">
        <v>24</v>
      </c>
      <c r="AE275">
        <v>0</v>
      </c>
      <c r="AF275" s="9" t="s">
        <v>957</v>
      </c>
    </row>
    <row r="276" spans="1:32" x14ac:dyDescent="0.25">
      <c r="A276">
        <v>275</v>
      </c>
      <c r="B276" s="9" t="s">
        <v>510</v>
      </c>
      <c r="C276" s="9" t="s">
        <v>958</v>
      </c>
      <c r="D276" s="9" t="s">
        <v>79</v>
      </c>
      <c r="E276" s="9" t="s">
        <v>80</v>
      </c>
      <c r="F276" s="9" t="s">
        <v>1264</v>
      </c>
      <c r="G276">
        <v>1993</v>
      </c>
      <c r="H276">
        <v>184</v>
      </c>
      <c r="I276">
        <v>17</v>
      </c>
      <c r="J276">
        <v>8</v>
      </c>
      <c r="K276">
        <v>6</v>
      </c>
      <c r="L276">
        <v>7</v>
      </c>
      <c r="M276">
        <v>4</v>
      </c>
      <c r="N276">
        <v>9</v>
      </c>
      <c r="O276">
        <v>31</v>
      </c>
      <c r="P276">
        <v>290</v>
      </c>
      <c r="Q276">
        <v>22</v>
      </c>
      <c r="R276">
        <v>161</v>
      </c>
      <c r="S276">
        <v>37</v>
      </c>
      <c r="T276">
        <v>230</v>
      </c>
      <c r="U276">
        <v>50</v>
      </c>
      <c r="V276">
        <v>70</v>
      </c>
      <c r="W276">
        <v>41</v>
      </c>
      <c r="X276">
        <v>30</v>
      </c>
      <c r="Y276">
        <v>4</v>
      </c>
      <c r="Z276">
        <v>0</v>
      </c>
      <c r="AA276">
        <v>26</v>
      </c>
      <c r="AB276">
        <v>19</v>
      </c>
      <c r="AC276">
        <v>36</v>
      </c>
      <c r="AD276">
        <v>19</v>
      </c>
      <c r="AE276">
        <v>0</v>
      </c>
      <c r="AF276" s="9" t="s">
        <v>957</v>
      </c>
    </row>
    <row r="277" spans="1:32" x14ac:dyDescent="0.25">
      <c r="A277">
        <v>276</v>
      </c>
      <c r="B277" s="9" t="s">
        <v>512</v>
      </c>
      <c r="C277" s="9" t="s">
        <v>970</v>
      </c>
      <c r="D277" s="9" t="s">
        <v>82</v>
      </c>
      <c r="E277" s="9" t="s">
        <v>170</v>
      </c>
      <c r="F277" s="9" t="s">
        <v>1265</v>
      </c>
      <c r="G277">
        <v>1999</v>
      </c>
      <c r="H277">
        <v>169</v>
      </c>
      <c r="I277">
        <v>9</v>
      </c>
      <c r="J277">
        <v>6</v>
      </c>
      <c r="K277">
        <v>2</v>
      </c>
      <c r="L277">
        <v>6</v>
      </c>
      <c r="M277">
        <v>1</v>
      </c>
      <c r="N277">
        <v>4</v>
      </c>
      <c r="O277">
        <v>13</v>
      </c>
      <c r="P277">
        <v>308</v>
      </c>
      <c r="Q277">
        <v>9</v>
      </c>
      <c r="R277">
        <v>178</v>
      </c>
      <c r="S277">
        <v>37</v>
      </c>
      <c r="T277">
        <v>208</v>
      </c>
      <c r="U277">
        <v>16</v>
      </c>
      <c r="V277">
        <v>75</v>
      </c>
      <c r="W277">
        <v>87</v>
      </c>
      <c r="X277">
        <v>21</v>
      </c>
      <c r="Y277">
        <v>0</v>
      </c>
      <c r="Z277">
        <v>0</v>
      </c>
      <c r="AA277">
        <v>21</v>
      </c>
      <c r="AB277">
        <v>3</v>
      </c>
      <c r="AC277">
        <v>12</v>
      </c>
      <c r="AD277">
        <v>14</v>
      </c>
      <c r="AE277">
        <v>0</v>
      </c>
      <c r="AF277" s="9" t="s">
        <v>957</v>
      </c>
    </row>
    <row r="278" spans="1:32" x14ac:dyDescent="0.25">
      <c r="A278">
        <v>277</v>
      </c>
      <c r="B278" s="9" t="s">
        <v>513</v>
      </c>
      <c r="C278" s="9" t="s">
        <v>976</v>
      </c>
      <c r="D278" s="9" t="s">
        <v>86</v>
      </c>
      <c r="E278" s="9" t="s">
        <v>80</v>
      </c>
      <c r="F278" s="9" t="s">
        <v>1266</v>
      </c>
      <c r="G278">
        <v>1987</v>
      </c>
      <c r="H278">
        <v>150</v>
      </c>
      <c r="I278">
        <v>42</v>
      </c>
      <c r="J278">
        <v>27</v>
      </c>
      <c r="K278">
        <v>22</v>
      </c>
      <c r="L278">
        <v>18</v>
      </c>
      <c r="M278">
        <v>2</v>
      </c>
      <c r="N278">
        <v>15</v>
      </c>
      <c r="O278">
        <v>60</v>
      </c>
      <c r="P278">
        <v>250</v>
      </c>
      <c r="Q278">
        <v>45</v>
      </c>
      <c r="R278">
        <v>291</v>
      </c>
      <c r="S278">
        <v>95</v>
      </c>
      <c r="T278">
        <v>326</v>
      </c>
      <c r="U278">
        <v>116</v>
      </c>
      <c r="V278">
        <v>154</v>
      </c>
      <c r="W278">
        <v>21</v>
      </c>
      <c r="X278">
        <v>18</v>
      </c>
      <c r="Y278">
        <v>1</v>
      </c>
      <c r="Z278">
        <v>0</v>
      </c>
      <c r="AA278">
        <v>17</v>
      </c>
      <c r="AB278">
        <v>27</v>
      </c>
      <c r="AC278">
        <v>69</v>
      </c>
      <c r="AD278">
        <v>28</v>
      </c>
      <c r="AE278">
        <v>0</v>
      </c>
      <c r="AF278" s="9" t="s">
        <v>957</v>
      </c>
    </row>
    <row r="279" spans="1:32" x14ac:dyDescent="0.25">
      <c r="A279">
        <v>278</v>
      </c>
      <c r="B279" s="9" t="s">
        <v>515</v>
      </c>
      <c r="C279" s="9" t="s">
        <v>1084</v>
      </c>
      <c r="D279" s="9" t="s">
        <v>86</v>
      </c>
      <c r="E279" s="9" t="s">
        <v>126</v>
      </c>
      <c r="F279" s="9" t="s">
        <v>1267</v>
      </c>
      <c r="G279">
        <v>1993</v>
      </c>
      <c r="H279">
        <v>129</v>
      </c>
      <c r="I279">
        <v>27</v>
      </c>
      <c r="J279">
        <v>20</v>
      </c>
      <c r="K279">
        <v>15</v>
      </c>
      <c r="L279">
        <v>10</v>
      </c>
      <c r="M279">
        <v>2</v>
      </c>
      <c r="N279">
        <v>4</v>
      </c>
      <c r="O279">
        <v>28</v>
      </c>
      <c r="P279">
        <v>143</v>
      </c>
      <c r="Q279">
        <v>24</v>
      </c>
      <c r="R279">
        <v>220</v>
      </c>
      <c r="S279">
        <v>60</v>
      </c>
      <c r="T279">
        <v>273</v>
      </c>
      <c r="U279">
        <v>73</v>
      </c>
      <c r="V279">
        <v>103</v>
      </c>
      <c r="W279">
        <v>44</v>
      </c>
      <c r="X279">
        <v>20</v>
      </c>
      <c r="Y279">
        <v>3</v>
      </c>
      <c r="Z279">
        <v>0</v>
      </c>
      <c r="AA279">
        <v>17</v>
      </c>
      <c r="AB279">
        <v>14</v>
      </c>
      <c r="AC279">
        <v>41</v>
      </c>
      <c r="AD279">
        <v>24</v>
      </c>
      <c r="AE279">
        <v>2</v>
      </c>
      <c r="AF279" s="9" t="s">
        <v>957</v>
      </c>
    </row>
    <row r="280" spans="1:32" x14ac:dyDescent="0.25">
      <c r="A280">
        <v>279</v>
      </c>
      <c r="B280" s="9" t="s">
        <v>517</v>
      </c>
      <c r="C280" s="9" t="s">
        <v>962</v>
      </c>
      <c r="D280" s="9" t="s">
        <v>181</v>
      </c>
      <c r="E280" s="9" t="s">
        <v>116</v>
      </c>
      <c r="F280" s="9" t="s">
        <v>1268</v>
      </c>
      <c r="G280">
        <v>1998</v>
      </c>
      <c r="H280">
        <v>24</v>
      </c>
      <c r="I280">
        <v>9</v>
      </c>
      <c r="J280">
        <v>7</v>
      </c>
      <c r="K280">
        <v>4</v>
      </c>
      <c r="L280">
        <v>3</v>
      </c>
      <c r="M280">
        <v>2</v>
      </c>
      <c r="N280">
        <v>3</v>
      </c>
      <c r="O280">
        <v>8</v>
      </c>
      <c r="P280">
        <v>375</v>
      </c>
      <c r="Q280">
        <v>5</v>
      </c>
      <c r="R280">
        <v>70</v>
      </c>
      <c r="S280">
        <v>19</v>
      </c>
      <c r="T280">
        <v>271</v>
      </c>
      <c r="U280">
        <v>23</v>
      </c>
      <c r="V280">
        <v>36</v>
      </c>
      <c r="W280">
        <v>11</v>
      </c>
      <c r="X280">
        <v>13</v>
      </c>
      <c r="Y280">
        <v>4</v>
      </c>
      <c r="Z280">
        <v>0</v>
      </c>
      <c r="AA280">
        <v>9</v>
      </c>
      <c r="AB280">
        <v>8</v>
      </c>
      <c r="AC280">
        <v>17</v>
      </c>
      <c r="AD280">
        <v>8</v>
      </c>
      <c r="AE280">
        <v>0</v>
      </c>
      <c r="AF280" s="9" t="s">
        <v>957</v>
      </c>
    </row>
    <row r="281" spans="1:32" x14ac:dyDescent="0.25">
      <c r="A281">
        <v>280</v>
      </c>
      <c r="B281" s="9" t="s">
        <v>518</v>
      </c>
      <c r="C281" s="9" t="s">
        <v>958</v>
      </c>
      <c r="D281" s="9" t="s">
        <v>79</v>
      </c>
      <c r="E281" s="9" t="s">
        <v>141</v>
      </c>
      <c r="F281" s="9" t="s">
        <v>1269</v>
      </c>
      <c r="G281">
        <v>1990</v>
      </c>
      <c r="H281">
        <v>140</v>
      </c>
      <c r="I281">
        <v>33</v>
      </c>
      <c r="J281">
        <v>22</v>
      </c>
      <c r="K281">
        <v>21</v>
      </c>
      <c r="L281">
        <v>10</v>
      </c>
      <c r="M281">
        <v>2</v>
      </c>
      <c r="N281">
        <v>12</v>
      </c>
      <c r="O281">
        <v>31</v>
      </c>
      <c r="P281">
        <v>387</v>
      </c>
      <c r="Q281">
        <v>19</v>
      </c>
      <c r="R281">
        <v>159</v>
      </c>
      <c r="S281">
        <v>47</v>
      </c>
      <c r="T281">
        <v>296</v>
      </c>
      <c r="U281">
        <v>95</v>
      </c>
      <c r="V281">
        <v>53</v>
      </c>
      <c r="W281">
        <v>11</v>
      </c>
      <c r="X281">
        <v>35</v>
      </c>
      <c r="Y281">
        <v>5</v>
      </c>
      <c r="Z281">
        <v>0</v>
      </c>
      <c r="AA281">
        <v>30</v>
      </c>
      <c r="AB281">
        <v>13</v>
      </c>
      <c r="AC281">
        <v>46</v>
      </c>
      <c r="AD281">
        <v>31</v>
      </c>
      <c r="AE281">
        <v>2</v>
      </c>
      <c r="AF281" s="9" t="s">
        <v>957</v>
      </c>
    </row>
    <row r="282" spans="1:32" x14ac:dyDescent="0.25">
      <c r="A282">
        <v>281</v>
      </c>
      <c r="B282" s="9" t="s">
        <v>520</v>
      </c>
      <c r="C282" s="9" t="s">
        <v>974</v>
      </c>
      <c r="D282" s="9" t="s">
        <v>79</v>
      </c>
      <c r="E282" s="9" t="s">
        <v>173</v>
      </c>
      <c r="F282" s="9" t="s">
        <v>1270</v>
      </c>
      <c r="G282">
        <v>1999</v>
      </c>
      <c r="H282">
        <v>132</v>
      </c>
      <c r="I282">
        <v>16</v>
      </c>
      <c r="J282">
        <v>10</v>
      </c>
      <c r="K282">
        <v>7</v>
      </c>
      <c r="L282">
        <v>8</v>
      </c>
      <c r="M282">
        <v>1</v>
      </c>
      <c r="N282">
        <v>3</v>
      </c>
      <c r="O282">
        <v>4</v>
      </c>
      <c r="P282">
        <v>750</v>
      </c>
      <c r="Q282">
        <v>1</v>
      </c>
      <c r="R282">
        <v>114</v>
      </c>
      <c r="S282">
        <v>39</v>
      </c>
      <c r="T282">
        <v>342</v>
      </c>
      <c r="U282">
        <v>46</v>
      </c>
      <c r="V282">
        <v>60</v>
      </c>
      <c r="W282">
        <v>8</v>
      </c>
      <c r="X282">
        <v>20</v>
      </c>
      <c r="Y282">
        <v>8</v>
      </c>
      <c r="Z282">
        <v>0</v>
      </c>
      <c r="AA282">
        <v>12</v>
      </c>
      <c r="AB282">
        <v>9</v>
      </c>
      <c r="AC282">
        <v>25</v>
      </c>
      <c r="AD282">
        <v>50</v>
      </c>
      <c r="AE282">
        <v>0</v>
      </c>
      <c r="AF282" s="9" t="s">
        <v>957</v>
      </c>
    </row>
    <row r="283" spans="1:32" x14ac:dyDescent="0.25">
      <c r="A283">
        <v>282</v>
      </c>
      <c r="B283" s="9" t="s">
        <v>521</v>
      </c>
      <c r="C283" s="9" t="s">
        <v>1027</v>
      </c>
      <c r="D283" s="9" t="s">
        <v>86</v>
      </c>
      <c r="E283" s="9" t="s">
        <v>107</v>
      </c>
      <c r="F283" s="9" t="s">
        <v>1271</v>
      </c>
      <c r="G283">
        <v>1995</v>
      </c>
      <c r="H283">
        <v>188</v>
      </c>
      <c r="I283">
        <v>46</v>
      </c>
      <c r="J283">
        <v>28</v>
      </c>
      <c r="K283">
        <v>17</v>
      </c>
      <c r="L283">
        <v>19</v>
      </c>
      <c r="M283">
        <v>10</v>
      </c>
      <c r="N283">
        <v>11</v>
      </c>
      <c r="O283">
        <v>37</v>
      </c>
      <c r="P283">
        <v>297</v>
      </c>
      <c r="Q283">
        <v>26</v>
      </c>
      <c r="R283">
        <v>286</v>
      </c>
      <c r="S283">
        <v>80</v>
      </c>
      <c r="T283">
        <v>280</v>
      </c>
      <c r="U283">
        <v>105</v>
      </c>
      <c r="V283">
        <v>133</v>
      </c>
      <c r="W283">
        <v>48</v>
      </c>
      <c r="X283">
        <v>19</v>
      </c>
      <c r="Y283">
        <v>4</v>
      </c>
      <c r="Z283">
        <v>0</v>
      </c>
      <c r="AA283">
        <v>15</v>
      </c>
      <c r="AB283">
        <v>15</v>
      </c>
      <c r="AC283">
        <v>61</v>
      </c>
      <c r="AD283">
        <v>9</v>
      </c>
      <c r="AE283">
        <v>0</v>
      </c>
      <c r="AF283" s="9" t="s">
        <v>957</v>
      </c>
    </row>
    <row r="284" spans="1:32" x14ac:dyDescent="0.25">
      <c r="A284">
        <v>283</v>
      </c>
      <c r="B284" s="9" t="s">
        <v>522</v>
      </c>
      <c r="C284" s="9" t="s">
        <v>968</v>
      </c>
      <c r="D284" s="9" t="s">
        <v>112</v>
      </c>
      <c r="E284" s="9" t="s">
        <v>96</v>
      </c>
      <c r="F284" s="9" t="s">
        <v>1272</v>
      </c>
      <c r="G284">
        <v>1997</v>
      </c>
      <c r="H284">
        <v>55</v>
      </c>
      <c r="I284">
        <v>9</v>
      </c>
      <c r="J284">
        <v>5</v>
      </c>
      <c r="K284">
        <v>5</v>
      </c>
      <c r="L284">
        <v>3</v>
      </c>
      <c r="M284">
        <v>1</v>
      </c>
      <c r="N284">
        <v>2</v>
      </c>
      <c r="O284">
        <v>5</v>
      </c>
      <c r="P284">
        <v>400</v>
      </c>
      <c r="Q284">
        <v>3</v>
      </c>
      <c r="R284">
        <v>44</v>
      </c>
      <c r="S284">
        <v>19</v>
      </c>
      <c r="T284">
        <v>432</v>
      </c>
      <c r="U284">
        <v>17</v>
      </c>
      <c r="V284">
        <v>18</v>
      </c>
      <c r="W284">
        <v>9</v>
      </c>
      <c r="X284">
        <v>14</v>
      </c>
      <c r="Y284">
        <v>3</v>
      </c>
      <c r="Z284">
        <v>0</v>
      </c>
      <c r="AA284">
        <v>11</v>
      </c>
      <c r="AB284">
        <v>5</v>
      </c>
      <c r="AC284">
        <v>14</v>
      </c>
      <c r="AD284">
        <v>12</v>
      </c>
      <c r="AE284">
        <v>0</v>
      </c>
      <c r="AF284" s="9" t="s">
        <v>957</v>
      </c>
    </row>
    <row r="285" spans="1:32" x14ac:dyDescent="0.25">
      <c r="A285">
        <v>284</v>
      </c>
      <c r="B285" s="9" t="s">
        <v>523</v>
      </c>
      <c r="C285" s="9" t="s">
        <v>968</v>
      </c>
      <c r="D285" s="9" t="s">
        <v>82</v>
      </c>
      <c r="E285" s="9" t="s">
        <v>102</v>
      </c>
      <c r="F285" s="9" t="s">
        <v>1273</v>
      </c>
      <c r="G285">
        <v>1985</v>
      </c>
      <c r="H285">
        <v>56</v>
      </c>
      <c r="I285">
        <v>4</v>
      </c>
      <c r="J285">
        <v>2</v>
      </c>
      <c r="K285">
        <v>1</v>
      </c>
      <c r="L285">
        <v>3</v>
      </c>
      <c r="M285">
        <v>0</v>
      </c>
      <c r="N285">
        <v>3</v>
      </c>
      <c r="O285">
        <v>7</v>
      </c>
      <c r="P285">
        <v>429</v>
      </c>
      <c r="Q285">
        <v>4</v>
      </c>
      <c r="R285">
        <v>81</v>
      </c>
      <c r="S285">
        <v>14</v>
      </c>
      <c r="T285">
        <v>173</v>
      </c>
      <c r="U285">
        <v>17</v>
      </c>
      <c r="V285">
        <v>44</v>
      </c>
      <c r="W285">
        <v>20</v>
      </c>
      <c r="X285">
        <v>1</v>
      </c>
      <c r="Y285">
        <v>0</v>
      </c>
      <c r="Z285">
        <v>0</v>
      </c>
      <c r="AA285">
        <v>1</v>
      </c>
      <c r="AB285">
        <v>3</v>
      </c>
      <c r="AC285">
        <v>7</v>
      </c>
      <c r="AD285">
        <v>14</v>
      </c>
      <c r="AE285">
        <v>0</v>
      </c>
      <c r="AF285" s="9" t="s">
        <v>957</v>
      </c>
    </row>
    <row r="286" spans="1:32" x14ac:dyDescent="0.25">
      <c r="A286">
        <v>285</v>
      </c>
      <c r="B286" s="9" t="s">
        <v>523</v>
      </c>
      <c r="C286" s="9" t="s">
        <v>968</v>
      </c>
      <c r="D286" s="9" t="s">
        <v>148</v>
      </c>
      <c r="E286" s="9" t="s">
        <v>129</v>
      </c>
      <c r="F286" s="9" t="s">
        <v>1273</v>
      </c>
      <c r="G286">
        <v>1985</v>
      </c>
      <c r="H286">
        <v>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  <c r="R286">
        <v>6</v>
      </c>
      <c r="S286">
        <v>2</v>
      </c>
      <c r="T286">
        <v>333</v>
      </c>
      <c r="U286">
        <v>0</v>
      </c>
      <c r="V286">
        <v>3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9" t="s">
        <v>957</v>
      </c>
    </row>
    <row r="287" spans="1:32" x14ac:dyDescent="0.25">
      <c r="A287">
        <v>286</v>
      </c>
      <c r="B287" s="9" t="s">
        <v>524</v>
      </c>
      <c r="C287" s="9" t="s">
        <v>1201</v>
      </c>
      <c r="D287" s="9" t="s">
        <v>86</v>
      </c>
      <c r="E287" s="9" t="s">
        <v>129</v>
      </c>
      <c r="F287" s="9" t="s">
        <v>1274</v>
      </c>
      <c r="G287">
        <v>1994</v>
      </c>
      <c r="H287">
        <v>17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21</v>
      </c>
      <c r="S287">
        <v>5</v>
      </c>
      <c r="T287">
        <v>238</v>
      </c>
      <c r="U287">
        <v>4</v>
      </c>
      <c r="V287">
        <v>10</v>
      </c>
      <c r="W287">
        <v>7</v>
      </c>
      <c r="X287">
        <v>1</v>
      </c>
      <c r="Y287">
        <v>1</v>
      </c>
      <c r="Z287">
        <v>0</v>
      </c>
      <c r="AA287">
        <v>0</v>
      </c>
      <c r="AB287">
        <v>1</v>
      </c>
      <c r="AC287">
        <v>2</v>
      </c>
      <c r="AD287">
        <v>1</v>
      </c>
      <c r="AE287">
        <v>0</v>
      </c>
      <c r="AF287" s="9" t="s">
        <v>957</v>
      </c>
    </row>
    <row r="288" spans="1:32" x14ac:dyDescent="0.25">
      <c r="A288">
        <v>287</v>
      </c>
      <c r="B288" s="9" t="s">
        <v>525</v>
      </c>
      <c r="C288" s="9" t="s">
        <v>958</v>
      </c>
      <c r="D288" s="9" t="s">
        <v>86</v>
      </c>
      <c r="E288" s="9" t="s">
        <v>123</v>
      </c>
      <c r="F288" s="9" t="s">
        <v>1275</v>
      </c>
      <c r="G288">
        <v>1998</v>
      </c>
      <c r="H288">
        <v>240</v>
      </c>
      <c r="I288">
        <v>69</v>
      </c>
      <c r="J288">
        <v>40</v>
      </c>
      <c r="K288">
        <v>28</v>
      </c>
      <c r="L288">
        <v>31</v>
      </c>
      <c r="M288">
        <v>10</v>
      </c>
      <c r="N288">
        <v>21</v>
      </c>
      <c r="O288">
        <v>44</v>
      </c>
      <c r="P288">
        <v>477</v>
      </c>
      <c r="Q288">
        <v>23</v>
      </c>
      <c r="R288">
        <v>343</v>
      </c>
      <c r="S288">
        <v>96</v>
      </c>
      <c r="T288">
        <v>280</v>
      </c>
      <c r="U288">
        <v>128</v>
      </c>
      <c r="V288">
        <v>158</v>
      </c>
      <c r="W288">
        <v>57</v>
      </c>
      <c r="X288">
        <v>47</v>
      </c>
      <c r="Y288">
        <v>12</v>
      </c>
      <c r="Z288">
        <v>0</v>
      </c>
      <c r="AA288">
        <v>35</v>
      </c>
      <c r="AB288">
        <v>36</v>
      </c>
      <c r="AC288">
        <v>105</v>
      </c>
      <c r="AD288">
        <v>56</v>
      </c>
      <c r="AE288">
        <v>1</v>
      </c>
      <c r="AF288" s="9" t="s">
        <v>957</v>
      </c>
    </row>
    <row r="289" spans="1:32" x14ac:dyDescent="0.25">
      <c r="A289">
        <v>288</v>
      </c>
      <c r="B289" s="9" t="s">
        <v>527</v>
      </c>
      <c r="C289" s="9" t="s">
        <v>962</v>
      </c>
      <c r="D289" s="9" t="s">
        <v>86</v>
      </c>
      <c r="E289" s="9" t="s">
        <v>123</v>
      </c>
      <c r="F289" s="9" t="s">
        <v>1276</v>
      </c>
      <c r="G289">
        <v>1997</v>
      </c>
      <c r="H289">
        <v>128</v>
      </c>
      <c r="I289">
        <v>17</v>
      </c>
      <c r="J289">
        <v>10</v>
      </c>
      <c r="K289">
        <v>10</v>
      </c>
      <c r="L289">
        <v>4</v>
      </c>
      <c r="M289">
        <v>3</v>
      </c>
      <c r="N289">
        <v>9</v>
      </c>
      <c r="O289">
        <v>25</v>
      </c>
      <c r="P289">
        <v>360</v>
      </c>
      <c r="Q289">
        <v>16</v>
      </c>
      <c r="R289">
        <v>208</v>
      </c>
      <c r="S289">
        <v>56</v>
      </c>
      <c r="T289">
        <v>269</v>
      </c>
      <c r="U289">
        <v>77</v>
      </c>
      <c r="V289">
        <v>90</v>
      </c>
      <c r="W289">
        <v>41</v>
      </c>
      <c r="X289">
        <v>11</v>
      </c>
      <c r="Y289">
        <v>2</v>
      </c>
      <c r="Z289">
        <v>0</v>
      </c>
      <c r="AA289">
        <v>9</v>
      </c>
      <c r="AB289">
        <v>13</v>
      </c>
      <c r="AC289">
        <v>30</v>
      </c>
      <c r="AD289">
        <v>4</v>
      </c>
      <c r="AE289">
        <v>0</v>
      </c>
      <c r="AF289" s="9" t="s">
        <v>957</v>
      </c>
    </row>
    <row r="290" spans="1:32" x14ac:dyDescent="0.25">
      <c r="A290">
        <v>289</v>
      </c>
      <c r="B290" s="9" t="s">
        <v>529</v>
      </c>
      <c r="C290" s="9" t="s">
        <v>968</v>
      </c>
      <c r="D290" s="9" t="s">
        <v>101</v>
      </c>
      <c r="E290" s="9" t="s">
        <v>223</v>
      </c>
      <c r="F290" s="9" t="s">
        <v>1277</v>
      </c>
      <c r="G290">
        <v>1994</v>
      </c>
      <c r="H290">
        <v>162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3</v>
      </c>
      <c r="S290">
        <v>0</v>
      </c>
      <c r="T290">
        <v>0</v>
      </c>
      <c r="U290">
        <v>3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1</v>
      </c>
      <c r="AF290" s="9" t="s">
        <v>957</v>
      </c>
    </row>
    <row r="291" spans="1:32" x14ac:dyDescent="0.25">
      <c r="A291">
        <v>290</v>
      </c>
      <c r="B291" s="9" t="s">
        <v>530</v>
      </c>
      <c r="C291" s="9" t="s">
        <v>958</v>
      </c>
      <c r="D291" s="9" t="s">
        <v>79</v>
      </c>
      <c r="E291" s="9" t="s">
        <v>138</v>
      </c>
      <c r="F291" s="9" t="s">
        <v>1278</v>
      </c>
      <c r="G291">
        <v>2000</v>
      </c>
      <c r="H291">
        <v>132</v>
      </c>
      <c r="I291">
        <v>22</v>
      </c>
      <c r="J291">
        <v>16</v>
      </c>
      <c r="K291">
        <v>9</v>
      </c>
      <c r="L291">
        <v>11</v>
      </c>
      <c r="M291">
        <v>2</v>
      </c>
      <c r="N291">
        <v>6</v>
      </c>
      <c r="O291">
        <v>15</v>
      </c>
      <c r="P291">
        <v>400</v>
      </c>
      <c r="Q291">
        <v>9</v>
      </c>
      <c r="R291">
        <v>154</v>
      </c>
      <c r="S291">
        <v>51</v>
      </c>
      <c r="T291">
        <v>331</v>
      </c>
      <c r="U291">
        <v>71</v>
      </c>
      <c r="V291">
        <v>74</v>
      </c>
      <c r="W291">
        <v>9</v>
      </c>
      <c r="X291">
        <v>22</v>
      </c>
      <c r="Y291">
        <v>8</v>
      </c>
      <c r="Z291">
        <v>0</v>
      </c>
      <c r="AA291">
        <v>14</v>
      </c>
      <c r="AB291">
        <v>14</v>
      </c>
      <c r="AC291">
        <v>36</v>
      </c>
      <c r="AD291">
        <v>65</v>
      </c>
      <c r="AE291">
        <v>2</v>
      </c>
      <c r="AF291" s="9" t="s">
        <v>957</v>
      </c>
    </row>
    <row r="292" spans="1:32" x14ac:dyDescent="0.25">
      <c r="A292">
        <v>291</v>
      </c>
      <c r="B292" s="9" t="s">
        <v>531</v>
      </c>
      <c r="C292" s="9" t="s">
        <v>1279</v>
      </c>
      <c r="D292" s="9" t="s">
        <v>82</v>
      </c>
      <c r="E292" s="9" t="s">
        <v>129</v>
      </c>
      <c r="F292" s="9" t="s">
        <v>1280</v>
      </c>
      <c r="G292">
        <v>1995</v>
      </c>
      <c r="H292">
        <v>173</v>
      </c>
      <c r="I292">
        <v>26</v>
      </c>
      <c r="J292">
        <v>15</v>
      </c>
      <c r="K292">
        <v>9</v>
      </c>
      <c r="L292">
        <v>12</v>
      </c>
      <c r="M292">
        <v>5</v>
      </c>
      <c r="N292">
        <v>8</v>
      </c>
      <c r="O292">
        <v>25</v>
      </c>
      <c r="P292">
        <v>320</v>
      </c>
      <c r="Q292">
        <v>17</v>
      </c>
      <c r="R292">
        <v>312</v>
      </c>
      <c r="S292">
        <v>81</v>
      </c>
      <c r="T292">
        <v>260</v>
      </c>
      <c r="U292">
        <v>53</v>
      </c>
      <c r="V292">
        <v>140</v>
      </c>
      <c r="W292">
        <v>119</v>
      </c>
      <c r="X292">
        <v>41</v>
      </c>
      <c r="Y292">
        <v>2</v>
      </c>
      <c r="Z292">
        <v>0</v>
      </c>
      <c r="AA292">
        <v>39</v>
      </c>
      <c r="AB292">
        <v>13</v>
      </c>
      <c r="AC292">
        <v>39</v>
      </c>
      <c r="AD292">
        <v>5</v>
      </c>
      <c r="AE292">
        <v>0</v>
      </c>
      <c r="AF292" s="9" t="s">
        <v>957</v>
      </c>
    </row>
    <row r="293" spans="1:32" x14ac:dyDescent="0.25">
      <c r="A293">
        <v>292</v>
      </c>
      <c r="B293" s="9" t="s">
        <v>532</v>
      </c>
      <c r="C293" s="9" t="s">
        <v>982</v>
      </c>
      <c r="D293" s="9" t="s">
        <v>79</v>
      </c>
      <c r="E293" s="9" t="s">
        <v>105</v>
      </c>
      <c r="F293" s="9" t="s">
        <v>1281</v>
      </c>
      <c r="G293">
        <v>1990</v>
      </c>
      <c r="H293">
        <v>196</v>
      </c>
      <c r="I293">
        <v>51</v>
      </c>
      <c r="J293">
        <v>30</v>
      </c>
      <c r="K293">
        <v>29</v>
      </c>
      <c r="L293">
        <v>19</v>
      </c>
      <c r="M293">
        <v>3</v>
      </c>
      <c r="N293">
        <v>13</v>
      </c>
      <c r="O293">
        <v>30</v>
      </c>
      <c r="P293">
        <v>433</v>
      </c>
      <c r="Q293">
        <v>17</v>
      </c>
      <c r="R293">
        <v>280</v>
      </c>
      <c r="S293">
        <v>100</v>
      </c>
      <c r="T293">
        <v>357</v>
      </c>
      <c r="U293">
        <v>127</v>
      </c>
      <c r="V293">
        <v>142</v>
      </c>
      <c r="W293">
        <v>11</v>
      </c>
      <c r="X293">
        <v>30</v>
      </c>
      <c r="Y293">
        <v>7</v>
      </c>
      <c r="Z293">
        <v>1</v>
      </c>
      <c r="AA293">
        <v>23</v>
      </c>
      <c r="AB293">
        <v>48</v>
      </c>
      <c r="AC293">
        <v>99</v>
      </c>
      <c r="AD293">
        <v>83</v>
      </c>
      <c r="AE293">
        <v>1</v>
      </c>
      <c r="AF293" s="9" t="s">
        <v>957</v>
      </c>
    </row>
    <row r="294" spans="1:32" x14ac:dyDescent="0.25">
      <c r="A294">
        <v>293</v>
      </c>
      <c r="B294" s="9" t="s">
        <v>534</v>
      </c>
      <c r="C294" s="9" t="s">
        <v>1046</v>
      </c>
      <c r="D294" s="9" t="s">
        <v>82</v>
      </c>
      <c r="E294" s="9" t="s">
        <v>144</v>
      </c>
      <c r="F294" s="9" t="s">
        <v>1282</v>
      </c>
      <c r="G294">
        <v>1993</v>
      </c>
      <c r="H294">
        <v>227</v>
      </c>
      <c r="I294">
        <v>7</v>
      </c>
      <c r="J294">
        <v>2</v>
      </c>
      <c r="K294">
        <v>1</v>
      </c>
      <c r="L294">
        <v>3</v>
      </c>
      <c r="M294">
        <v>3</v>
      </c>
      <c r="N294">
        <v>3</v>
      </c>
      <c r="O294">
        <v>9</v>
      </c>
      <c r="P294">
        <v>333</v>
      </c>
      <c r="Q294">
        <v>6</v>
      </c>
      <c r="R294">
        <v>185</v>
      </c>
      <c r="S294">
        <v>57</v>
      </c>
      <c r="T294">
        <v>308</v>
      </c>
      <c r="U294">
        <v>10</v>
      </c>
      <c r="V294">
        <v>65</v>
      </c>
      <c r="W294">
        <v>110</v>
      </c>
      <c r="X294">
        <v>12</v>
      </c>
      <c r="Y294">
        <v>3</v>
      </c>
      <c r="Z294">
        <v>0</v>
      </c>
      <c r="AA294">
        <v>9</v>
      </c>
      <c r="AB294">
        <v>2</v>
      </c>
      <c r="AC294">
        <v>9</v>
      </c>
      <c r="AD294">
        <v>17</v>
      </c>
      <c r="AE294">
        <v>0</v>
      </c>
      <c r="AF294" s="9" t="s">
        <v>957</v>
      </c>
    </row>
    <row r="295" spans="1:32" x14ac:dyDescent="0.25">
      <c r="A295">
        <v>294</v>
      </c>
      <c r="B295" s="9" t="s">
        <v>536</v>
      </c>
      <c r="C295" s="9" t="s">
        <v>1217</v>
      </c>
      <c r="D295" s="9" t="s">
        <v>86</v>
      </c>
      <c r="E295" s="9" t="s">
        <v>107</v>
      </c>
      <c r="F295" s="9" t="s">
        <v>1283</v>
      </c>
      <c r="G295">
        <v>1996</v>
      </c>
      <c r="H295">
        <v>188</v>
      </c>
      <c r="I295">
        <v>28</v>
      </c>
      <c r="J295">
        <v>21</v>
      </c>
      <c r="K295">
        <v>11</v>
      </c>
      <c r="L295">
        <v>14</v>
      </c>
      <c r="M295">
        <v>3</v>
      </c>
      <c r="N295">
        <v>6</v>
      </c>
      <c r="O295">
        <v>33</v>
      </c>
      <c r="P295">
        <v>182</v>
      </c>
      <c r="Q295">
        <v>27</v>
      </c>
      <c r="R295">
        <v>360</v>
      </c>
      <c r="S295">
        <v>99</v>
      </c>
      <c r="T295">
        <v>275</v>
      </c>
      <c r="U295">
        <v>90</v>
      </c>
      <c r="V295">
        <v>201</v>
      </c>
      <c r="W295">
        <v>69</v>
      </c>
      <c r="X295">
        <v>30</v>
      </c>
      <c r="Y295">
        <v>2</v>
      </c>
      <c r="Z295">
        <v>0</v>
      </c>
      <c r="AA295">
        <v>28</v>
      </c>
      <c r="AB295">
        <v>10</v>
      </c>
      <c r="AC295">
        <v>38</v>
      </c>
      <c r="AD295">
        <v>10</v>
      </c>
      <c r="AE295">
        <v>0</v>
      </c>
      <c r="AF295" s="9" t="s">
        <v>957</v>
      </c>
    </row>
    <row r="296" spans="1:32" x14ac:dyDescent="0.25">
      <c r="A296">
        <v>295</v>
      </c>
      <c r="B296" s="9" t="s">
        <v>537</v>
      </c>
      <c r="C296" s="9" t="s">
        <v>1147</v>
      </c>
      <c r="D296" s="9" t="s">
        <v>79</v>
      </c>
      <c r="E296" s="9" t="s">
        <v>80</v>
      </c>
      <c r="F296" s="9" t="s">
        <v>1284</v>
      </c>
      <c r="G296">
        <v>1986</v>
      </c>
      <c r="H296">
        <v>24</v>
      </c>
      <c r="I296">
        <v>4</v>
      </c>
      <c r="J296">
        <v>3</v>
      </c>
      <c r="K296">
        <v>2</v>
      </c>
      <c r="L296">
        <v>1</v>
      </c>
      <c r="M296">
        <v>1</v>
      </c>
      <c r="N296">
        <v>1</v>
      </c>
      <c r="O296">
        <v>2</v>
      </c>
      <c r="P296">
        <v>500</v>
      </c>
      <c r="Q296">
        <v>1</v>
      </c>
      <c r="R296">
        <v>25</v>
      </c>
      <c r="S296">
        <v>6</v>
      </c>
      <c r="T296">
        <v>240</v>
      </c>
      <c r="U296">
        <v>10</v>
      </c>
      <c r="V296">
        <v>9</v>
      </c>
      <c r="W296">
        <v>6</v>
      </c>
      <c r="X296">
        <v>3</v>
      </c>
      <c r="Y296">
        <v>0</v>
      </c>
      <c r="Z296">
        <v>0</v>
      </c>
      <c r="AA296">
        <v>3</v>
      </c>
      <c r="AB296">
        <v>3</v>
      </c>
      <c r="AC296">
        <v>7</v>
      </c>
      <c r="AD296">
        <v>5</v>
      </c>
      <c r="AE296">
        <v>0</v>
      </c>
      <c r="AF296" s="9" t="s">
        <v>957</v>
      </c>
    </row>
    <row r="297" spans="1:32" x14ac:dyDescent="0.25">
      <c r="A297">
        <v>296</v>
      </c>
      <c r="B297" s="9" t="s">
        <v>538</v>
      </c>
      <c r="C297" s="9" t="s">
        <v>958</v>
      </c>
      <c r="D297" s="9" t="s">
        <v>79</v>
      </c>
      <c r="E297" s="9" t="s">
        <v>167</v>
      </c>
      <c r="F297" s="9" t="s">
        <v>1285</v>
      </c>
      <c r="G297">
        <v>1996</v>
      </c>
      <c r="H297">
        <v>182</v>
      </c>
      <c r="I297">
        <v>31</v>
      </c>
      <c r="J297">
        <v>18</v>
      </c>
      <c r="K297">
        <v>24</v>
      </c>
      <c r="L297">
        <v>7</v>
      </c>
      <c r="M297">
        <v>0</v>
      </c>
      <c r="N297">
        <v>9</v>
      </c>
      <c r="O297">
        <v>21</v>
      </c>
      <c r="P297">
        <v>429</v>
      </c>
      <c r="Q297">
        <v>12</v>
      </c>
      <c r="R297">
        <v>203</v>
      </c>
      <c r="S297">
        <v>50</v>
      </c>
      <c r="T297">
        <v>246</v>
      </c>
      <c r="U297">
        <v>103</v>
      </c>
      <c r="V297">
        <v>81</v>
      </c>
      <c r="W297">
        <v>19</v>
      </c>
      <c r="X297">
        <v>31</v>
      </c>
      <c r="Y297">
        <v>8</v>
      </c>
      <c r="Z297">
        <v>0</v>
      </c>
      <c r="AA297">
        <v>23</v>
      </c>
      <c r="AB297">
        <v>9</v>
      </c>
      <c r="AC297">
        <v>40</v>
      </c>
      <c r="AD297">
        <v>83</v>
      </c>
      <c r="AE297">
        <v>0</v>
      </c>
      <c r="AF297" s="9" t="s">
        <v>957</v>
      </c>
    </row>
    <row r="298" spans="1:32" x14ac:dyDescent="0.25">
      <c r="A298">
        <v>297</v>
      </c>
      <c r="B298" s="9" t="s">
        <v>539</v>
      </c>
      <c r="C298" s="9" t="s">
        <v>976</v>
      </c>
      <c r="D298" s="9" t="s">
        <v>79</v>
      </c>
      <c r="E298" s="9" t="s">
        <v>107</v>
      </c>
      <c r="F298" s="9" t="s">
        <v>1286</v>
      </c>
      <c r="G298">
        <v>1997</v>
      </c>
      <c r="H298">
        <v>193</v>
      </c>
      <c r="I298">
        <v>19</v>
      </c>
      <c r="J298">
        <v>8</v>
      </c>
      <c r="K298">
        <v>10</v>
      </c>
      <c r="L298">
        <v>8</v>
      </c>
      <c r="M298">
        <v>1</v>
      </c>
      <c r="N298">
        <v>7</v>
      </c>
      <c r="O298">
        <v>15</v>
      </c>
      <c r="P298">
        <v>467</v>
      </c>
      <c r="Q298">
        <v>8</v>
      </c>
      <c r="R298">
        <v>140</v>
      </c>
      <c r="S298">
        <v>42</v>
      </c>
      <c r="T298">
        <v>300</v>
      </c>
      <c r="U298">
        <v>75</v>
      </c>
      <c r="V298">
        <v>59</v>
      </c>
      <c r="W298">
        <v>6</v>
      </c>
      <c r="X298">
        <v>47</v>
      </c>
      <c r="Y298">
        <v>26</v>
      </c>
      <c r="Z298">
        <v>2</v>
      </c>
      <c r="AA298">
        <v>21</v>
      </c>
      <c r="AB298">
        <v>45</v>
      </c>
      <c r="AC298">
        <v>64</v>
      </c>
      <c r="AD298">
        <v>87</v>
      </c>
      <c r="AE298">
        <v>1</v>
      </c>
      <c r="AF298" s="9" t="s">
        <v>957</v>
      </c>
    </row>
    <row r="299" spans="1:32" x14ac:dyDescent="0.25">
      <c r="A299">
        <v>298</v>
      </c>
      <c r="B299" s="9" t="s">
        <v>540</v>
      </c>
      <c r="C299" s="9" t="s">
        <v>1240</v>
      </c>
      <c r="D299" s="9" t="s">
        <v>79</v>
      </c>
      <c r="E299" s="9" t="s">
        <v>113</v>
      </c>
      <c r="F299" s="9" t="s">
        <v>1287</v>
      </c>
      <c r="G299">
        <v>1993</v>
      </c>
      <c r="H299">
        <v>197</v>
      </c>
      <c r="I299">
        <v>27</v>
      </c>
      <c r="J299">
        <v>12</v>
      </c>
      <c r="K299">
        <v>15</v>
      </c>
      <c r="L299">
        <v>8</v>
      </c>
      <c r="M299">
        <v>4</v>
      </c>
      <c r="N299">
        <v>10</v>
      </c>
      <c r="O299">
        <v>25</v>
      </c>
      <c r="P299">
        <v>400</v>
      </c>
      <c r="Q299">
        <v>15</v>
      </c>
      <c r="R299">
        <v>177</v>
      </c>
      <c r="S299">
        <v>48</v>
      </c>
      <c r="T299">
        <v>271</v>
      </c>
      <c r="U299">
        <v>90</v>
      </c>
      <c r="V299">
        <v>68</v>
      </c>
      <c r="W299">
        <v>19</v>
      </c>
      <c r="X299">
        <v>59</v>
      </c>
      <c r="Y299">
        <v>13</v>
      </c>
      <c r="Z299">
        <v>0</v>
      </c>
      <c r="AA299">
        <v>46</v>
      </c>
      <c r="AB299">
        <v>19</v>
      </c>
      <c r="AC299">
        <v>46</v>
      </c>
      <c r="AD299">
        <v>78</v>
      </c>
      <c r="AE299">
        <v>0</v>
      </c>
      <c r="AF299" s="9" t="s">
        <v>957</v>
      </c>
    </row>
    <row r="300" spans="1:32" x14ac:dyDescent="0.25">
      <c r="A300">
        <v>299</v>
      </c>
      <c r="B300" s="9" t="s">
        <v>541</v>
      </c>
      <c r="C300" s="9" t="s">
        <v>982</v>
      </c>
      <c r="D300" s="9" t="s">
        <v>79</v>
      </c>
      <c r="E300" s="9" t="s">
        <v>167</v>
      </c>
      <c r="F300" s="9" t="s">
        <v>1288</v>
      </c>
      <c r="G300">
        <v>1993</v>
      </c>
      <c r="H300">
        <v>177</v>
      </c>
      <c r="I300">
        <v>57</v>
      </c>
      <c r="J300">
        <v>35</v>
      </c>
      <c r="K300">
        <v>31</v>
      </c>
      <c r="L300">
        <v>23</v>
      </c>
      <c r="M300">
        <v>3</v>
      </c>
      <c r="N300">
        <v>22</v>
      </c>
      <c r="O300">
        <v>35</v>
      </c>
      <c r="P300">
        <v>629</v>
      </c>
      <c r="Q300">
        <v>13</v>
      </c>
      <c r="R300">
        <v>251</v>
      </c>
      <c r="S300">
        <v>92</v>
      </c>
      <c r="T300">
        <v>367</v>
      </c>
      <c r="U300">
        <v>123</v>
      </c>
      <c r="V300">
        <v>115</v>
      </c>
      <c r="W300">
        <v>13</v>
      </c>
      <c r="X300">
        <v>30</v>
      </c>
      <c r="Y300">
        <v>13</v>
      </c>
      <c r="Z300">
        <v>0</v>
      </c>
      <c r="AA300">
        <v>17</v>
      </c>
      <c r="AB300">
        <v>25</v>
      </c>
      <c r="AC300">
        <v>82</v>
      </c>
      <c r="AD300">
        <v>74</v>
      </c>
      <c r="AE300">
        <v>3</v>
      </c>
      <c r="AF300" s="9" t="s">
        <v>957</v>
      </c>
    </row>
    <row r="301" spans="1:32" x14ac:dyDescent="0.25">
      <c r="A301">
        <v>300</v>
      </c>
      <c r="B301" s="9" t="s">
        <v>542</v>
      </c>
      <c r="C301" s="9" t="s">
        <v>958</v>
      </c>
      <c r="D301" s="9" t="s">
        <v>79</v>
      </c>
      <c r="E301" s="9" t="s">
        <v>141</v>
      </c>
      <c r="F301" s="9" t="s">
        <v>1289</v>
      </c>
      <c r="G301">
        <v>1982</v>
      </c>
      <c r="H301">
        <v>33</v>
      </c>
      <c r="I301">
        <v>9</v>
      </c>
      <c r="J301">
        <v>5</v>
      </c>
      <c r="K301">
        <v>5</v>
      </c>
      <c r="L301">
        <v>3</v>
      </c>
      <c r="M301">
        <v>1</v>
      </c>
      <c r="N301">
        <v>2</v>
      </c>
      <c r="O301">
        <v>6</v>
      </c>
      <c r="P301">
        <v>333</v>
      </c>
      <c r="Q301">
        <v>4</v>
      </c>
      <c r="R301">
        <v>50</v>
      </c>
      <c r="S301">
        <v>14</v>
      </c>
      <c r="T301">
        <v>280</v>
      </c>
      <c r="U301">
        <v>21</v>
      </c>
      <c r="V301">
        <v>20</v>
      </c>
      <c r="W301">
        <v>9</v>
      </c>
      <c r="X301">
        <v>8</v>
      </c>
      <c r="Y301">
        <v>2</v>
      </c>
      <c r="Z301">
        <v>0</v>
      </c>
      <c r="AA301">
        <v>6</v>
      </c>
      <c r="AB301">
        <v>2</v>
      </c>
      <c r="AC301">
        <v>11</v>
      </c>
      <c r="AD301">
        <v>2</v>
      </c>
      <c r="AE301">
        <v>0</v>
      </c>
      <c r="AF301" s="9" t="s">
        <v>957</v>
      </c>
    </row>
    <row r="302" spans="1:32" x14ac:dyDescent="0.25">
      <c r="A302">
        <v>301</v>
      </c>
      <c r="B302" s="9" t="s">
        <v>543</v>
      </c>
      <c r="C302" s="9" t="s">
        <v>958</v>
      </c>
      <c r="D302" s="9" t="s">
        <v>86</v>
      </c>
      <c r="E302" s="9" t="s">
        <v>75</v>
      </c>
      <c r="F302" s="9" t="s">
        <v>1290</v>
      </c>
      <c r="G302">
        <v>1998</v>
      </c>
      <c r="H302">
        <v>155</v>
      </c>
      <c r="I302">
        <v>47</v>
      </c>
      <c r="J302">
        <v>28</v>
      </c>
      <c r="K302">
        <v>17</v>
      </c>
      <c r="L302">
        <v>24</v>
      </c>
      <c r="M302">
        <v>6</v>
      </c>
      <c r="N302">
        <v>16</v>
      </c>
      <c r="O302">
        <v>34</v>
      </c>
      <c r="P302">
        <v>471</v>
      </c>
      <c r="Q302">
        <v>18</v>
      </c>
      <c r="R302">
        <v>293</v>
      </c>
      <c r="S302">
        <v>77</v>
      </c>
      <c r="T302">
        <v>263</v>
      </c>
      <c r="U302">
        <v>80</v>
      </c>
      <c r="V302">
        <v>150</v>
      </c>
      <c r="W302">
        <v>63</v>
      </c>
      <c r="X302">
        <v>25</v>
      </c>
      <c r="Y302">
        <v>5</v>
      </c>
      <c r="Z302">
        <v>0</v>
      </c>
      <c r="AA302">
        <v>20</v>
      </c>
      <c r="AB302">
        <v>16</v>
      </c>
      <c r="AC302">
        <v>63</v>
      </c>
      <c r="AD302">
        <v>12</v>
      </c>
      <c r="AE302">
        <v>0</v>
      </c>
      <c r="AF302" s="9" t="s">
        <v>957</v>
      </c>
    </row>
    <row r="303" spans="1:32" x14ac:dyDescent="0.25">
      <c r="A303">
        <v>302</v>
      </c>
      <c r="B303" s="9" t="s">
        <v>544</v>
      </c>
      <c r="C303" s="9" t="s">
        <v>958</v>
      </c>
      <c r="D303" s="9" t="s">
        <v>86</v>
      </c>
      <c r="E303" s="9" t="s">
        <v>123</v>
      </c>
      <c r="F303" s="9" t="s">
        <v>1291</v>
      </c>
      <c r="G303">
        <v>1984</v>
      </c>
      <c r="H303">
        <v>41</v>
      </c>
      <c r="I303">
        <v>10</v>
      </c>
      <c r="J303">
        <v>8</v>
      </c>
      <c r="K303">
        <v>5</v>
      </c>
      <c r="L303">
        <v>4</v>
      </c>
      <c r="M303">
        <v>1</v>
      </c>
      <c r="N303">
        <v>5</v>
      </c>
      <c r="O303">
        <v>13</v>
      </c>
      <c r="P303">
        <v>385</v>
      </c>
      <c r="Q303">
        <v>8</v>
      </c>
      <c r="R303">
        <v>61</v>
      </c>
      <c r="S303">
        <v>20</v>
      </c>
      <c r="T303">
        <v>328</v>
      </c>
      <c r="U303">
        <v>29</v>
      </c>
      <c r="V303">
        <v>27</v>
      </c>
      <c r="W303">
        <v>5</v>
      </c>
      <c r="X303">
        <v>7</v>
      </c>
      <c r="Y303">
        <v>1</v>
      </c>
      <c r="Z303">
        <v>0</v>
      </c>
      <c r="AA303">
        <v>6</v>
      </c>
      <c r="AB303">
        <v>4</v>
      </c>
      <c r="AC303">
        <v>14</v>
      </c>
      <c r="AD303">
        <v>17</v>
      </c>
      <c r="AE303">
        <v>0</v>
      </c>
      <c r="AF303" s="9" t="s">
        <v>957</v>
      </c>
    </row>
    <row r="304" spans="1:32" x14ac:dyDescent="0.25">
      <c r="A304">
        <v>303</v>
      </c>
      <c r="B304" s="9" t="s">
        <v>546</v>
      </c>
      <c r="C304" s="9" t="s">
        <v>958</v>
      </c>
      <c r="D304" s="9" t="s">
        <v>79</v>
      </c>
      <c r="E304" s="9" t="s">
        <v>138</v>
      </c>
      <c r="F304" s="9" t="s">
        <v>1292</v>
      </c>
      <c r="G304">
        <v>1995</v>
      </c>
      <c r="H304">
        <v>136</v>
      </c>
      <c r="I304">
        <v>15</v>
      </c>
      <c r="J304">
        <v>7</v>
      </c>
      <c r="K304">
        <v>11</v>
      </c>
      <c r="L304">
        <v>3</v>
      </c>
      <c r="M304">
        <v>1</v>
      </c>
      <c r="N304">
        <v>4</v>
      </c>
      <c r="O304">
        <v>9</v>
      </c>
      <c r="P304">
        <v>444</v>
      </c>
      <c r="Q304">
        <v>5</v>
      </c>
      <c r="R304">
        <v>168</v>
      </c>
      <c r="S304">
        <v>56</v>
      </c>
      <c r="T304">
        <v>333</v>
      </c>
      <c r="U304">
        <v>76</v>
      </c>
      <c r="V304">
        <v>87</v>
      </c>
      <c r="W304">
        <v>5</v>
      </c>
      <c r="X304">
        <v>31</v>
      </c>
      <c r="Y304">
        <v>17</v>
      </c>
      <c r="Z304">
        <v>0</v>
      </c>
      <c r="AA304">
        <v>14</v>
      </c>
      <c r="AB304">
        <v>36</v>
      </c>
      <c r="AC304">
        <v>51</v>
      </c>
      <c r="AD304">
        <v>104</v>
      </c>
      <c r="AE304">
        <v>3</v>
      </c>
      <c r="AF304" s="9" t="s">
        <v>957</v>
      </c>
    </row>
    <row r="305" spans="1:32" x14ac:dyDescent="0.25">
      <c r="A305">
        <v>304</v>
      </c>
      <c r="B305" s="9" t="s">
        <v>547</v>
      </c>
      <c r="C305" s="9" t="s">
        <v>962</v>
      </c>
      <c r="D305" s="9" t="s">
        <v>86</v>
      </c>
      <c r="E305" s="9" t="s">
        <v>102</v>
      </c>
      <c r="F305" s="9" t="s">
        <v>1293</v>
      </c>
      <c r="G305">
        <v>1998</v>
      </c>
      <c r="H305">
        <v>31</v>
      </c>
      <c r="I305">
        <v>8</v>
      </c>
      <c r="J305">
        <v>7</v>
      </c>
      <c r="K305">
        <v>4</v>
      </c>
      <c r="L305">
        <v>2</v>
      </c>
      <c r="M305">
        <v>2</v>
      </c>
      <c r="N305">
        <v>2</v>
      </c>
      <c r="O305">
        <v>12</v>
      </c>
      <c r="P305">
        <v>167</v>
      </c>
      <c r="Q305">
        <v>10</v>
      </c>
      <c r="R305">
        <v>65</v>
      </c>
      <c r="S305">
        <v>20</v>
      </c>
      <c r="T305">
        <v>308</v>
      </c>
      <c r="U305">
        <v>31</v>
      </c>
      <c r="V305">
        <v>26</v>
      </c>
      <c r="W305">
        <v>8</v>
      </c>
      <c r="X305">
        <v>2</v>
      </c>
      <c r="Y305">
        <v>0</v>
      </c>
      <c r="Z305">
        <v>0</v>
      </c>
      <c r="AA305">
        <v>2</v>
      </c>
      <c r="AB305">
        <v>2</v>
      </c>
      <c r="AC305">
        <v>10</v>
      </c>
      <c r="AD305">
        <v>2</v>
      </c>
      <c r="AE305">
        <v>0</v>
      </c>
      <c r="AF305" s="9" t="s">
        <v>957</v>
      </c>
    </row>
    <row r="306" spans="1:32" x14ac:dyDescent="0.25">
      <c r="A306">
        <v>305</v>
      </c>
      <c r="B306" s="9" t="s">
        <v>548</v>
      </c>
      <c r="C306" s="9" t="s">
        <v>1217</v>
      </c>
      <c r="D306" s="9" t="s">
        <v>79</v>
      </c>
      <c r="E306" s="9" t="s">
        <v>129</v>
      </c>
      <c r="F306" s="9" t="s">
        <v>1294</v>
      </c>
      <c r="G306">
        <v>1991</v>
      </c>
      <c r="H306">
        <v>115</v>
      </c>
      <c r="I306">
        <v>18</v>
      </c>
      <c r="J306">
        <v>4</v>
      </c>
      <c r="K306">
        <v>9</v>
      </c>
      <c r="L306">
        <v>8</v>
      </c>
      <c r="M306">
        <v>1</v>
      </c>
      <c r="N306">
        <v>5</v>
      </c>
      <c r="O306">
        <v>15</v>
      </c>
      <c r="P306">
        <v>333</v>
      </c>
      <c r="Q306">
        <v>10</v>
      </c>
      <c r="R306">
        <v>96</v>
      </c>
      <c r="S306">
        <v>33</v>
      </c>
      <c r="T306">
        <v>344</v>
      </c>
      <c r="U306">
        <v>53</v>
      </c>
      <c r="V306">
        <v>39</v>
      </c>
      <c r="W306">
        <v>4</v>
      </c>
      <c r="X306">
        <v>18</v>
      </c>
      <c r="Y306">
        <v>7</v>
      </c>
      <c r="Z306">
        <v>0</v>
      </c>
      <c r="AA306">
        <v>11</v>
      </c>
      <c r="AB306">
        <v>15</v>
      </c>
      <c r="AC306">
        <v>33</v>
      </c>
      <c r="AD306">
        <v>59</v>
      </c>
      <c r="AE306">
        <v>0</v>
      </c>
      <c r="AF306" s="9" t="s">
        <v>957</v>
      </c>
    </row>
    <row r="307" spans="1:32" x14ac:dyDescent="0.25">
      <c r="A307">
        <v>306</v>
      </c>
      <c r="B307" s="9" t="s">
        <v>549</v>
      </c>
      <c r="C307" s="9" t="s">
        <v>972</v>
      </c>
      <c r="D307" s="9" t="s">
        <v>74</v>
      </c>
      <c r="E307" s="9" t="s">
        <v>129</v>
      </c>
      <c r="F307" s="9" t="s">
        <v>1295</v>
      </c>
      <c r="G307">
        <v>1991</v>
      </c>
      <c r="H307">
        <v>4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11</v>
      </c>
      <c r="S307">
        <v>2</v>
      </c>
      <c r="T307">
        <v>182</v>
      </c>
      <c r="U307">
        <v>5</v>
      </c>
      <c r="V307">
        <v>4</v>
      </c>
      <c r="W307">
        <v>2</v>
      </c>
      <c r="X307">
        <v>1</v>
      </c>
      <c r="Y307">
        <v>0</v>
      </c>
      <c r="Z307">
        <v>0</v>
      </c>
      <c r="AA307">
        <v>1</v>
      </c>
      <c r="AB307">
        <v>2</v>
      </c>
      <c r="AC307">
        <v>3</v>
      </c>
      <c r="AD307">
        <v>1</v>
      </c>
      <c r="AE307">
        <v>0</v>
      </c>
      <c r="AF307" s="9" t="s">
        <v>957</v>
      </c>
    </row>
    <row r="308" spans="1:32" x14ac:dyDescent="0.25">
      <c r="A308">
        <v>307</v>
      </c>
      <c r="B308" s="9" t="s">
        <v>549</v>
      </c>
      <c r="C308" s="9" t="s">
        <v>972</v>
      </c>
      <c r="D308" s="9" t="s">
        <v>79</v>
      </c>
      <c r="E308" s="9" t="s">
        <v>96</v>
      </c>
      <c r="F308" s="9" t="s">
        <v>1295</v>
      </c>
      <c r="G308">
        <v>1991</v>
      </c>
      <c r="H308">
        <v>22</v>
      </c>
      <c r="I308">
        <v>3</v>
      </c>
      <c r="J308">
        <v>2</v>
      </c>
      <c r="K308">
        <v>2</v>
      </c>
      <c r="L308">
        <v>1</v>
      </c>
      <c r="M308">
        <v>0</v>
      </c>
      <c r="N308">
        <v>0</v>
      </c>
      <c r="O308">
        <v>3</v>
      </c>
      <c r="P308">
        <v>0</v>
      </c>
      <c r="Q308">
        <v>3</v>
      </c>
      <c r="R308">
        <v>25</v>
      </c>
      <c r="S308">
        <v>8</v>
      </c>
      <c r="T308">
        <v>320</v>
      </c>
      <c r="U308">
        <v>9</v>
      </c>
      <c r="V308">
        <v>8</v>
      </c>
      <c r="W308">
        <v>8</v>
      </c>
      <c r="X308">
        <v>5</v>
      </c>
      <c r="Y308">
        <v>0</v>
      </c>
      <c r="Z308">
        <v>0</v>
      </c>
      <c r="AA308">
        <v>5</v>
      </c>
      <c r="AB308">
        <v>2</v>
      </c>
      <c r="AC308">
        <v>5</v>
      </c>
      <c r="AD308">
        <v>5</v>
      </c>
      <c r="AE308">
        <v>0</v>
      </c>
      <c r="AF308" s="9" t="s">
        <v>957</v>
      </c>
    </row>
    <row r="309" spans="1:32" x14ac:dyDescent="0.25">
      <c r="A309">
        <v>308</v>
      </c>
      <c r="B309" s="9" t="s">
        <v>550</v>
      </c>
      <c r="C309" s="9" t="s">
        <v>958</v>
      </c>
      <c r="D309" s="9" t="s">
        <v>148</v>
      </c>
      <c r="E309" s="9" t="s">
        <v>170</v>
      </c>
      <c r="F309" s="9" t="s">
        <v>1296</v>
      </c>
      <c r="G309">
        <v>2001</v>
      </c>
      <c r="H309">
        <v>3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2</v>
      </c>
      <c r="P309">
        <v>0</v>
      </c>
      <c r="Q309">
        <v>2</v>
      </c>
      <c r="R309">
        <v>16</v>
      </c>
      <c r="S309">
        <v>7</v>
      </c>
      <c r="T309">
        <v>438</v>
      </c>
      <c r="U309">
        <v>5</v>
      </c>
      <c r="V309">
        <v>5</v>
      </c>
      <c r="W309">
        <v>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 s="9" t="s">
        <v>957</v>
      </c>
    </row>
    <row r="310" spans="1:32" x14ac:dyDescent="0.25">
      <c r="A310">
        <v>309</v>
      </c>
      <c r="B310" s="9" t="s">
        <v>551</v>
      </c>
      <c r="C310" s="9" t="s">
        <v>1297</v>
      </c>
      <c r="D310" s="9" t="s">
        <v>148</v>
      </c>
      <c r="E310" s="9" t="s">
        <v>105</v>
      </c>
      <c r="F310" s="9" t="s">
        <v>1298</v>
      </c>
      <c r="G310">
        <v>1993</v>
      </c>
      <c r="H310">
        <v>128</v>
      </c>
      <c r="I310">
        <v>16</v>
      </c>
      <c r="J310">
        <v>12</v>
      </c>
      <c r="K310">
        <v>0</v>
      </c>
      <c r="L310">
        <v>13</v>
      </c>
      <c r="M310">
        <v>3</v>
      </c>
      <c r="N310">
        <v>4</v>
      </c>
      <c r="O310">
        <v>12</v>
      </c>
      <c r="P310">
        <v>333</v>
      </c>
      <c r="Q310">
        <v>8</v>
      </c>
      <c r="R310">
        <v>239</v>
      </c>
      <c r="S310">
        <v>65</v>
      </c>
      <c r="T310">
        <v>272</v>
      </c>
      <c r="U310">
        <v>26</v>
      </c>
      <c r="V310">
        <v>112</v>
      </c>
      <c r="W310">
        <v>101</v>
      </c>
      <c r="X310">
        <v>12</v>
      </c>
      <c r="Y310">
        <v>0</v>
      </c>
      <c r="Z310">
        <v>0</v>
      </c>
      <c r="AA310">
        <v>12</v>
      </c>
      <c r="AB310">
        <v>2</v>
      </c>
      <c r="AC310">
        <v>18</v>
      </c>
      <c r="AD310">
        <v>5</v>
      </c>
      <c r="AE310">
        <v>0</v>
      </c>
      <c r="AF310" s="9" t="s">
        <v>957</v>
      </c>
    </row>
    <row r="311" spans="1:32" x14ac:dyDescent="0.25">
      <c r="A311">
        <v>310</v>
      </c>
      <c r="B311" s="9" t="s">
        <v>552</v>
      </c>
      <c r="C311" s="9" t="s">
        <v>1074</v>
      </c>
      <c r="D311" s="9" t="s">
        <v>82</v>
      </c>
      <c r="E311" s="9" t="s">
        <v>83</v>
      </c>
      <c r="F311" s="9" t="s">
        <v>1299</v>
      </c>
      <c r="G311">
        <v>1998</v>
      </c>
      <c r="H311">
        <v>29</v>
      </c>
      <c r="I311">
        <v>5</v>
      </c>
      <c r="J311">
        <v>3</v>
      </c>
      <c r="K311">
        <v>2</v>
      </c>
      <c r="L311">
        <v>2</v>
      </c>
      <c r="M311">
        <v>1</v>
      </c>
      <c r="N311">
        <v>3</v>
      </c>
      <c r="O311">
        <v>10</v>
      </c>
      <c r="P311">
        <v>300</v>
      </c>
      <c r="Q311">
        <v>7</v>
      </c>
      <c r="R311">
        <v>41</v>
      </c>
      <c r="S311">
        <v>8</v>
      </c>
      <c r="T311">
        <v>195</v>
      </c>
      <c r="U311">
        <v>11</v>
      </c>
      <c r="V311">
        <v>19</v>
      </c>
      <c r="W311">
        <v>11</v>
      </c>
      <c r="X311">
        <v>4</v>
      </c>
      <c r="Y311">
        <v>0</v>
      </c>
      <c r="Z311">
        <v>0</v>
      </c>
      <c r="AA311">
        <v>4</v>
      </c>
      <c r="AB311">
        <v>3</v>
      </c>
      <c r="AC311">
        <v>8</v>
      </c>
      <c r="AD311">
        <v>2</v>
      </c>
      <c r="AE311">
        <v>0</v>
      </c>
      <c r="AF311" s="9" t="s">
        <v>957</v>
      </c>
    </row>
    <row r="312" spans="1:32" x14ac:dyDescent="0.25">
      <c r="A312">
        <v>311</v>
      </c>
      <c r="B312" s="9" t="s">
        <v>553</v>
      </c>
      <c r="C312" s="9" t="s">
        <v>958</v>
      </c>
      <c r="D312" s="9" t="s">
        <v>79</v>
      </c>
      <c r="E312" s="9" t="s">
        <v>223</v>
      </c>
      <c r="F312" s="9" t="s">
        <v>1300</v>
      </c>
      <c r="G312">
        <v>1996</v>
      </c>
      <c r="H312">
        <v>227</v>
      </c>
      <c r="I312">
        <v>46</v>
      </c>
      <c r="J312">
        <v>29</v>
      </c>
      <c r="K312">
        <v>21</v>
      </c>
      <c r="L312">
        <v>20</v>
      </c>
      <c r="M312">
        <v>5</v>
      </c>
      <c r="N312">
        <v>10</v>
      </c>
      <c r="O312">
        <v>23</v>
      </c>
      <c r="P312">
        <v>435</v>
      </c>
      <c r="Q312">
        <v>13</v>
      </c>
      <c r="R312">
        <v>298</v>
      </c>
      <c r="S312">
        <v>108</v>
      </c>
      <c r="T312">
        <v>362</v>
      </c>
      <c r="U312">
        <v>132</v>
      </c>
      <c r="V312">
        <v>144</v>
      </c>
      <c r="W312">
        <v>22</v>
      </c>
      <c r="X312">
        <v>32</v>
      </c>
      <c r="Y312">
        <v>12</v>
      </c>
      <c r="Z312">
        <v>0</v>
      </c>
      <c r="AA312">
        <v>20</v>
      </c>
      <c r="AB312">
        <v>42</v>
      </c>
      <c r="AC312">
        <v>88</v>
      </c>
      <c r="AD312">
        <v>65</v>
      </c>
      <c r="AE312">
        <v>0</v>
      </c>
      <c r="AF312" s="9" t="s">
        <v>957</v>
      </c>
    </row>
    <row r="313" spans="1:32" x14ac:dyDescent="0.25">
      <c r="A313">
        <v>312</v>
      </c>
      <c r="B313" s="9" t="s">
        <v>554</v>
      </c>
      <c r="C313" s="9" t="s">
        <v>958</v>
      </c>
      <c r="D313" s="9" t="s">
        <v>86</v>
      </c>
      <c r="E313" s="9" t="s">
        <v>107</v>
      </c>
      <c r="F313" s="9" t="s">
        <v>1301</v>
      </c>
      <c r="G313">
        <v>1997</v>
      </c>
      <c r="H313">
        <v>60</v>
      </c>
      <c r="I313">
        <v>9</v>
      </c>
      <c r="J313">
        <v>6</v>
      </c>
      <c r="K313">
        <v>2</v>
      </c>
      <c r="L313">
        <v>4</v>
      </c>
      <c r="M313">
        <v>3</v>
      </c>
      <c r="N313">
        <v>1</v>
      </c>
      <c r="O313">
        <v>8</v>
      </c>
      <c r="P313">
        <v>125</v>
      </c>
      <c r="Q313">
        <v>7</v>
      </c>
      <c r="R313">
        <v>107</v>
      </c>
      <c r="S313">
        <v>26</v>
      </c>
      <c r="T313">
        <v>243</v>
      </c>
      <c r="U313">
        <v>32</v>
      </c>
      <c r="V313">
        <v>49</v>
      </c>
      <c r="W313">
        <v>26</v>
      </c>
      <c r="X313">
        <v>9</v>
      </c>
      <c r="Y313">
        <v>3</v>
      </c>
      <c r="Z313">
        <v>0</v>
      </c>
      <c r="AA313">
        <v>6</v>
      </c>
      <c r="AB313">
        <v>4</v>
      </c>
      <c r="AC313">
        <v>13</v>
      </c>
      <c r="AD313">
        <v>10</v>
      </c>
      <c r="AE313">
        <v>0</v>
      </c>
      <c r="AF313" s="9" t="s">
        <v>957</v>
      </c>
    </row>
    <row r="314" spans="1:32" x14ac:dyDescent="0.25">
      <c r="A314">
        <v>313</v>
      </c>
      <c r="B314" s="9" t="s">
        <v>554</v>
      </c>
      <c r="C314" s="9" t="s">
        <v>958</v>
      </c>
      <c r="D314" s="9" t="s">
        <v>86</v>
      </c>
      <c r="E314" s="9" t="s">
        <v>102</v>
      </c>
      <c r="F314" s="9" t="s">
        <v>1301</v>
      </c>
      <c r="G314">
        <v>1997</v>
      </c>
      <c r="H314">
        <v>44</v>
      </c>
      <c r="I314">
        <v>8</v>
      </c>
      <c r="J314">
        <v>5</v>
      </c>
      <c r="K314">
        <v>3</v>
      </c>
      <c r="L314">
        <v>4</v>
      </c>
      <c r="M314">
        <v>1</v>
      </c>
      <c r="N314">
        <v>3</v>
      </c>
      <c r="O314">
        <v>12</v>
      </c>
      <c r="P314">
        <v>250</v>
      </c>
      <c r="Q314">
        <v>9</v>
      </c>
      <c r="R314">
        <v>71</v>
      </c>
      <c r="S314">
        <v>16</v>
      </c>
      <c r="T314">
        <v>225</v>
      </c>
      <c r="U314">
        <v>32</v>
      </c>
      <c r="V314">
        <v>28</v>
      </c>
      <c r="W314">
        <v>11</v>
      </c>
      <c r="X314">
        <v>14</v>
      </c>
      <c r="Y314">
        <v>3</v>
      </c>
      <c r="Z314">
        <v>0</v>
      </c>
      <c r="AA314">
        <v>11</v>
      </c>
      <c r="AB314">
        <v>3</v>
      </c>
      <c r="AC314">
        <v>11</v>
      </c>
      <c r="AD314">
        <v>5</v>
      </c>
      <c r="AE314">
        <v>0</v>
      </c>
      <c r="AF314" s="9" t="s">
        <v>957</v>
      </c>
    </row>
    <row r="315" spans="1:32" x14ac:dyDescent="0.25">
      <c r="A315">
        <v>314</v>
      </c>
      <c r="B315" s="9" t="s">
        <v>555</v>
      </c>
      <c r="C315" s="9" t="s">
        <v>995</v>
      </c>
      <c r="D315" s="9" t="s">
        <v>82</v>
      </c>
      <c r="E315" s="9" t="s">
        <v>170</v>
      </c>
      <c r="F315" s="9" t="s">
        <v>1302</v>
      </c>
      <c r="G315">
        <v>1986</v>
      </c>
      <c r="H315">
        <v>9</v>
      </c>
      <c r="I315">
        <v>4</v>
      </c>
      <c r="J315">
        <v>2</v>
      </c>
      <c r="K315">
        <v>2</v>
      </c>
      <c r="L315">
        <v>2</v>
      </c>
      <c r="M315">
        <v>0</v>
      </c>
      <c r="N315">
        <v>0</v>
      </c>
      <c r="O315">
        <v>0</v>
      </c>
      <c r="Q315">
        <v>0</v>
      </c>
      <c r="R315">
        <v>15</v>
      </c>
      <c r="S315">
        <v>6</v>
      </c>
      <c r="T315">
        <v>400</v>
      </c>
      <c r="U315">
        <v>5</v>
      </c>
      <c r="V315">
        <v>6</v>
      </c>
      <c r="W315">
        <v>4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5</v>
      </c>
      <c r="AD315">
        <v>0</v>
      </c>
      <c r="AE315">
        <v>0</v>
      </c>
      <c r="AF315" s="9" t="s">
        <v>957</v>
      </c>
    </row>
    <row r="316" spans="1:32" x14ac:dyDescent="0.25">
      <c r="A316">
        <v>315</v>
      </c>
      <c r="B316" s="9" t="s">
        <v>556</v>
      </c>
      <c r="C316" s="9" t="s">
        <v>1240</v>
      </c>
      <c r="D316" s="9" t="s">
        <v>79</v>
      </c>
      <c r="E316" s="9" t="s">
        <v>129</v>
      </c>
      <c r="F316" s="9" t="s">
        <v>1303</v>
      </c>
      <c r="G316">
        <v>1991</v>
      </c>
      <c r="H316">
        <v>167</v>
      </c>
      <c r="I316">
        <v>24</v>
      </c>
      <c r="J316">
        <v>13</v>
      </c>
      <c r="K316">
        <v>18</v>
      </c>
      <c r="L316">
        <v>6</v>
      </c>
      <c r="M316">
        <v>0</v>
      </c>
      <c r="N316">
        <v>10</v>
      </c>
      <c r="O316">
        <v>19</v>
      </c>
      <c r="P316">
        <v>526</v>
      </c>
      <c r="Q316">
        <v>9</v>
      </c>
      <c r="R316">
        <v>114</v>
      </c>
      <c r="S316">
        <v>44</v>
      </c>
      <c r="T316">
        <v>386</v>
      </c>
      <c r="U316">
        <v>74</v>
      </c>
      <c r="V316">
        <v>36</v>
      </c>
      <c r="W316">
        <v>4</v>
      </c>
      <c r="X316">
        <v>27</v>
      </c>
      <c r="Y316">
        <v>11</v>
      </c>
      <c r="Z316">
        <v>0</v>
      </c>
      <c r="AA316">
        <v>16</v>
      </c>
      <c r="AB316">
        <v>11</v>
      </c>
      <c r="AC316">
        <v>35</v>
      </c>
      <c r="AD316">
        <v>56</v>
      </c>
      <c r="AE316">
        <v>1</v>
      </c>
      <c r="AF316" s="9" t="s">
        <v>957</v>
      </c>
    </row>
    <row r="317" spans="1:32" x14ac:dyDescent="0.25">
      <c r="A317">
        <v>316</v>
      </c>
      <c r="B317" s="9" t="s">
        <v>558</v>
      </c>
      <c r="C317" s="9" t="s">
        <v>1023</v>
      </c>
      <c r="D317" s="9" t="s">
        <v>79</v>
      </c>
      <c r="E317" s="9" t="s">
        <v>75</v>
      </c>
      <c r="F317" s="9" t="s">
        <v>1304</v>
      </c>
      <c r="G317">
        <v>1996</v>
      </c>
      <c r="H317">
        <v>30</v>
      </c>
      <c r="I317">
        <v>4</v>
      </c>
      <c r="J317">
        <v>1</v>
      </c>
      <c r="K317">
        <v>2</v>
      </c>
      <c r="L317">
        <v>1</v>
      </c>
      <c r="M317">
        <v>1</v>
      </c>
      <c r="N317">
        <v>2</v>
      </c>
      <c r="O317">
        <v>3</v>
      </c>
      <c r="P317">
        <v>667</v>
      </c>
      <c r="Q317">
        <v>1</v>
      </c>
      <c r="R317">
        <v>26</v>
      </c>
      <c r="S317">
        <v>9</v>
      </c>
      <c r="T317">
        <v>346</v>
      </c>
      <c r="U317">
        <v>13</v>
      </c>
      <c r="V317">
        <v>7</v>
      </c>
      <c r="W317">
        <v>6</v>
      </c>
      <c r="X317">
        <v>5</v>
      </c>
      <c r="Y317">
        <v>0</v>
      </c>
      <c r="Z317">
        <v>0</v>
      </c>
      <c r="AA317">
        <v>5</v>
      </c>
      <c r="AB317">
        <v>0</v>
      </c>
      <c r="AC317">
        <v>4</v>
      </c>
      <c r="AD317">
        <v>8</v>
      </c>
      <c r="AE317">
        <v>0</v>
      </c>
      <c r="AF317" s="9" t="s">
        <v>957</v>
      </c>
    </row>
    <row r="318" spans="1:32" x14ac:dyDescent="0.25">
      <c r="A318">
        <v>317</v>
      </c>
      <c r="B318" s="9" t="s">
        <v>559</v>
      </c>
      <c r="C318" s="9" t="s">
        <v>958</v>
      </c>
      <c r="D318" s="9" t="s">
        <v>101</v>
      </c>
      <c r="E318" s="9" t="s">
        <v>126</v>
      </c>
      <c r="F318" s="9" t="s">
        <v>1305</v>
      </c>
      <c r="G318">
        <v>1983</v>
      </c>
      <c r="H318">
        <v>27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s="9" t="s">
        <v>957</v>
      </c>
    </row>
    <row r="319" spans="1:32" x14ac:dyDescent="0.25">
      <c r="A319">
        <v>318</v>
      </c>
      <c r="B319" s="9" t="s">
        <v>560</v>
      </c>
      <c r="C319" s="9" t="s">
        <v>958</v>
      </c>
      <c r="D319" s="9" t="s">
        <v>79</v>
      </c>
      <c r="E319" s="9" t="s">
        <v>75</v>
      </c>
      <c r="F319" s="9" t="s">
        <v>1306</v>
      </c>
      <c r="G319">
        <v>1998</v>
      </c>
      <c r="H319">
        <v>115</v>
      </c>
      <c r="I319">
        <v>15</v>
      </c>
      <c r="J319">
        <v>8</v>
      </c>
      <c r="K319">
        <v>10</v>
      </c>
      <c r="L319">
        <v>3</v>
      </c>
      <c r="M319">
        <v>2</v>
      </c>
      <c r="N319">
        <v>6</v>
      </c>
      <c r="O319">
        <v>13</v>
      </c>
      <c r="P319">
        <v>462</v>
      </c>
      <c r="Q319">
        <v>7</v>
      </c>
      <c r="R319">
        <v>119</v>
      </c>
      <c r="S319">
        <v>36</v>
      </c>
      <c r="T319">
        <v>303</v>
      </c>
      <c r="U319">
        <v>48</v>
      </c>
      <c r="V319">
        <v>50</v>
      </c>
      <c r="W319">
        <v>21</v>
      </c>
      <c r="X319">
        <v>16</v>
      </c>
      <c r="Y319">
        <v>5</v>
      </c>
      <c r="Z319">
        <v>0</v>
      </c>
      <c r="AA319">
        <v>11</v>
      </c>
      <c r="AB319">
        <v>12</v>
      </c>
      <c r="AC319">
        <v>27</v>
      </c>
      <c r="AD319">
        <v>22</v>
      </c>
      <c r="AE319">
        <v>0</v>
      </c>
      <c r="AF319" s="9" t="s">
        <v>957</v>
      </c>
    </row>
    <row r="320" spans="1:32" x14ac:dyDescent="0.25">
      <c r="A320">
        <v>319</v>
      </c>
      <c r="B320" s="9" t="s">
        <v>561</v>
      </c>
      <c r="C320" s="9" t="s">
        <v>958</v>
      </c>
      <c r="D320" s="9" t="s">
        <v>79</v>
      </c>
      <c r="E320" s="9" t="s">
        <v>123</v>
      </c>
      <c r="F320" s="9" t="s">
        <v>1307</v>
      </c>
      <c r="G320">
        <v>1992</v>
      </c>
      <c r="H320">
        <v>250</v>
      </c>
      <c r="I320">
        <v>33</v>
      </c>
      <c r="J320">
        <v>22</v>
      </c>
      <c r="K320">
        <v>18</v>
      </c>
      <c r="L320">
        <v>12</v>
      </c>
      <c r="M320">
        <v>3</v>
      </c>
      <c r="N320">
        <v>5</v>
      </c>
      <c r="O320">
        <v>18</v>
      </c>
      <c r="P320">
        <v>278</v>
      </c>
      <c r="Q320">
        <v>13</v>
      </c>
      <c r="R320">
        <v>169</v>
      </c>
      <c r="S320">
        <v>59</v>
      </c>
      <c r="T320">
        <v>349</v>
      </c>
      <c r="U320">
        <v>77</v>
      </c>
      <c r="V320">
        <v>76</v>
      </c>
      <c r="W320">
        <v>16</v>
      </c>
      <c r="X320">
        <v>55</v>
      </c>
      <c r="Y320">
        <v>36</v>
      </c>
      <c r="Z320">
        <v>0</v>
      </c>
      <c r="AA320">
        <v>19</v>
      </c>
      <c r="AB320">
        <v>25</v>
      </c>
      <c r="AC320">
        <v>58</v>
      </c>
      <c r="AD320">
        <v>90</v>
      </c>
      <c r="AE320">
        <v>1</v>
      </c>
      <c r="AF320" s="9" t="s">
        <v>957</v>
      </c>
    </row>
    <row r="321" spans="1:32" x14ac:dyDescent="0.25">
      <c r="A321">
        <v>320</v>
      </c>
      <c r="B321" s="9" t="s">
        <v>562</v>
      </c>
      <c r="C321" s="9" t="s">
        <v>1074</v>
      </c>
      <c r="D321" s="9" t="s">
        <v>86</v>
      </c>
      <c r="E321" s="9" t="s">
        <v>113</v>
      </c>
      <c r="F321" s="9" t="s">
        <v>1308</v>
      </c>
      <c r="G321">
        <v>1996</v>
      </c>
      <c r="H321">
        <v>243</v>
      </c>
      <c r="I321">
        <v>48</v>
      </c>
      <c r="J321">
        <v>33</v>
      </c>
      <c r="K321">
        <v>22</v>
      </c>
      <c r="L321">
        <v>18</v>
      </c>
      <c r="M321">
        <v>8</v>
      </c>
      <c r="N321">
        <v>18</v>
      </c>
      <c r="O321">
        <v>36</v>
      </c>
      <c r="P321">
        <v>500</v>
      </c>
      <c r="Q321">
        <v>18</v>
      </c>
      <c r="R321">
        <v>382</v>
      </c>
      <c r="S321">
        <v>105</v>
      </c>
      <c r="T321">
        <v>275</v>
      </c>
      <c r="U321">
        <v>124</v>
      </c>
      <c r="V321">
        <v>203</v>
      </c>
      <c r="W321">
        <v>55</v>
      </c>
      <c r="X321">
        <v>25</v>
      </c>
      <c r="Y321">
        <v>8</v>
      </c>
      <c r="Z321">
        <v>0</v>
      </c>
      <c r="AA321">
        <v>17</v>
      </c>
      <c r="AB321">
        <v>18</v>
      </c>
      <c r="AC321">
        <v>66</v>
      </c>
      <c r="AD321">
        <v>21</v>
      </c>
      <c r="AE321">
        <v>0</v>
      </c>
      <c r="AF321" s="9" t="s">
        <v>957</v>
      </c>
    </row>
    <row r="322" spans="1:32" x14ac:dyDescent="0.25">
      <c r="A322">
        <v>321</v>
      </c>
      <c r="B322" s="9" t="s">
        <v>563</v>
      </c>
      <c r="C322" s="9" t="s">
        <v>976</v>
      </c>
      <c r="D322" s="9" t="s">
        <v>79</v>
      </c>
      <c r="E322" s="9" t="s">
        <v>123</v>
      </c>
      <c r="F322" s="9" t="s">
        <v>1309</v>
      </c>
      <c r="G322">
        <v>1995</v>
      </c>
      <c r="H322">
        <v>130</v>
      </c>
      <c r="I322">
        <v>17</v>
      </c>
      <c r="J322">
        <v>14</v>
      </c>
      <c r="K322">
        <v>11</v>
      </c>
      <c r="L322">
        <v>4</v>
      </c>
      <c r="M322">
        <v>2</v>
      </c>
      <c r="N322">
        <v>8</v>
      </c>
      <c r="O322">
        <v>10</v>
      </c>
      <c r="P322">
        <v>800</v>
      </c>
      <c r="Q322">
        <v>2</v>
      </c>
      <c r="R322">
        <v>83</v>
      </c>
      <c r="S322">
        <v>23</v>
      </c>
      <c r="T322">
        <v>277</v>
      </c>
      <c r="U322">
        <v>35</v>
      </c>
      <c r="V322">
        <v>40</v>
      </c>
      <c r="W322">
        <v>8</v>
      </c>
      <c r="X322">
        <v>22</v>
      </c>
      <c r="Y322">
        <v>12</v>
      </c>
      <c r="Z322">
        <v>0</v>
      </c>
      <c r="AA322">
        <v>10</v>
      </c>
      <c r="AB322">
        <v>13</v>
      </c>
      <c r="AC322">
        <v>30</v>
      </c>
      <c r="AD322">
        <v>46</v>
      </c>
      <c r="AE322">
        <v>1</v>
      </c>
      <c r="AF322" s="9" t="s">
        <v>957</v>
      </c>
    </row>
    <row r="323" spans="1:32" x14ac:dyDescent="0.25">
      <c r="A323">
        <v>322</v>
      </c>
      <c r="B323" s="9" t="s">
        <v>565</v>
      </c>
      <c r="C323" s="9" t="s">
        <v>958</v>
      </c>
      <c r="D323" s="9" t="s">
        <v>79</v>
      </c>
      <c r="E323" s="9" t="s">
        <v>167</v>
      </c>
      <c r="F323" s="9" t="s">
        <v>1310</v>
      </c>
      <c r="G323">
        <v>1990</v>
      </c>
      <c r="H323">
        <v>151</v>
      </c>
      <c r="I323">
        <v>26</v>
      </c>
      <c r="J323">
        <v>18</v>
      </c>
      <c r="K323">
        <v>17</v>
      </c>
      <c r="L323">
        <v>9</v>
      </c>
      <c r="M323">
        <v>0</v>
      </c>
      <c r="N323">
        <v>12</v>
      </c>
      <c r="O323">
        <v>22</v>
      </c>
      <c r="P323">
        <v>545</v>
      </c>
      <c r="Q323">
        <v>10</v>
      </c>
      <c r="R323">
        <v>163</v>
      </c>
      <c r="S323">
        <v>53</v>
      </c>
      <c r="T323">
        <v>325</v>
      </c>
      <c r="U323">
        <v>98</v>
      </c>
      <c r="V323">
        <v>59</v>
      </c>
      <c r="W323">
        <v>6</v>
      </c>
      <c r="X323">
        <v>24</v>
      </c>
      <c r="Y323">
        <v>7</v>
      </c>
      <c r="Z323">
        <v>0</v>
      </c>
      <c r="AA323">
        <v>17</v>
      </c>
      <c r="AB323">
        <v>11</v>
      </c>
      <c r="AC323">
        <v>37</v>
      </c>
      <c r="AD323">
        <v>57</v>
      </c>
      <c r="AE323">
        <v>1</v>
      </c>
      <c r="AF323" s="9" t="s">
        <v>957</v>
      </c>
    </row>
    <row r="324" spans="1:32" x14ac:dyDescent="0.25">
      <c r="A324">
        <v>323</v>
      </c>
      <c r="B324" s="9" t="s">
        <v>566</v>
      </c>
      <c r="C324" s="9" t="s">
        <v>982</v>
      </c>
      <c r="D324" s="9" t="s">
        <v>79</v>
      </c>
      <c r="E324" s="9" t="s">
        <v>96</v>
      </c>
      <c r="F324" s="9" t="s">
        <v>1311</v>
      </c>
      <c r="G324">
        <v>1996</v>
      </c>
      <c r="H324">
        <v>113</v>
      </c>
      <c r="I324">
        <v>30</v>
      </c>
      <c r="J324">
        <v>20</v>
      </c>
      <c r="K324">
        <v>17</v>
      </c>
      <c r="L324">
        <v>10</v>
      </c>
      <c r="M324">
        <v>3</v>
      </c>
      <c r="N324">
        <v>16</v>
      </c>
      <c r="O324">
        <v>36</v>
      </c>
      <c r="P324">
        <v>444</v>
      </c>
      <c r="Q324">
        <v>20</v>
      </c>
      <c r="R324">
        <v>160</v>
      </c>
      <c r="S324">
        <v>57</v>
      </c>
      <c r="T324">
        <v>356</v>
      </c>
      <c r="U324">
        <v>80</v>
      </c>
      <c r="V324">
        <v>64</v>
      </c>
      <c r="W324">
        <v>16</v>
      </c>
      <c r="X324">
        <v>16</v>
      </c>
      <c r="Y324">
        <v>7</v>
      </c>
      <c r="Z324">
        <v>0</v>
      </c>
      <c r="AA324">
        <v>9</v>
      </c>
      <c r="AB324">
        <v>24</v>
      </c>
      <c r="AC324">
        <v>54</v>
      </c>
      <c r="AD324">
        <v>44</v>
      </c>
      <c r="AE324">
        <v>0</v>
      </c>
      <c r="AF324" s="9" t="s">
        <v>957</v>
      </c>
    </row>
    <row r="325" spans="1:32" x14ac:dyDescent="0.25">
      <c r="A325">
        <v>324</v>
      </c>
      <c r="B325" s="9" t="s">
        <v>567</v>
      </c>
      <c r="C325" s="9" t="s">
        <v>982</v>
      </c>
      <c r="D325" s="9" t="s">
        <v>82</v>
      </c>
      <c r="E325" s="9" t="s">
        <v>144</v>
      </c>
      <c r="F325" s="9" t="s">
        <v>1312</v>
      </c>
      <c r="G325">
        <v>1997</v>
      </c>
      <c r="H325">
        <v>204</v>
      </c>
      <c r="I325">
        <v>14</v>
      </c>
      <c r="J325">
        <v>11</v>
      </c>
      <c r="K325">
        <v>4</v>
      </c>
      <c r="L325">
        <v>5</v>
      </c>
      <c r="M325">
        <v>5</v>
      </c>
      <c r="N325">
        <v>3</v>
      </c>
      <c r="O325">
        <v>12</v>
      </c>
      <c r="P325">
        <v>250</v>
      </c>
      <c r="Q325">
        <v>9</v>
      </c>
      <c r="R325">
        <v>313</v>
      </c>
      <c r="S325">
        <v>88</v>
      </c>
      <c r="T325">
        <v>281</v>
      </c>
      <c r="U325">
        <v>32</v>
      </c>
      <c r="V325">
        <v>114</v>
      </c>
      <c r="W325">
        <v>167</v>
      </c>
      <c r="X325">
        <v>34</v>
      </c>
      <c r="Y325">
        <v>6</v>
      </c>
      <c r="Z325">
        <v>0</v>
      </c>
      <c r="AA325">
        <v>28</v>
      </c>
      <c r="AB325">
        <v>22</v>
      </c>
      <c r="AC325">
        <v>36</v>
      </c>
      <c r="AD325">
        <v>8</v>
      </c>
      <c r="AE325">
        <v>0</v>
      </c>
      <c r="AF325" s="9" t="s">
        <v>957</v>
      </c>
    </row>
    <row r="326" spans="1:32" x14ac:dyDescent="0.25">
      <c r="A326">
        <v>325</v>
      </c>
      <c r="B326" s="9" t="s">
        <v>568</v>
      </c>
      <c r="C326" s="9" t="s">
        <v>1313</v>
      </c>
      <c r="D326" s="9" t="s">
        <v>79</v>
      </c>
      <c r="E326" s="9" t="s">
        <v>80</v>
      </c>
      <c r="F326" s="9" t="s">
        <v>1314</v>
      </c>
      <c r="G326">
        <v>1992</v>
      </c>
      <c r="H326">
        <v>222</v>
      </c>
      <c r="I326">
        <v>32</v>
      </c>
      <c r="J326">
        <v>19</v>
      </c>
      <c r="K326">
        <v>16</v>
      </c>
      <c r="L326">
        <v>14</v>
      </c>
      <c r="M326">
        <v>2</v>
      </c>
      <c r="N326">
        <v>13</v>
      </c>
      <c r="O326">
        <v>29</v>
      </c>
      <c r="P326">
        <v>448</v>
      </c>
      <c r="Q326">
        <v>16</v>
      </c>
      <c r="R326">
        <v>193</v>
      </c>
      <c r="S326">
        <v>58</v>
      </c>
      <c r="T326">
        <v>301</v>
      </c>
      <c r="U326">
        <v>72</v>
      </c>
      <c r="V326">
        <v>83</v>
      </c>
      <c r="W326">
        <v>38</v>
      </c>
      <c r="X326">
        <v>34</v>
      </c>
      <c r="Y326">
        <v>3</v>
      </c>
      <c r="Z326">
        <v>0</v>
      </c>
      <c r="AA326">
        <v>31</v>
      </c>
      <c r="AB326">
        <v>26</v>
      </c>
      <c r="AC326">
        <v>58</v>
      </c>
      <c r="AD326">
        <v>30</v>
      </c>
      <c r="AE326">
        <v>0</v>
      </c>
      <c r="AF326" s="9" t="s">
        <v>957</v>
      </c>
    </row>
    <row r="327" spans="1:32" x14ac:dyDescent="0.25">
      <c r="A327">
        <v>326</v>
      </c>
      <c r="B327" s="9" t="s">
        <v>570</v>
      </c>
      <c r="C327" s="9" t="s">
        <v>958</v>
      </c>
      <c r="D327" s="9" t="s">
        <v>79</v>
      </c>
      <c r="E327" s="9" t="s">
        <v>126</v>
      </c>
      <c r="F327" s="9" t="s">
        <v>1315</v>
      </c>
      <c r="G327">
        <v>1986</v>
      </c>
      <c r="H327">
        <v>180</v>
      </c>
      <c r="I327">
        <v>27</v>
      </c>
      <c r="J327">
        <v>15</v>
      </c>
      <c r="K327">
        <v>18</v>
      </c>
      <c r="L327">
        <v>7</v>
      </c>
      <c r="M327">
        <v>2</v>
      </c>
      <c r="N327">
        <v>17</v>
      </c>
      <c r="O327">
        <v>35</v>
      </c>
      <c r="P327">
        <v>486</v>
      </c>
      <c r="Q327">
        <v>18</v>
      </c>
      <c r="R327">
        <v>189</v>
      </c>
      <c r="S327">
        <v>52</v>
      </c>
      <c r="T327">
        <v>275</v>
      </c>
      <c r="U327">
        <v>109</v>
      </c>
      <c r="V327">
        <v>68</v>
      </c>
      <c r="W327">
        <v>12</v>
      </c>
      <c r="X327">
        <v>30</v>
      </c>
      <c r="Y327">
        <v>9</v>
      </c>
      <c r="Z327">
        <v>0</v>
      </c>
      <c r="AA327">
        <v>21</v>
      </c>
      <c r="AB327">
        <v>23</v>
      </c>
      <c r="AC327">
        <v>50</v>
      </c>
      <c r="AD327">
        <v>94</v>
      </c>
      <c r="AE327">
        <v>0</v>
      </c>
      <c r="AF327" s="9" t="s">
        <v>957</v>
      </c>
    </row>
    <row r="328" spans="1:32" x14ac:dyDescent="0.25">
      <c r="A328">
        <v>327</v>
      </c>
      <c r="B328" s="9" t="s">
        <v>572</v>
      </c>
      <c r="C328" s="9" t="s">
        <v>958</v>
      </c>
      <c r="D328" s="9" t="s">
        <v>82</v>
      </c>
      <c r="E328" s="9" t="s">
        <v>75</v>
      </c>
      <c r="F328" s="9" t="s">
        <v>1316</v>
      </c>
      <c r="G328">
        <v>1991</v>
      </c>
      <c r="H328">
        <v>4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Q328">
        <v>0</v>
      </c>
      <c r="R328">
        <v>8</v>
      </c>
      <c r="S328">
        <v>4</v>
      </c>
      <c r="T328">
        <v>500</v>
      </c>
      <c r="U328">
        <v>0</v>
      </c>
      <c r="V328">
        <v>6</v>
      </c>
      <c r="W328">
        <v>2</v>
      </c>
      <c r="X328">
        <v>1</v>
      </c>
      <c r="Y328">
        <v>0</v>
      </c>
      <c r="Z328">
        <v>0</v>
      </c>
      <c r="AA328">
        <v>1</v>
      </c>
      <c r="AB328">
        <v>1</v>
      </c>
      <c r="AC328">
        <v>2</v>
      </c>
      <c r="AD328">
        <v>0</v>
      </c>
      <c r="AE328">
        <v>0</v>
      </c>
      <c r="AF328" s="9" t="s">
        <v>957</v>
      </c>
    </row>
    <row r="329" spans="1:32" x14ac:dyDescent="0.25">
      <c r="A329">
        <v>328</v>
      </c>
      <c r="B329" s="9" t="s">
        <v>573</v>
      </c>
      <c r="C329" s="9" t="s">
        <v>976</v>
      </c>
      <c r="D329" s="9" t="s">
        <v>86</v>
      </c>
      <c r="E329" s="9" t="s">
        <v>102</v>
      </c>
      <c r="F329" s="9" t="s">
        <v>1317</v>
      </c>
      <c r="G329">
        <v>1993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v>0</v>
      </c>
      <c r="R329">
        <v>2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s="9" t="s">
        <v>957</v>
      </c>
    </row>
    <row r="330" spans="1:32" x14ac:dyDescent="0.25">
      <c r="A330">
        <v>329</v>
      </c>
      <c r="B330" s="9" t="s">
        <v>574</v>
      </c>
      <c r="C330" s="9" t="s">
        <v>958</v>
      </c>
      <c r="D330" s="9" t="s">
        <v>79</v>
      </c>
      <c r="E330" s="9" t="s">
        <v>75</v>
      </c>
      <c r="F330" s="9" t="s">
        <v>1318</v>
      </c>
      <c r="G330">
        <v>1995</v>
      </c>
      <c r="H330">
        <v>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v>0</v>
      </c>
      <c r="R330">
        <v>2</v>
      </c>
      <c r="S330">
        <v>1</v>
      </c>
      <c r="T330">
        <v>500</v>
      </c>
      <c r="U330">
        <v>1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1</v>
      </c>
      <c r="AB330">
        <v>1</v>
      </c>
      <c r="AC330">
        <v>1</v>
      </c>
      <c r="AD330">
        <v>0</v>
      </c>
      <c r="AE330">
        <v>0</v>
      </c>
      <c r="AF330" s="9" t="s">
        <v>957</v>
      </c>
    </row>
    <row r="331" spans="1:32" x14ac:dyDescent="0.25">
      <c r="A331">
        <v>330</v>
      </c>
      <c r="B331" s="9" t="s">
        <v>575</v>
      </c>
      <c r="C331" s="9" t="s">
        <v>968</v>
      </c>
      <c r="D331" s="9" t="s">
        <v>82</v>
      </c>
      <c r="E331" s="9" t="s">
        <v>223</v>
      </c>
      <c r="F331" s="9" t="s">
        <v>1319</v>
      </c>
      <c r="G331">
        <v>1997</v>
      </c>
      <c r="H331">
        <v>108</v>
      </c>
      <c r="I331">
        <v>5</v>
      </c>
      <c r="J331">
        <v>4</v>
      </c>
      <c r="K331">
        <v>0</v>
      </c>
      <c r="L331">
        <v>1</v>
      </c>
      <c r="M331">
        <v>4</v>
      </c>
      <c r="N331">
        <v>1</v>
      </c>
      <c r="O331">
        <v>8</v>
      </c>
      <c r="P331">
        <v>125</v>
      </c>
      <c r="Q331">
        <v>7</v>
      </c>
      <c r="R331">
        <v>148</v>
      </c>
      <c r="S331">
        <v>46</v>
      </c>
      <c r="T331">
        <v>311</v>
      </c>
      <c r="U331">
        <v>3</v>
      </c>
      <c r="V331">
        <v>64</v>
      </c>
      <c r="W331">
        <v>81</v>
      </c>
      <c r="X331">
        <v>6</v>
      </c>
      <c r="Y331">
        <v>0</v>
      </c>
      <c r="Z331">
        <v>0</v>
      </c>
      <c r="AA331">
        <v>6</v>
      </c>
      <c r="AB331">
        <v>1</v>
      </c>
      <c r="AC331">
        <v>6</v>
      </c>
      <c r="AD331">
        <v>2</v>
      </c>
      <c r="AE331">
        <v>0</v>
      </c>
      <c r="AF331" s="9" t="s">
        <v>957</v>
      </c>
    </row>
    <row r="332" spans="1:32" x14ac:dyDescent="0.25">
      <c r="A332">
        <v>331</v>
      </c>
      <c r="B332" s="9" t="s">
        <v>577</v>
      </c>
      <c r="C332" s="9" t="s">
        <v>958</v>
      </c>
      <c r="D332" s="9" t="s">
        <v>79</v>
      </c>
      <c r="E332" s="9" t="s">
        <v>167</v>
      </c>
      <c r="F332" s="9" t="s">
        <v>1320</v>
      </c>
      <c r="G332">
        <v>1989</v>
      </c>
      <c r="H332">
        <v>6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Q332">
        <v>0</v>
      </c>
      <c r="R332">
        <v>8</v>
      </c>
      <c r="S332">
        <v>1</v>
      </c>
      <c r="T332">
        <v>125</v>
      </c>
      <c r="U332">
        <v>2</v>
      </c>
      <c r="V332">
        <v>5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0</v>
      </c>
      <c r="AF332" s="9" t="s">
        <v>957</v>
      </c>
    </row>
    <row r="333" spans="1:32" x14ac:dyDescent="0.25">
      <c r="A333">
        <v>332</v>
      </c>
      <c r="B333" s="9" t="s">
        <v>578</v>
      </c>
      <c r="C333" s="9" t="s">
        <v>998</v>
      </c>
      <c r="D333" s="9" t="s">
        <v>79</v>
      </c>
      <c r="E333" s="9" t="s">
        <v>109</v>
      </c>
      <c r="F333" s="9" t="s">
        <v>1321</v>
      </c>
      <c r="G333">
        <v>1994</v>
      </c>
      <c r="H333">
        <v>33</v>
      </c>
      <c r="I333">
        <v>5</v>
      </c>
      <c r="J333">
        <v>2</v>
      </c>
      <c r="K333">
        <v>4</v>
      </c>
      <c r="L333">
        <v>1</v>
      </c>
      <c r="M333">
        <v>0</v>
      </c>
      <c r="N333">
        <v>0</v>
      </c>
      <c r="O333">
        <v>0</v>
      </c>
      <c r="Q333">
        <v>0</v>
      </c>
      <c r="R333">
        <v>26</v>
      </c>
      <c r="S333">
        <v>10</v>
      </c>
      <c r="T333">
        <v>385</v>
      </c>
      <c r="U333">
        <v>12</v>
      </c>
      <c r="V333">
        <v>10</v>
      </c>
      <c r="W333">
        <v>4</v>
      </c>
      <c r="X333">
        <v>4</v>
      </c>
      <c r="Y333">
        <v>1</v>
      </c>
      <c r="Z333">
        <v>0</v>
      </c>
      <c r="AA333">
        <v>3</v>
      </c>
      <c r="AB333">
        <v>2</v>
      </c>
      <c r="AC333">
        <v>7</v>
      </c>
      <c r="AD333">
        <v>6</v>
      </c>
      <c r="AE333">
        <v>0</v>
      </c>
      <c r="AF333" s="9" t="s">
        <v>957</v>
      </c>
    </row>
    <row r="334" spans="1:32" x14ac:dyDescent="0.25">
      <c r="A334">
        <v>333</v>
      </c>
      <c r="B334" s="9" t="s">
        <v>579</v>
      </c>
      <c r="C334" s="9" t="s">
        <v>1322</v>
      </c>
      <c r="D334" s="9" t="s">
        <v>86</v>
      </c>
      <c r="E334" s="9" t="s">
        <v>173</v>
      </c>
      <c r="F334" s="9" t="s">
        <v>1323</v>
      </c>
      <c r="G334">
        <v>1998</v>
      </c>
      <c r="H334">
        <v>135</v>
      </c>
      <c r="I334">
        <v>36</v>
      </c>
      <c r="J334">
        <v>24</v>
      </c>
      <c r="K334">
        <v>12</v>
      </c>
      <c r="L334">
        <v>21</v>
      </c>
      <c r="M334">
        <v>3</v>
      </c>
      <c r="N334">
        <v>9</v>
      </c>
      <c r="O334">
        <v>25</v>
      </c>
      <c r="P334">
        <v>360</v>
      </c>
      <c r="Q334">
        <v>16</v>
      </c>
      <c r="R334">
        <v>291</v>
      </c>
      <c r="S334">
        <v>82</v>
      </c>
      <c r="T334">
        <v>282</v>
      </c>
      <c r="U334">
        <v>66</v>
      </c>
      <c r="V334">
        <v>156</v>
      </c>
      <c r="W334">
        <v>69</v>
      </c>
      <c r="X334">
        <v>21</v>
      </c>
      <c r="Y334">
        <v>5</v>
      </c>
      <c r="Z334">
        <v>0</v>
      </c>
      <c r="AA334">
        <v>16</v>
      </c>
      <c r="AB334">
        <v>17</v>
      </c>
      <c r="AC334">
        <v>53</v>
      </c>
      <c r="AD334">
        <v>24</v>
      </c>
      <c r="AE334">
        <v>0</v>
      </c>
      <c r="AF334" s="9" t="s">
        <v>957</v>
      </c>
    </row>
    <row r="335" spans="1:32" x14ac:dyDescent="0.25">
      <c r="A335">
        <v>334</v>
      </c>
      <c r="B335" s="9" t="s">
        <v>580</v>
      </c>
      <c r="C335" s="9" t="s">
        <v>1324</v>
      </c>
      <c r="D335" s="9" t="s">
        <v>241</v>
      </c>
      <c r="E335" s="9" t="s">
        <v>109</v>
      </c>
      <c r="F335" s="9" t="s">
        <v>1325</v>
      </c>
      <c r="G335">
        <v>1987</v>
      </c>
      <c r="H335">
        <v>51</v>
      </c>
      <c r="I335">
        <v>12</v>
      </c>
      <c r="J335">
        <v>6</v>
      </c>
      <c r="K335">
        <v>9</v>
      </c>
      <c r="L335">
        <v>2</v>
      </c>
      <c r="M335">
        <v>1</v>
      </c>
      <c r="N335">
        <v>4</v>
      </c>
      <c r="O335">
        <v>13</v>
      </c>
      <c r="P335">
        <v>308</v>
      </c>
      <c r="Q335">
        <v>9</v>
      </c>
      <c r="R335">
        <v>58</v>
      </c>
      <c r="S335">
        <v>15</v>
      </c>
      <c r="T335">
        <v>259</v>
      </c>
      <c r="U335">
        <v>31</v>
      </c>
      <c r="V335">
        <v>23</v>
      </c>
      <c r="W335">
        <v>4</v>
      </c>
      <c r="X335">
        <v>11</v>
      </c>
      <c r="Y335">
        <v>5</v>
      </c>
      <c r="Z335">
        <v>0</v>
      </c>
      <c r="AA335">
        <v>6</v>
      </c>
      <c r="AB335">
        <v>9</v>
      </c>
      <c r="AC335">
        <v>21</v>
      </c>
      <c r="AD335">
        <v>11</v>
      </c>
      <c r="AE335">
        <v>0</v>
      </c>
      <c r="AF335" s="9" t="s">
        <v>957</v>
      </c>
    </row>
    <row r="336" spans="1:32" x14ac:dyDescent="0.25">
      <c r="A336">
        <v>335</v>
      </c>
      <c r="B336" s="9" t="s">
        <v>582</v>
      </c>
      <c r="C336" s="9" t="s">
        <v>962</v>
      </c>
      <c r="D336" s="9" t="s">
        <v>86</v>
      </c>
      <c r="E336" s="9" t="s">
        <v>170</v>
      </c>
      <c r="F336" s="9" t="s">
        <v>1326</v>
      </c>
      <c r="G336">
        <v>1994</v>
      </c>
      <c r="H336">
        <v>41</v>
      </c>
      <c r="I336">
        <v>9</v>
      </c>
      <c r="J336">
        <v>7</v>
      </c>
      <c r="K336">
        <v>4</v>
      </c>
      <c r="L336">
        <v>4</v>
      </c>
      <c r="M336">
        <v>1</v>
      </c>
      <c r="N336">
        <v>2</v>
      </c>
      <c r="O336">
        <v>6</v>
      </c>
      <c r="P336">
        <v>333</v>
      </c>
      <c r="Q336">
        <v>4</v>
      </c>
      <c r="R336">
        <v>80</v>
      </c>
      <c r="S336">
        <v>33</v>
      </c>
      <c r="T336">
        <v>413</v>
      </c>
      <c r="U336">
        <v>21</v>
      </c>
      <c r="V336">
        <v>48</v>
      </c>
      <c r="W336">
        <v>11</v>
      </c>
      <c r="X336">
        <v>12</v>
      </c>
      <c r="Y336">
        <v>1</v>
      </c>
      <c r="Z336">
        <v>0</v>
      </c>
      <c r="AA336">
        <v>11</v>
      </c>
      <c r="AB336">
        <v>6</v>
      </c>
      <c r="AC336">
        <v>15</v>
      </c>
      <c r="AD336">
        <v>13</v>
      </c>
      <c r="AE336">
        <v>0</v>
      </c>
      <c r="AF336" s="9" t="s">
        <v>957</v>
      </c>
    </row>
    <row r="337" spans="1:32" x14ac:dyDescent="0.25">
      <c r="A337">
        <v>336</v>
      </c>
      <c r="B337" s="9" t="s">
        <v>582</v>
      </c>
      <c r="C337" s="9" t="s">
        <v>962</v>
      </c>
      <c r="D337" s="9" t="s">
        <v>86</v>
      </c>
      <c r="E337" s="9" t="s">
        <v>107</v>
      </c>
      <c r="F337" s="9" t="s">
        <v>1326</v>
      </c>
      <c r="G337">
        <v>1994</v>
      </c>
      <c r="H337">
        <v>102</v>
      </c>
      <c r="I337">
        <v>10</v>
      </c>
      <c r="J337">
        <v>6</v>
      </c>
      <c r="K337">
        <v>6</v>
      </c>
      <c r="L337">
        <v>3</v>
      </c>
      <c r="M337">
        <v>1</v>
      </c>
      <c r="N337">
        <v>3</v>
      </c>
      <c r="O337">
        <v>21</v>
      </c>
      <c r="P337">
        <v>143</v>
      </c>
      <c r="Q337">
        <v>18</v>
      </c>
      <c r="R337">
        <v>149</v>
      </c>
      <c r="S337">
        <v>38</v>
      </c>
      <c r="T337">
        <v>255</v>
      </c>
      <c r="U337">
        <v>60</v>
      </c>
      <c r="V337">
        <v>59</v>
      </c>
      <c r="W337">
        <v>30</v>
      </c>
      <c r="X337">
        <v>24</v>
      </c>
      <c r="Y337">
        <v>0</v>
      </c>
      <c r="Z337">
        <v>0</v>
      </c>
      <c r="AA337">
        <v>24</v>
      </c>
      <c r="AB337">
        <v>10</v>
      </c>
      <c r="AC337">
        <v>20</v>
      </c>
      <c r="AD337">
        <v>10</v>
      </c>
      <c r="AE337">
        <v>1</v>
      </c>
      <c r="AF337" s="9" t="s">
        <v>957</v>
      </c>
    </row>
    <row r="338" spans="1:32" x14ac:dyDescent="0.25">
      <c r="A338">
        <v>337</v>
      </c>
      <c r="B338" s="9" t="s">
        <v>584</v>
      </c>
      <c r="C338" s="9" t="s">
        <v>958</v>
      </c>
      <c r="D338" s="9" t="s">
        <v>86</v>
      </c>
      <c r="E338" s="9" t="s">
        <v>126</v>
      </c>
      <c r="F338" s="9" t="s">
        <v>1327</v>
      </c>
      <c r="G338">
        <v>1999</v>
      </c>
      <c r="H338">
        <v>21</v>
      </c>
      <c r="I338">
        <v>6</v>
      </c>
      <c r="J338">
        <v>3</v>
      </c>
      <c r="K338">
        <v>2</v>
      </c>
      <c r="L338">
        <v>4</v>
      </c>
      <c r="M338">
        <v>0</v>
      </c>
      <c r="N338">
        <v>3</v>
      </c>
      <c r="O338">
        <v>3</v>
      </c>
      <c r="P338">
        <v>1000</v>
      </c>
      <c r="Q338">
        <v>0</v>
      </c>
      <c r="R338">
        <v>58</v>
      </c>
      <c r="S338">
        <v>11</v>
      </c>
      <c r="T338">
        <v>190</v>
      </c>
      <c r="U338">
        <v>23</v>
      </c>
      <c r="V338">
        <v>24</v>
      </c>
      <c r="W338">
        <v>11</v>
      </c>
      <c r="X338">
        <v>3</v>
      </c>
      <c r="Y338">
        <v>0</v>
      </c>
      <c r="Z338">
        <v>0</v>
      </c>
      <c r="AA338">
        <v>3</v>
      </c>
      <c r="AB338">
        <v>4</v>
      </c>
      <c r="AC338">
        <v>10</v>
      </c>
      <c r="AD338">
        <v>5</v>
      </c>
      <c r="AE338">
        <v>0</v>
      </c>
      <c r="AF338" s="9" t="s">
        <v>957</v>
      </c>
    </row>
    <row r="339" spans="1:32" x14ac:dyDescent="0.25">
      <c r="A339">
        <v>338</v>
      </c>
      <c r="B339" s="9" t="s">
        <v>585</v>
      </c>
      <c r="C339" s="9" t="s">
        <v>976</v>
      </c>
      <c r="D339" s="9" t="s">
        <v>86</v>
      </c>
      <c r="E339" s="9" t="s">
        <v>173</v>
      </c>
      <c r="F339" s="9" t="s">
        <v>1328</v>
      </c>
      <c r="G339">
        <v>1996</v>
      </c>
      <c r="H339">
        <v>96</v>
      </c>
      <c r="I339">
        <v>12</v>
      </c>
      <c r="J339">
        <v>8</v>
      </c>
      <c r="K339">
        <v>6</v>
      </c>
      <c r="L339">
        <v>6</v>
      </c>
      <c r="M339">
        <v>0</v>
      </c>
      <c r="N339">
        <v>3</v>
      </c>
      <c r="O339">
        <v>16</v>
      </c>
      <c r="P339">
        <v>188</v>
      </c>
      <c r="Q339">
        <v>13</v>
      </c>
      <c r="R339">
        <v>132</v>
      </c>
      <c r="S339">
        <v>37</v>
      </c>
      <c r="T339">
        <v>280</v>
      </c>
      <c r="U339">
        <v>51</v>
      </c>
      <c r="V339">
        <v>67</v>
      </c>
      <c r="W339">
        <v>14</v>
      </c>
      <c r="X339">
        <v>9</v>
      </c>
      <c r="Y339">
        <v>1</v>
      </c>
      <c r="Z339">
        <v>0</v>
      </c>
      <c r="AA339">
        <v>8</v>
      </c>
      <c r="AB339">
        <v>12</v>
      </c>
      <c r="AC339">
        <v>24</v>
      </c>
      <c r="AD339">
        <v>9</v>
      </c>
      <c r="AE339">
        <v>1</v>
      </c>
      <c r="AF339" s="9" t="s">
        <v>957</v>
      </c>
    </row>
    <row r="340" spans="1:32" x14ac:dyDescent="0.25">
      <c r="A340">
        <v>339</v>
      </c>
      <c r="B340" s="9" t="s">
        <v>586</v>
      </c>
      <c r="C340" s="9" t="s">
        <v>958</v>
      </c>
      <c r="D340" s="9" t="s">
        <v>101</v>
      </c>
      <c r="E340" s="9" t="s">
        <v>129</v>
      </c>
      <c r="F340" s="9" t="s">
        <v>1172</v>
      </c>
      <c r="G340">
        <v>1997</v>
      </c>
      <c r="H340">
        <v>120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s="9" t="s">
        <v>957</v>
      </c>
    </row>
    <row r="341" spans="1:32" x14ac:dyDescent="0.25">
      <c r="A341">
        <v>340</v>
      </c>
      <c r="B341" s="9" t="s">
        <v>588</v>
      </c>
      <c r="C341" s="9" t="s">
        <v>993</v>
      </c>
      <c r="D341" s="9" t="s">
        <v>79</v>
      </c>
      <c r="E341" s="9" t="s">
        <v>138</v>
      </c>
      <c r="F341" s="9" t="s">
        <v>1329</v>
      </c>
      <c r="G341">
        <v>1997</v>
      </c>
      <c r="H341">
        <v>46</v>
      </c>
      <c r="I341">
        <v>7</v>
      </c>
      <c r="J341">
        <v>4</v>
      </c>
      <c r="K341">
        <v>3</v>
      </c>
      <c r="L341">
        <v>3</v>
      </c>
      <c r="M341">
        <v>1</v>
      </c>
      <c r="N341">
        <v>1</v>
      </c>
      <c r="O341">
        <v>4</v>
      </c>
      <c r="P341">
        <v>250</v>
      </c>
      <c r="Q341">
        <v>3</v>
      </c>
      <c r="R341">
        <v>50</v>
      </c>
      <c r="S341">
        <v>14</v>
      </c>
      <c r="T341">
        <v>280</v>
      </c>
      <c r="U341">
        <v>37</v>
      </c>
      <c r="V341">
        <v>12</v>
      </c>
      <c r="W341">
        <v>1</v>
      </c>
      <c r="X341">
        <v>12</v>
      </c>
      <c r="Y341">
        <v>8</v>
      </c>
      <c r="Z341">
        <v>0</v>
      </c>
      <c r="AA341">
        <v>4</v>
      </c>
      <c r="AB341">
        <v>13</v>
      </c>
      <c r="AC341">
        <v>20</v>
      </c>
      <c r="AD341">
        <v>13</v>
      </c>
      <c r="AE341">
        <v>2</v>
      </c>
      <c r="AF341" s="9" t="s">
        <v>957</v>
      </c>
    </row>
    <row r="342" spans="1:32" x14ac:dyDescent="0.25">
      <c r="A342">
        <v>341</v>
      </c>
      <c r="B342" s="9" t="s">
        <v>589</v>
      </c>
      <c r="C342" s="9" t="s">
        <v>1046</v>
      </c>
      <c r="D342" s="9" t="s">
        <v>148</v>
      </c>
      <c r="E342" s="9" t="s">
        <v>129</v>
      </c>
      <c r="F342" s="9" t="s">
        <v>1330</v>
      </c>
      <c r="G342">
        <v>1987</v>
      </c>
      <c r="H342">
        <v>115</v>
      </c>
      <c r="I342">
        <v>15</v>
      </c>
      <c r="J342">
        <v>12</v>
      </c>
      <c r="K342">
        <v>4</v>
      </c>
      <c r="L342">
        <v>7</v>
      </c>
      <c r="M342">
        <v>4</v>
      </c>
      <c r="N342">
        <v>4</v>
      </c>
      <c r="O342">
        <v>17</v>
      </c>
      <c r="P342">
        <v>235</v>
      </c>
      <c r="Q342">
        <v>13</v>
      </c>
      <c r="R342">
        <v>240</v>
      </c>
      <c r="S342">
        <v>66</v>
      </c>
      <c r="T342">
        <v>275</v>
      </c>
      <c r="U342">
        <v>12</v>
      </c>
      <c r="V342">
        <v>95</v>
      </c>
      <c r="W342">
        <v>133</v>
      </c>
      <c r="X342">
        <v>5</v>
      </c>
      <c r="Y342">
        <v>1</v>
      </c>
      <c r="Z342">
        <v>0</v>
      </c>
      <c r="AA342">
        <v>4</v>
      </c>
      <c r="AB342">
        <v>6</v>
      </c>
      <c r="AC342">
        <v>21</v>
      </c>
      <c r="AD342">
        <v>3</v>
      </c>
      <c r="AE342">
        <v>0</v>
      </c>
      <c r="AF342" s="9" t="s">
        <v>957</v>
      </c>
    </row>
    <row r="343" spans="1:32" x14ac:dyDescent="0.25">
      <c r="A343">
        <v>342</v>
      </c>
      <c r="B343" s="9" t="s">
        <v>590</v>
      </c>
      <c r="C343" s="9" t="s">
        <v>976</v>
      </c>
      <c r="D343" s="9" t="s">
        <v>148</v>
      </c>
      <c r="E343" s="9" t="s">
        <v>167</v>
      </c>
      <c r="F343" s="9" t="s">
        <v>1331</v>
      </c>
      <c r="G343">
        <v>1991</v>
      </c>
      <c r="H343">
        <v>258</v>
      </c>
      <c r="I343">
        <v>45</v>
      </c>
      <c r="J343">
        <v>31</v>
      </c>
      <c r="K343">
        <v>21</v>
      </c>
      <c r="L343">
        <v>16</v>
      </c>
      <c r="M343">
        <v>8</v>
      </c>
      <c r="N343">
        <v>9</v>
      </c>
      <c r="O343">
        <v>32</v>
      </c>
      <c r="P343">
        <v>281</v>
      </c>
      <c r="Q343">
        <v>23</v>
      </c>
      <c r="R343">
        <v>400</v>
      </c>
      <c r="S343">
        <v>120</v>
      </c>
      <c r="T343">
        <v>300</v>
      </c>
      <c r="U343">
        <v>98</v>
      </c>
      <c r="V343">
        <v>172</v>
      </c>
      <c r="W343">
        <v>130</v>
      </c>
      <c r="X343">
        <v>29</v>
      </c>
      <c r="Y343">
        <v>6</v>
      </c>
      <c r="Z343">
        <v>0</v>
      </c>
      <c r="AA343">
        <v>23</v>
      </c>
      <c r="AB343">
        <v>19</v>
      </c>
      <c r="AC343">
        <v>64</v>
      </c>
      <c r="AD343">
        <v>17</v>
      </c>
      <c r="AE343">
        <v>0</v>
      </c>
      <c r="AF343" s="9" t="s">
        <v>957</v>
      </c>
    </row>
    <row r="344" spans="1:32" x14ac:dyDescent="0.25">
      <c r="A344">
        <v>343</v>
      </c>
      <c r="B344" s="9" t="s">
        <v>591</v>
      </c>
      <c r="C344" s="9" t="s">
        <v>1074</v>
      </c>
      <c r="D344" s="9" t="s">
        <v>148</v>
      </c>
      <c r="E344" s="9" t="s">
        <v>83</v>
      </c>
      <c r="F344" s="9" t="s">
        <v>1332</v>
      </c>
      <c r="G344">
        <v>2000</v>
      </c>
      <c r="H344">
        <v>55</v>
      </c>
      <c r="I344">
        <v>4</v>
      </c>
      <c r="J344">
        <v>2</v>
      </c>
      <c r="K344">
        <v>1</v>
      </c>
      <c r="L344">
        <v>3</v>
      </c>
      <c r="M344">
        <v>0</v>
      </c>
      <c r="N344">
        <v>1</v>
      </c>
      <c r="O344">
        <v>9</v>
      </c>
      <c r="P344">
        <v>111</v>
      </c>
      <c r="Q344">
        <v>8</v>
      </c>
      <c r="R344">
        <v>70</v>
      </c>
      <c r="S344">
        <v>15</v>
      </c>
      <c r="T344">
        <v>214</v>
      </c>
      <c r="U344">
        <v>18</v>
      </c>
      <c r="V344">
        <v>25</v>
      </c>
      <c r="W344">
        <v>27</v>
      </c>
      <c r="X344">
        <v>8</v>
      </c>
      <c r="Y344">
        <v>2</v>
      </c>
      <c r="Z344">
        <v>0</v>
      </c>
      <c r="AA344">
        <v>6</v>
      </c>
      <c r="AB344">
        <v>2</v>
      </c>
      <c r="AC344">
        <v>6</v>
      </c>
      <c r="AD344">
        <v>6</v>
      </c>
      <c r="AE344">
        <v>0</v>
      </c>
      <c r="AF344" s="9" t="s">
        <v>957</v>
      </c>
    </row>
    <row r="345" spans="1:32" x14ac:dyDescent="0.25">
      <c r="A345">
        <v>344</v>
      </c>
      <c r="B345" s="9" t="s">
        <v>592</v>
      </c>
      <c r="C345" s="9" t="s">
        <v>1217</v>
      </c>
      <c r="D345" s="9" t="s">
        <v>79</v>
      </c>
      <c r="E345" s="9" t="s">
        <v>96</v>
      </c>
      <c r="F345" s="9" t="s">
        <v>1333</v>
      </c>
      <c r="G345">
        <v>1997</v>
      </c>
      <c r="H345">
        <v>247</v>
      </c>
      <c r="I345">
        <v>50</v>
      </c>
      <c r="J345">
        <v>30</v>
      </c>
      <c r="K345">
        <v>34</v>
      </c>
      <c r="L345">
        <v>14</v>
      </c>
      <c r="M345">
        <v>2</v>
      </c>
      <c r="N345">
        <v>21</v>
      </c>
      <c r="O345">
        <v>27</v>
      </c>
      <c r="P345">
        <v>778</v>
      </c>
      <c r="Q345">
        <v>6</v>
      </c>
      <c r="R345">
        <v>254</v>
      </c>
      <c r="S345">
        <v>78</v>
      </c>
      <c r="T345">
        <v>307</v>
      </c>
      <c r="U345">
        <v>130</v>
      </c>
      <c r="V345">
        <v>102</v>
      </c>
      <c r="W345">
        <v>22</v>
      </c>
      <c r="X345">
        <v>44</v>
      </c>
      <c r="Y345">
        <v>29</v>
      </c>
      <c r="Z345">
        <v>0</v>
      </c>
      <c r="AA345">
        <v>15</v>
      </c>
      <c r="AB345">
        <v>18</v>
      </c>
      <c r="AC345">
        <v>68</v>
      </c>
      <c r="AD345">
        <v>104</v>
      </c>
      <c r="AE345">
        <v>0</v>
      </c>
      <c r="AF345" s="9" t="s">
        <v>957</v>
      </c>
    </row>
    <row r="346" spans="1:32" x14ac:dyDescent="0.25">
      <c r="A346">
        <v>345</v>
      </c>
      <c r="B346" s="9" t="s">
        <v>593</v>
      </c>
      <c r="C346" s="9" t="s">
        <v>1217</v>
      </c>
      <c r="D346" s="9" t="s">
        <v>86</v>
      </c>
      <c r="E346" s="9" t="s">
        <v>80</v>
      </c>
      <c r="F346" s="9" t="s">
        <v>1334</v>
      </c>
      <c r="G346">
        <v>1995</v>
      </c>
      <c r="H346">
        <v>220</v>
      </c>
      <c r="I346">
        <v>50</v>
      </c>
      <c r="J346">
        <v>31</v>
      </c>
      <c r="K346">
        <v>18</v>
      </c>
      <c r="L346">
        <v>20</v>
      </c>
      <c r="M346">
        <v>12</v>
      </c>
      <c r="N346">
        <v>18</v>
      </c>
      <c r="O346">
        <v>63</v>
      </c>
      <c r="P346">
        <v>286</v>
      </c>
      <c r="Q346">
        <v>45</v>
      </c>
      <c r="R346">
        <v>355</v>
      </c>
      <c r="S346">
        <v>100</v>
      </c>
      <c r="T346">
        <v>282</v>
      </c>
      <c r="U346">
        <v>103</v>
      </c>
      <c r="V346">
        <v>167</v>
      </c>
      <c r="W346">
        <v>85</v>
      </c>
      <c r="X346">
        <v>44</v>
      </c>
      <c r="Y346">
        <v>10</v>
      </c>
      <c r="Z346">
        <v>1</v>
      </c>
      <c r="AA346">
        <v>34</v>
      </c>
      <c r="AB346">
        <v>20</v>
      </c>
      <c r="AC346">
        <v>70</v>
      </c>
      <c r="AD346">
        <v>42</v>
      </c>
      <c r="AE346">
        <v>0</v>
      </c>
      <c r="AF346" s="9" t="s">
        <v>957</v>
      </c>
    </row>
    <row r="347" spans="1:32" x14ac:dyDescent="0.25">
      <c r="A347">
        <v>346</v>
      </c>
      <c r="B347" s="9" t="s">
        <v>594</v>
      </c>
      <c r="C347" s="9" t="s">
        <v>1217</v>
      </c>
      <c r="D347" s="9" t="s">
        <v>101</v>
      </c>
      <c r="E347" s="9" t="s">
        <v>107</v>
      </c>
      <c r="F347" s="9" t="s">
        <v>1335</v>
      </c>
      <c r="G347">
        <v>1997</v>
      </c>
      <c r="H347">
        <v>20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v>0</v>
      </c>
      <c r="R347">
        <v>1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1</v>
      </c>
      <c r="AF347" s="9" t="s">
        <v>957</v>
      </c>
    </row>
    <row r="348" spans="1:32" x14ac:dyDescent="0.25">
      <c r="A348">
        <v>347</v>
      </c>
      <c r="B348" s="9" t="s">
        <v>595</v>
      </c>
      <c r="C348" s="9" t="s">
        <v>958</v>
      </c>
      <c r="D348" s="9" t="s">
        <v>148</v>
      </c>
      <c r="E348" s="9" t="s">
        <v>107</v>
      </c>
      <c r="F348" s="9" t="s">
        <v>1336</v>
      </c>
      <c r="G348">
        <v>2000</v>
      </c>
      <c r="H348">
        <v>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7</v>
      </c>
      <c r="S348">
        <v>1</v>
      </c>
      <c r="T348">
        <v>143</v>
      </c>
      <c r="U348">
        <v>3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s="9" t="s">
        <v>957</v>
      </c>
    </row>
    <row r="349" spans="1:32" x14ac:dyDescent="0.25">
      <c r="A349">
        <v>348</v>
      </c>
      <c r="B349" s="9" t="s">
        <v>596</v>
      </c>
      <c r="C349" s="9" t="s">
        <v>1246</v>
      </c>
      <c r="D349" s="9" t="s">
        <v>74</v>
      </c>
      <c r="E349" s="9" t="s">
        <v>105</v>
      </c>
      <c r="F349" s="9" t="s">
        <v>1337</v>
      </c>
      <c r="G349">
        <v>1995</v>
      </c>
      <c r="H349">
        <v>47</v>
      </c>
      <c r="I349">
        <v>11</v>
      </c>
      <c r="J349">
        <v>5</v>
      </c>
      <c r="K349">
        <v>6</v>
      </c>
      <c r="L349">
        <v>2</v>
      </c>
      <c r="M349">
        <v>3</v>
      </c>
      <c r="N349">
        <v>3</v>
      </c>
      <c r="O349">
        <v>6</v>
      </c>
      <c r="P349">
        <v>500</v>
      </c>
      <c r="Q349">
        <v>3</v>
      </c>
      <c r="R349">
        <v>63</v>
      </c>
      <c r="S349">
        <v>22</v>
      </c>
      <c r="T349">
        <v>349</v>
      </c>
      <c r="U349">
        <v>11</v>
      </c>
      <c r="V349">
        <v>27</v>
      </c>
      <c r="W349">
        <v>25</v>
      </c>
      <c r="X349">
        <v>1</v>
      </c>
      <c r="Y349">
        <v>0</v>
      </c>
      <c r="Z349">
        <v>0</v>
      </c>
      <c r="AA349">
        <v>1</v>
      </c>
      <c r="AB349">
        <v>5</v>
      </c>
      <c r="AC349">
        <v>16</v>
      </c>
      <c r="AD349">
        <v>1</v>
      </c>
      <c r="AE349">
        <v>0</v>
      </c>
      <c r="AF349" s="9" t="s">
        <v>957</v>
      </c>
    </row>
    <row r="350" spans="1:32" x14ac:dyDescent="0.25">
      <c r="A350">
        <v>349</v>
      </c>
      <c r="B350" s="9" t="s">
        <v>597</v>
      </c>
      <c r="C350" s="9" t="s">
        <v>958</v>
      </c>
      <c r="D350" s="9" t="s">
        <v>101</v>
      </c>
      <c r="E350" s="9" t="s">
        <v>223</v>
      </c>
      <c r="F350" s="9" t="s">
        <v>1338</v>
      </c>
      <c r="G350">
        <v>1983</v>
      </c>
      <c r="H350">
        <v>108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</v>
      </c>
      <c r="P350">
        <v>0</v>
      </c>
      <c r="Q350">
        <v>2</v>
      </c>
      <c r="R350">
        <v>1</v>
      </c>
      <c r="S350">
        <v>1</v>
      </c>
      <c r="T350">
        <v>1000</v>
      </c>
      <c r="U350">
        <v>1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1</v>
      </c>
      <c r="AE350">
        <v>0</v>
      </c>
      <c r="AF350" s="9" t="s">
        <v>957</v>
      </c>
    </row>
    <row r="351" spans="1:32" x14ac:dyDescent="0.25">
      <c r="A351">
        <v>350</v>
      </c>
      <c r="B351" s="9" t="s">
        <v>598</v>
      </c>
      <c r="C351" s="9" t="s">
        <v>1339</v>
      </c>
      <c r="D351" s="9" t="s">
        <v>148</v>
      </c>
      <c r="E351" s="9" t="s">
        <v>223</v>
      </c>
      <c r="F351" s="9" t="s">
        <v>1340</v>
      </c>
      <c r="G351">
        <v>1989</v>
      </c>
      <c r="H351">
        <v>234</v>
      </c>
      <c r="I351">
        <v>38</v>
      </c>
      <c r="J351">
        <v>23</v>
      </c>
      <c r="K351">
        <v>3</v>
      </c>
      <c r="L351">
        <v>22</v>
      </c>
      <c r="M351">
        <v>13</v>
      </c>
      <c r="N351">
        <v>9</v>
      </c>
      <c r="O351">
        <v>50</v>
      </c>
      <c r="P351">
        <v>180</v>
      </c>
      <c r="Q351">
        <v>41</v>
      </c>
      <c r="R351">
        <v>425</v>
      </c>
      <c r="S351">
        <v>116</v>
      </c>
      <c r="T351">
        <v>273</v>
      </c>
      <c r="U351">
        <v>59</v>
      </c>
      <c r="V351">
        <v>206</v>
      </c>
      <c r="W351">
        <v>160</v>
      </c>
      <c r="X351">
        <v>35</v>
      </c>
      <c r="Y351">
        <v>1</v>
      </c>
      <c r="Z351">
        <v>0</v>
      </c>
      <c r="AA351">
        <v>34</v>
      </c>
      <c r="AB351">
        <v>27</v>
      </c>
      <c r="AC351">
        <v>65</v>
      </c>
      <c r="AD351">
        <v>7</v>
      </c>
      <c r="AE351">
        <v>0</v>
      </c>
      <c r="AF351" s="9" t="s">
        <v>957</v>
      </c>
    </row>
    <row r="352" spans="1:32" x14ac:dyDescent="0.25">
      <c r="A352">
        <v>351</v>
      </c>
      <c r="B352" s="9" t="s">
        <v>599</v>
      </c>
      <c r="C352" s="9" t="s">
        <v>964</v>
      </c>
      <c r="D352" s="9" t="s">
        <v>112</v>
      </c>
      <c r="E352" s="9" t="s">
        <v>105</v>
      </c>
      <c r="F352" s="9" t="s">
        <v>1341</v>
      </c>
      <c r="G352">
        <v>1992</v>
      </c>
      <c r="H352">
        <v>33</v>
      </c>
      <c r="I352">
        <v>9</v>
      </c>
      <c r="J352">
        <v>5</v>
      </c>
      <c r="K352">
        <v>7</v>
      </c>
      <c r="L352">
        <v>1</v>
      </c>
      <c r="M352">
        <v>1</v>
      </c>
      <c r="N352">
        <v>3</v>
      </c>
      <c r="O352">
        <v>5</v>
      </c>
      <c r="P352">
        <v>600</v>
      </c>
      <c r="Q352">
        <v>2</v>
      </c>
      <c r="R352">
        <v>41</v>
      </c>
      <c r="S352">
        <v>19</v>
      </c>
      <c r="T352">
        <v>463</v>
      </c>
      <c r="U352">
        <v>19</v>
      </c>
      <c r="V352">
        <v>12</v>
      </c>
      <c r="W352">
        <v>10</v>
      </c>
      <c r="X352">
        <v>6</v>
      </c>
      <c r="Y352">
        <v>1</v>
      </c>
      <c r="Z352">
        <v>0</v>
      </c>
      <c r="AA352">
        <v>5</v>
      </c>
      <c r="AB352">
        <v>2</v>
      </c>
      <c r="AC352">
        <v>11</v>
      </c>
      <c r="AD352">
        <v>3</v>
      </c>
      <c r="AE352">
        <v>0</v>
      </c>
      <c r="AF352" s="9" t="s">
        <v>957</v>
      </c>
    </row>
    <row r="353" spans="1:32" x14ac:dyDescent="0.25">
      <c r="A353">
        <v>352</v>
      </c>
      <c r="B353" s="9" t="s">
        <v>600</v>
      </c>
      <c r="C353" s="9" t="s">
        <v>982</v>
      </c>
      <c r="D353" s="9" t="s">
        <v>79</v>
      </c>
      <c r="E353" s="9" t="s">
        <v>102</v>
      </c>
      <c r="F353" s="9" t="s">
        <v>1342</v>
      </c>
      <c r="G353">
        <v>1997</v>
      </c>
      <c r="H353">
        <v>93</v>
      </c>
      <c r="I353">
        <v>20</v>
      </c>
      <c r="J353">
        <v>14</v>
      </c>
      <c r="K353">
        <v>14</v>
      </c>
      <c r="L353">
        <v>3</v>
      </c>
      <c r="M353">
        <v>3</v>
      </c>
      <c r="N353">
        <v>9</v>
      </c>
      <c r="O353">
        <v>24</v>
      </c>
      <c r="P353">
        <v>375</v>
      </c>
      <c r="Q353">
        <v>15</v>
      </c>
      <c r="R353">
        <v>142</v>
      </c>
      <c r="S353">
        <v>36</v>
      </c>
      <c r="T353">
        <v>254</v>
      </c>
      <c r="U353">
        <v>71</v>
      </c>
      <c r="V353">
        <v>37</v>
      </c>
      <c r="W353">
        <v>34</v>
      </c>
      <c r="X353">
        <v>23</v>
      </c>
      <c r="Y353">
        <v>2</v>
      </c>
      <c r="Z353">
        <v>0</v>
      </c>
      <c r="AA353">
        <v>21</v>
      </c>
      <c r="AB353">
        <v>14</v>
      </c>
      <c r="AC353">
        <v>34</v>
      </c>
      <c r="AD353">
        <v>20</v>
      </c>
      <c r="AE353">
        <v>1</v>
      </c>
      <c r="AF353" s="9" t="s">
        <v>957</v>
      </c>
    </row>
    <row r="354" spans="1:32" x14ac:dyDescent="0.25">
      <c r="A354">
        <v>353</v>
      </c>
      <c r="B354" s="9" t="s">
        <v>601</v>
      </c>
      <c r="C354" s="9" t="s">
        <v>958</v>
      </c>
      <c r="D354" s="9" t="s">
        <v>181</v>
      </c>
      <c r="E354" s="9" t="s">
        <v>167</v>
      </c>
      <c r="F354" s="9" t="s">
        <v>1343</v>
      </c>
      <c r="G354">
        <v>1992</v>
      </c>
      <c r="H354">
        <v>157</v>
      </c>
      <c r="I354">
        <v>32</v>
      </c>
      <c r="J354">
        <v>16</v>
      </c>
      <c r="K354">
        <v>19</v>
      </c>
      <c r="L354">
        <v>7</v>
      </c>
      <c r="M354">
        <v>6</v>
      </c>
      <c r="N354">
        <v>13</v>
      </c>
      <c r="O354">
        <v>25</v>
      </c>
      <c r="P354">
        <v>520</v>
      </c>
      <c r="Q354">
        <v>12</v>
      </c>
      <c r="R354">
        <v>204</v>
      </c>
      <c r="S354">
        <v>62</v>
      </c>
      <c r="T354">
        <v>304</v>
      </c>
      <c r="U354">
        <v>76</v>
      </c>
      <c r="V354">
        <v>88</v>
      </c>
      <c r="W354">
        <v>40</v>
      </c>
      <c r="X354">
        <v>31</v>
      </c>
      <c r="Y354">
        <v>4</v>
      </c>
      <c r="Z354">
        <v>0</v>
      </c>
      <c r="AA354">
        <v>27</v>
      </c>
      <c r="AB354">
        <v>11</v>
      </c>
      <c r="AC354">
        <v>43</v>
      </c>
      <c r="AD354">
        <v>22</v>
      </c>
      <c r="AE354">
        <v>0</v>
      </c>
      <c r="AF354" s="9" t="s">
        <v>957</v>
      </c>
    </row>
    <row r="355" spans="1:32" x14ac:dyDescent="0.25">
      <c r="A355">
        <v>354</v>
      </c>
      <c r="B355" s="9" t="s">
        <v>602</v>
      </c>
      <c r="C355" s="9" t="s">
        <v>958</v>
      </c>
      <c r="D355" s="9" t="s">
        <v>82</v>
      </c>
      <c r="E355" s="9" t="s">
        <v>141</v>
      </c>
      <c r="F355" s="9" t="s">
        <v>1344</v>
      </c>
      <c r="G355">
        <v>1996</v>
      </c>
      <c r="H355">
        <v>40</v>
      </c>
      <c r="I355">
        <v>2</v>
      </c>
      <c r="J355">
        <v>1</v>
      </c>
      <c r="K355">
        <v>1</v>
      </c>
      <c r="L355">
        <v>0</v>
      </c>
      <c r="M355">
        <v>1</v>
      </c>
      <c r="N355">
        <v>1</v>
      </c>
      <c r="O355">
        <v>2</v>
      </c>
      <c r="P355">
        <v>500</v>
      </c>
      <c r="Q355">
        <v>1</v>
      </c>
      <c r="R355">
        <v>37</v>
      </c>
      <c r="S355">
        <v>16</v>
      </c>
      <c r="T355">
        <v>432</v>
      </c>
      <c r="U355">
        <v>4</v>
      </c>
      <c r="V355">
        <v>14</v>
      </c>
      <c r="W355">
        <v>19</v>
      </c>
      <c r="X355">
        <v>3</v>
      </c>
      <c r="Y355">
        <v>0</v>
      </c>
      <c r="Z355">
        <v>0</v>
      </c>
      <c r="AA355">
        <v>3</v>
      </c>
      <c r="AB355">
        <v>2</v>
      </c>
      <c r="AC355">
        <v>4</v>
      </c>
      <c r="AD355">
        <v>4</v>
      </c>
      <c r="AE355">
        <v>0</v>
      </c>
      <c r="AF355" s="9" t="s">
        <v>957</v>
      </c>
    </row>
    <row r="356" spans="1:32" x14ac:dyDescent="0.25">
      <c r="A356">
        <v>355</v>
      </c>
      <c r="B356" s="9" t="s">
        <v>603</v>
      </c>
      <c r="C356" s="9" t="s">
        <v>968</v>
      </c>
      <c r="D356" s="9" t="s">
        <v>112</v>
      </c>
      <c r="E356" s="9" t="s">
        <v>96</v>
      </c>
      <c r="F356" s="9" t="s">
        <v>1345</v>
      </c>
      <c r="G356">
        <v>2000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5</v>
      </c>
      <c r="S356">
        <v>1</v>
      </c>
      <c r="T356">
        <v>200</v>
      </c>
      <c r="U356">
        <v>2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9" t="s">
        <v>957</v>
      </c>
    </row>
    <row r="357" spans="1:32" x14ac:dyDescent="0.25">
      <c r="A357">
        <v>356</v>
      </c>
      <c r="B357" s="9" t="s">
        <v>604</v>
      </c>
      <c r="C357" s="9" t="s">
        <v>958</v>
      </c>
      <c r="D357" s="9" t="s">
        <v>101</v>
      </c>
      <c r="E357" s="9" t="s">
        <v>141</v>
      </c>
      <c r="F357" s="9" t="s">
        <v>1346</v>
      </c>
      <c r="G357">
        <v>1996</v>
      </c>
      <c r="H357">
        <v>270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v>0</v>
      </c>
      <c r="R357">
        <v>4</v>
      </c>
      <c r="S357">
        <v>0</v>
      </c>
      <c r="T357">
        <v>0</v>
      </c>
      <c r="U357">
        <v>4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3</v>
      </c>
      <c r="AF357" s="9" t="s">
        <v>957</v>
      </c>
    </row>
    <row r="358" spans="1:32" x14ac:dyDescent="0.25">
      <c r="A358">
        <v>357</v>
      </c>
      <c r="B358" s="9" t="s">
        <v>605</v>
      </c>
      <c r="C358" s="9" t="s">
        <v>958</v>
      </c>
      <c r="D358" s="9" t="s">
        <v>86</v>
      </c>
      <c r="E358" s="9" t="s">
        <v>75</v>
      </c>
      <c r="F358" s="9" t="s">
        <v>1347</v>
      </c>
      <c r="G358">
        <v>1988</v>
      </c>
      <c r="H358">
        <v>13</v>
      </c>
      <c r="I358">
        <v>3</v>
      </c>
      <c r="J358">
        <v>3</v>
      </c>
      <c r="K358">
        <v>1</v>
      </c>
      <c r="L358">
        <v>2</v>
      </c>
      <c r="M358">
        <v>0</v>
      </c>
      <c r="N358">
        <v>1</v>
      </c>
      <c r="O358">
        <v>2</v>
      </c>
      <c r="P358">
        <v>500</v>
      </c>
      <c r="Q358">
        <v>1</v>
      </c>
      <c r="R358">
        <v>25</v>
      </c>
      <c r="S358">
        <v>10</v>
      </c>
      <c r="T358">
        <v>400</v>
      </c>
      <c r="U358">
        <v>7</v>
      </c>
      <c r="V358">
        <v>13</v>
      </c>
      <c r="W358">
        <v>5</v>
      </c>
      <c r="X358">
        <v>2</v>
      </c>
      <c r="Y358">
        <v>1</v>
      </c>
      <c r="Z358">
        <v>0</v>
      </c>
      <c r="AA358">
        <v>1</v>
      </c>
      <c r="AB358">
        <v>1</v>
      </c>
      <c r="AC358">
        <v>4</v>
      </c>
      <c r="AD358">
        <v>2</v>
      </c>
      <c r="AE358">
        <v>0</v>
      </c>
      <c r="AF358" s="9" t="s">
        <v>957</v>
      </c>
    </row>
    <row r="359" spans="1:32" x14ac:dyDescent="0.25">
      <c r="A359">
        <v>358</v>
      </c>
      <c r="B359" s="9" t="s">
        <v>606</v>
      </c>
      <c r="C359" s="9" t="s">
        <v>968</v>
      </c>
      <c r="D359" s="9" t="s">
        <v>82</v>
      </c>
      <c r="E359" s="9" t="s">
        <v>173</v>
      </c>
      <c r="F359" s="9" t="s">
        <v>1348</v>
      </c>
      <c r="G359">
        <v>1992</v>
      </c>
      <c r="H359">
        <v>148</v>
      </c>
      <c r="I359">
        <v>11</v>
      </c>
      <c r="J359">
        <v>8</v>
      </c>
      <c r="K359">
        <v>1</v>
      </c>
      <c r="L359">
        <v>5</v>
      </c>
      <c r="M359">
        <v>5</v>
      </c>
      <c r="N359">
        <v>0</v>
      </c>
      <c r="O359">
        <v>8</v>
      </c>
      <c r="P359">
        <v>0</v>
      </c>
      <c r="Q359">
        <v>8</v>
      </c>
      <c r="R359">
        <v>219</v>
      </c>
      <c r="S359">
        <v>58</v>
      </c>
      <c r="T359">
        <v>265</v>
      </c>
      <c r="U359">
        <v>23</v>
      </c>
      <c r="V359">
        <v>87</v>
      </c>
      <c r="W359">
        <v>109</v>
      </c>
      <c r="X359">
        <v>18</v>
      </c>
      <c r="Y359">
        <v>2</v>
      </c>
      <c r="Z359">
        <v>0</v>
      </c>
      <c r="AA359">
        <v>16</v>
      </c>
      <c r="AB359">
        <v>7</v>
      </c>
      <c r="AC359">
        <v>18</v>
      </c>
      <c r="AD359">
        <v>15</v>
      </c>
      <c r="AE359">
        <v>0</v>
      </c>
      <c r="AF359" s="9" t="s">
        <v>957</v>
      </c>
    </row>
    <row r="360" spans="1:32" x14ac:dyDescent="0.25">
      <c r="A360">
        <v>359</v>
      </c>
      <c r="B360" s="9" t="s">
        <v>607</v>
      </c>
      <c r="C360" s="9" t="s">
        <v>993</v>
      </c>
      <c r="D360" s="9" t="s">
        <v>79</v>
      </c>
      <c r="E360" s="9" t="s">
        <v>123</v>
      </c>
      <c r="F360" s="9" t="s">
        <v>1349</v>
      </c>
      <c r="G360">
        <v>1999</v>
      </c>
      <c r="H360">
        <v>142</v>
      </c>
      <c r="I360">
        <v>26</v>
      </c>
      <c r="J360">
        <v>14</v>
      </c>
      <c r="K360">
        <v>18</v>
      </c>
      <c r="L360">
        <v>4</v>
      </c>
      <c r="M360">
        <v>4</v>
      </c>
      <c r="N360">
        <v>7</v>
      </c>
      <c r="O360">
        <v>31</v>
      </c>
      <c r="P360">
        <v>226</v>
      </c>
      <c r="Q360">
        <v>24</v>
      </c>
      <c r="R360">
        <v>143</v>
      </c>
      <c r="S360">
        <v>37</v>
      </c>
      <c r="T360">
        <v>259</v>
      </c>
      <c r="U360">
        <v>80</v>
      </c>
      <c r="V360">
        <v>36</v>
      </c>
      <c r="W360">
        <v>27</v>
      </c>
      <c r="X360">
        <v>24</v>
      </c>
      <c r="Y360">
        <v>3</v>
      </c>
      <c r="Z360">
        <v>0</v>
      </c>
      <c r="AA360">
        <v>21</v>
      </c>
      <c r="AB360">
        <v>18</v>
      </c>
      <c r="AC360">
        <v>44</v>
      </c>
      <c r="AD360">
        <v>35</v>
      </c>
      <c r="AE360">
        <v>0</v>
      </c>
      <c r="AF360" s="9" t="s">
        <v>957</v>
      </c>
    </row>
    <row r="361" spans="1:32" x14ac:dyDescent="0.25">
      <c r="A361">
        <v>360</v>
      </c>
      <c r="B361" s="9" t="s">
        <v>608</v>
      </c>
      <c r="C361" s="9" t="s">
        <v>964</v>
      </c>
      <c r="D361" s="9" t="s">
        <v>82</v>
      </c>
      <c r="E361" s="9" t="s">
        <v>105</v>
      </c>
      <c r="F361" s="9" t="s">
        <v>1350</v>
      </c>
      <c r="G361">
        <v>1991</v>
      </c>
      <c r="H361">
        <v>107</v>
      </c>
      <c r="I361">
        <v>11</v>
      </c>
      <c r="J361">
        <v>7</v>
      </c>
      <c r="K361">
        <v>2</v>
      </c>
      <c r="L361">
        <v>3</v>
      </c>
      <c r="M361">
        <v>6</v>
      </c>
      <c r="N361">
        <v>2</v>
      </c>
      <c r="O361">
        <v>10</v>
      </c>
      <c r="P361">
        <v>200</v>
      </c>
      <c r="Q361">
        <v>8</v>
      </c>
      <c r="R361">
        <v>189</v>
      </c>
      <c r="S361">
        <v>48</v>
      </c>
      <c r="T361">
        <v>254</v>
      </c>
      <c r="U361">
        <v>16</v>
      </c>
      <c r="V361">
        <v>69</v>
      </c>
      <c r="W361">
        <v>104</v>
      </c>
      <c r="X361">
        <v>8</v>
      </c>
      <c r="Y361">
        <v>0</v>
      </c>
      <c r="Z361">
        <v>0</v>
      </c>
      <c r="AA361">
        <v>8</v>
      </c>
      <c r="AB361">
        <v>4</v>
      </c>
      <c r="AC361">
        <v>15</v>
      </c>
      <c r="AD361">
        <v>3</v>
      </c>
      <c r="AE361">
        <v>0</v>
      </c>
      <c r="AF361" s="9" t="s">
        <v>957</v>
      </c>
    </row>
    <row r="362" spans="1:32" x14ac:dyDescent="0.25">
      <c r="A362">
        <v>361</v>
      </c>
      <c r="B362" s="9" t="s">
        <v>609</v>
      </c>
      <c r="C362" s="9" t="s">
        <v>1351</v>
      </c>
      <c r="D362" s="9" t="s">
        <v>82</v>
      </c>
      <c r="E362" s="9" t="s">
        <v>80</v>
      </c>
      <c r="F362" s="9" t="s">
        <v>1352</v>
      </c>
      <c r="G362">
        <v>1994</v>
      </c>
      <c r="H362">
        <v>45</v>
      </c>
      <c r="I362">
        <v>4</v>
      </c>
      <c r="J362">
        <v>3</v>
      </c>
      <c r="K362">
        <v>1</v>
      </c>
      <c r="L362">
        <v>2</v>
      </c>
      <c r="M362">
        <v>1</v>
      </c>
      <c r="N362">
        <v>0</v>
      </c>
      <c r="O362">
        <v>4</v>
      </c>
      <c r="P362">
        <v>0</v>
      </c>
      <c r="Q362">
        <v>4</v>
      </c>
      <c r="R362">
        <v>53</v>
      </c>
      <c r="S362">
        <v>12</v>
      </c>
      <c r="T362">
        <v>226</v>
      </c>
      <c r="U362">
        <v>6</v>
      </c>
      <c r="V362">
        <v>20</v>
      </c>
      <c r="W362">
        <v>27</v>
      </c>
      <c r="X362">
        <v>4</v>
      </c>
      <c r="Y362">
        <v>1</v>
      </c>
      <c r="Z362">
        <v>0</v>
      </c>
      <c r="AA362">
        <v>3</v>
      </c>
      <c r="AB362">
        <v>0</v>
      </c>
      <c r="AC362">
        <v>4</v>
      </c>
      <c r="AD362">
        <v>10</v>
      </c>
      <c r="AE362">
        <v>0</v>
      </c>
      <c r="AF362" s="9" t="s">
        <v>957</v>
      </c>
    </row>
    <row r="363" spans="1:32" x14ac:dyDescent="0.25">
      <c r="A363">
        <v>362</v>
      </c>
      <c r="B363" s="9" t="s">
        <v>610</v>
      </c>
      <c r="C363" s="9" t="s">
        <v>958</v>
      </c>
      <c r="D363" s="9" t="s">
        <v>79</v>
      </c>
      <c r="E363" s="9" t="s">
        <v>107</v>
      </c>
      <c r="F363" s="9" t="s">
        <v>1353</v>
      </c>
      <c r="G363">
        <v>1994</v>
      </c>
      <c r="H363">
        <v>62</v>
      </c>
      <c r="I363">
        <v>12</v>
      </c>
      <c r="J363">
        <v>10</v>
      </c>
      <c r="K363">
        <v>5</v>
      </c>
      <c r="L363">
        <v>3</v>
      </c>
      <c r="M363">
        <v>4</v>
      </c>
      <c r="N363">
        <v>1</v>
      </c>
      <c r="O363">
        <v>5</v>
      </c>
      <c r="P363">
        <v>200</v>
      </c>
      <c r="Q363">
        <v>4</v>
      </c>
      <c r="R363">
        <v>82</v>
      </c>
      <c r="S363">
        <v>28</v>
      </c>
      <c r="T363">
        <v>341</v>
      </c>
      <c r="U363">
        <v>30</v>
      </c>
      <c r="V363">
        <v>26</v>
      </c>
      <c r="W363">
        <v>26</v>
      </c>
      <c r="X363">
        <v>22</v>
      </c>
      <c r="Y363">
        <v>1</v>
      </c>
      <c r="Z363">
        <v>1</v>
      </c>
      <c r="AA363">
        <v>21</v>
      </c>
      <c r="AB363">
        <v>6</v>
      </c>
      <c r="AC363">
        <v>18</v>
      </c>
      <c r="AD363">
        <v>19</v>
      </c>
      <c r="AE363">
        <v>0</v>
      </c>
      <c r="AF363" s="9" t="s">
        <v>957</v>
      </c>
    </row>
    <row r="364" spans="1:32" x14ac:dyDescent="0.25">
      <c r="A364">
        <v>363</v>
      </c>
      <c r="B364" s="9" t="s">
        <v>611</v>
      </c>
      <c r="C364" s="9" t="s">
        <v>982</v>
      </c>
      <c r="D364" s="9" t="s">
        <v>79</v>
      </c>
      <c r="E364" s="9" t="s">
        <v>80</v>
      </c>
      <c r="F364" s="9" t="s">
        <v>1354</v>
      </c>
      <c r="G364">
        <v>1990</v>
      </c>
      <c r="H364">
        <v>25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25</v>
      </c>
      <c r="S364">
        <v>11</v>
      </c>
      <c r="T364">
        <v>440</v>
      </c>
      <c r="U364">
        <v>19</v>
      </c>
      <c r="V364">
        <v>6</v>
      </c>
      <c r="W364">
        <v>0</v>
      </c>
      <c r="X364">
        <v>6</v>
      </c>
      <c r="Y364">
        <v>1</v>
      </c>
      <c r="Z364">
        <v>0</v>
      </c>
      <c r="AA364">
        <v>5</v>
      </c>
      <c r="AB364">
        <v>4</v>
      </c>
      <c r="AC364">
        <v>5</v>
      </c>
      <c r="AD364">
        <v>8</v>
      </c>
      <c r="AE364">
        <v>0</v>
      </c>
      <c r="AF364" s="9" t="s">
        <v>957</v>
      </c>
    </row>
    <row r="365" spans="1:32" x14ac:dyDescent="0.25">
      <c r="A365">
        <v>364</v>
      </c>
      <c r="B365" s="9" t="s">
        <v>611</v>
      </c>
      <c r="C365" s="9" t="s">
        <v>982</v>
      </c>
      <c r="D365" s="9" t="s">
        <v>79</v>
      </c>
      <c r="E365" s="9" t="s">
        <v>170</v>
      </c>
      <c r="F365" s="9" t="s">
        <v>1354</v>
      </c>
      <c r="G365">
        <v>1990</v>
      </c>
      <c r="H365">
        <v>4</v>
      </c>
      <c r="I365">
        <v>2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2</v>
      </c>
      <c r="P365">
        <v>500</v>
      </c>
      <c r="Q365">
        <v>1</v>
      </c>
      <c r="R365">
        <v>11</v>
      </c>
      <c r="S365">
        <v>3</v>
      </c>
      <c r="T365">
        <v>273</v>
      </c>
      <c r="U365">
        <v>7</v>
      </c>
      <c r="V365">
        <v>4</v>
      </c>
      <c r="W365">
        <v>0</v>
      </c>
      <c r="X365">
        <v>2</v>
      </c>
      <c r="Y365">
        <v>0</v>
      </c>
      <c r="Z365">
        <v>0</v>
      </c>
      <c r="AA365">
        <v>2</v>
      </c>
      <c r="AB365">
        <v>1</v>
      </c>
      <c r="AC365">
        <v>3</v>
      </c>
      <c r="AD365">
        <v>0</v>
      </c>
      <c r="AE365">
        <v>0</v>
      </c>
      <c r="AF365" s="9" t="s">
        <v>957</v>
      </c>
    </row>
    <row r="366" spans="1:32" x14ac:dyDescent="0.25">
      <c r="A366">
        <v>365</v>
      </c>
      <c r="B366" s="9" t="s">
        <v>613</v>
      </c>
      <c r="C366" s="9" t="s">
        <v>982</v>
      </c>
      <c r="D366" s="9" t="s">
        <v>101</v>
      </c>
      <c r="E366" s="9" t="s">
        <v>102</v>
      </c>
      <c r="F366" s="9" t="s">
        <v>1355</v>
      </c>
      <c r="G366">
        <v>1994</v>
      </c>
      <c r="H366">
        <v>250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2</v>
      </c>
      <c r="S366">
        <v>0</v>
      </c>
      <c r="T366">
        <v>0</v>
      </c>
      <c r="U366">
        <v>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 s="9" t="s">
        <v>957</v>
      </c>
    </row>
    <row r="367" spans="1:32" x14ac:dyDescent="0.25">
      <c r="A367">
        <v>366</v>
      </c>
      <c r="B367" s="9" t="s">
        <v>614</v>
      </c>
      <c r="C367" s="9" t="s">
        <v>1084</v>
      </c>
      <c r="D367" s="9" t="s">
        <v>79</v>
      </c>
      <c r="E367" s="9" t="s">
        <v>105</v>
      </c>
      <c r="F367" s="9" t="s">
        <v>1356</v>
      </c>
      <c r="G367">
        <v>1997</v>
      </c>
      <c r="H367">
        <v>81</v>
      </c>
      <c r="I367">
        <v>9</v>
      </c>
      <c r="J367">
        <v>6</v>
      </c>
      <c r="K367">
        <v>4</v>
      </c>
      <c r="L367">
        <v>3</v>
      </c>
      <c r="M367">
        <v>2</v>
      </c>
      <c r="N367">
        <v>3</v>
      </c>
      <c r="O367">
        <v>8</v>
      </c>
      <c r="P367">
        <v>375</v>
      </c>
      <c r="Q367">
        <v>5</v>
      </c>
      <c r="R367">
        <v>108</v>
      </c>
      <c r="S367">
        <v>32</v>
      </c>
      <c r="T367">
        <v>296</v>
      </c>
      <c r="U367">
        <v>29</v>
      </c>
      <c r="V367">
        <v>39</v>
      </c>
      <c r="W367">
        <v>40</v>
      </c>
      <c r="X367">
        <v>20</v>
      </c>
      <c r="Y367">
        <v>1</v>
      </c>
      <c r="Z367">
        <v>0</v>
      </c>
      <c r="AA367">
        <v>19</v>
      </c>
      <c r="AB367">
        <v>6</v>
      </c>
      <c r="AC367">
        <v>15</v>
      </c>
      <c r="AD367">
        <v>12</v>
      </c>
      <c r="AE367">
        <v>0</v>
      </c>
      <c r="AF367" s="9" t="s">
        <v>957</v>
      </c>
    </row>
    <row r="368" spans="1:32" x14ac:dyDescent="0.25">
      <c r="A368">
        <v>367</v>
      </c>
      <c r="B368" s="9" t="s">
        <v>615</v>
      </c>
      <c r="C368" s="9" t="s">
        <v>1046</v>
      </c>
      <c r="D368" s="9" t="s">
        <v>86</v>
      </c>
      <c r="E368" s="9" t="s">
        <v>144</v>
      </c>
      <c r="F368" s="9" t="s">
        <v>1357</v>
      </c>
      <c r="G368">
        <v>1988</v>
      </c>
      <c r="H368">
        <v>5</v>
      </c>
      <c r="I368">
        <v>2</v>
      </c>
      <c r="J368">
        <v>2</v>
      </c>
      <c r="K368">
        <v>0</v>
      </c>
      <c r="L368">
        <v>2</v>
      </c>
      <c r="M368">
        <v>0</v>
      </c>
      <c r="N368">
        <v>0</v>
      </c>
      <c r="O368">
        <v>0</v>
      </c>
      <c r="Q368">
        <v>0</v>
      </c>
      <c r="R368">
        <v>10</v>
      </c>
      <c r="S368">
        <v>5</v>
      </c>
      <c r="T368">
        <v>500</v>
      </c>
      <c r="U368">
        <v>2</v>
      </c>
      <c r="V368">
        <v>5</v>
      </c>
      <c r="W368">
        <v>3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2</v>
      </c>
      <c r="AD368">
        <v>0</v>
      </c>
      <c r="AE368">
        <v>0</v>
      </c>
      <c r="AF368" s="9" t="s">
        <v>957</v>
      </c>
    </row>
    <row r="369" spans="1:32" x14ac:dyDescent="0.25">
      <c r="A369">
        <v>368</v>
      </c>
      <c r="B369" s="9" t="s">
        <v>615</v>
      </c>
      <c r="C369" s="9" t="s">
        <v>1046</v>
      </c>
      <c r="D369" s="9" t="s">
        <v>86</v>
      </c>
      <c r="E369" s="9" t="s">
        <v>113</v>
      </c>
      <c r="F369" s="9" t="s">
        <v>1357</v>
      </c>
      <c r="G369">
        <v>1988</v>
      </c>
      <c r="H369">
        <v>114</v>
      </c>
      <c r="I369">
        <v>27</v>
      </c>
      <c r="J369">
        <v>22</v>
      </c>
      <c r="K369">
        <v>13</v>
      </c>
      <c r="L369">
        <v>9</v>
      </c>
      <c r="M369">
        <v>5</v>
      </c>
      <c r="N369">
        <v>5</v>
      </c>
      <c r="O369">
        <v>17</v>
      </c>
      <c r="P369">
        <v>294</v>
      </c>
      <c r="Q369">
        <v>12</v>
      </c>
      <c r="R369">
        <v>128</v>
      </c>
      <c r="S369">
        <v>51</v>
      </c>
      <c r="T369">
        <v>398</v>
      </c>
      <c r="U369">
        <v>44</v>
      </c>
      <c r="V369">
        <v>61</v>
      </c>
      <c r="W369">
        <v>23</v>
      </c>
      <c r="X369">
        <v>12</v>
      </c>
      <c r="Y369">
        <v>1</v>
      </c>
      <c r="Z369">
        <v>0</v>
      </c>
      <c r="AA369">
        <v>11</v>
      </c>
      <c r="AB369">
        <v>13</v>
      </c>
      <c r="AC369">
        <v>40</v>
      </c>
      <c r="AD369">
        <v>10</v>
      </c>
      <c r="AE369">
        <v>0</v>
      </c>
      <c r="AF369" s="9" t="s">
        <v>957</v>
      </c>
    </row>
    <row r="370" spans="1:32" x14ac:dyDescent="0.25">
      <c r="A370">
        <v>369</v>
      </c>
      <c r="B370" s="9" t="s">
        <v>616</v>
      </c>
      <c r="C370" s="9" t="s">
        <v>1023</v>
      </c>
      <c r="D370" s="9" t="s">
        <v>181</v>
      </c>
      <c r="E370" s="9" t="s">
        <v>113</v>
      </c>
      <c r="F370" s="9" t="s">
        <v>1358</v>
      </c>
      <c r="G370">
        <v>1995</v>
      </c>
      <c r="H370">
        <v>202</v>
      </c>
      <c r="I370">
        <v>40</v>
      </c>
      <c r="J370">
        <v>27</v>
      </c>
      <c r="K370">
        <v>18</v>
      </c>
      <c r="L370">
        <v>13</v>
      </c>
      <c r="M370">
        <v>9</v>
      </c>
      <c r="N370">
        <v>9</v>
      </c>
      <c r="O370">
        <v>43</v>
      </c>
      <c r="P370">
        <v>209</v>
      </c>
      <c r="Q370">
        <v>34</v>
      </c>
      <c r="R370">
        <v>418</v>
      </c>
      <c r="S370">
        <v>114</v>
      </c>
      <c r="T370">
        <v>273</v>
      </c>
      <c r="U370">
        <v>144</v>
      </c>
      <c r="V370">
        <v>199</v>
      </c>
      <c r="W370">
        <v>75</v>
      </c>
      <c r="X370">
        <v>24</v>
      </c>
      <c r="Y370">
        <v>3</v>
      </c>
      <c r="Z370">
        <v>0</v>
      </c>
      <c r="AA370">
        <v>21</v>
      </c>
      <c r="AB370">
        <v>13</v>
      </c>
      <c r="AC370">
        <v>53</v>
      </c>
      <c r="AD370">
        <v>29</v>
      </c>
      <c r="AE370">
        <v>0</v>
      </c>
      <c r="AF370" s="9" t="s">
        <v>957</v>
      </c>
    </row>
    <row r="371" spans="1:32" x14ac:dyDescent="0.25">
      <c r="A371">
        <v>370</v>
      </c>
      <c r="B371" s="9" t="s">
        <v>617</v>
      </c>
      <c r="C371" s="9" t="s">
        <v>1153</v>
      </c>
      <c r="D371" s="9" t="s">
        <v>82</v>
      </c>
      <c r="E371" s="9" t="s">
        <v>102</v>
      </c>
      <c r="F371" s="9" t="s">
        <v>1359</v>
      </c>
      <c r="G371">
        <v>1990</v>
      </c>
      <c r="H371">
        <v>61</v>
      </c>
      <c r="I371">
        <v>5</v>
      </c>
      <c r="J371">
        <v>3</v>
      </c>
      <c r="K371">
        <v>3</v>
      </c>
      <c r="L371">
        <v>1</v>
      </c>
      <c r="M371">
        <v>1</v>
      </c>
      <c r="N371">
        <v>1</v>
      </c>
      <c r="O371">
        <v>11</v>
      </c>
      <c r="P371">
        <v>91</v>
      </c>
      <c r="Q371">
        <v>10</v>
      </c>
      <c r="R371">
        <v>102</v>
      </c>
      <c r="S371">
        <v>17</v>
      </c>
      <c r="T371">
        <v>167</v>
      </c>
      <c r="U371">
        <v>25</v>
      </c>
      <c r="V371">
        <v>53</v>
      </c>
      <c r="W371">
        <v>24</v>
      </c>
      <c r="X371">
        <v>5</v>
      </c>
      <c r="Y371">
        <v>0</v>
      </c>
      <c r="Z371">
        <v>0</v>
      </c>
      <c r="AA371">
        <v>5</v>
      </c>
      <c r="AB371">
        <v>2</v>
      </c>
      <c r="AC371">
        <v>7</v>
      </c>
      <c r="AD371">
        <v>8</v>
      </c>
      <c r="AE371">
        <v>0</v>
      </c>
      <c r="AF371" s="9" t="s">
        <v>957</v>
      </c>
    </row>
    <row r="372" spans="1:32" x14ac:dyDescent="0.25">
      <c r="A372">
        <v>371</v>
      </c>
      <c r="B372" s="9" t="s">
        <v>618</v>
      </c>
      <c r="C372" s="9" t="s">
        <v>1360</v>
      </c>
      <c r="D372" s="9" t="s">
        <v>79</v>
      </c>
      <c r="E372" s="9" t="s">
        <v>107</v>
      </c>
      <c r="F372" s="9" t="s">
        <v>1361</v>
      </c>
      <c r="G372">
        <v>1990</v>
      </c>
      <c r="H372">
        <v>89</v>
      </c>
      <c r="I372">
        <v>11</v>
      </c>
      <c r="J372">
        <v>6</v>
      </c>
      <c r="K372">
        <v>8</v>
      </c>
      <c r="L372">
        <v>3</v>
      </c>
      <c r="M372">
        <v>0</v>
      </c>
      <c r="N372">
        <v>5</v>
      </c>
      <c r="O372">
        <v>10</v>
      </c>
      <c r="P372">
        <v>500</v>
      </c>
      <c r="Q372">
        <v>5</v>
      </c>
      <c r="R372">
        <v>53</v>
      </c>
      <c r="S372">
        <v>19</v>
      </c>
      <c r="T372">
        <v>358</v>
      </c>
      <c r="U372">
        <v>36</v>
      </c>
      <c r="V372">
        <v>17</v>
      </c>
      <c r="W372">
        <v>0</v>
      </c>
      <c r="X372">
        <v>20</v>
      </c>
      <c r="Y372">
        <v>10</v>
      </c>
      <c r="Z372">
        <v>0</v>
      </c>
      <c r="AA372">
        <v>10</v>
      </c>
      <c r="AB372">
        <v>17</v>
      </c>
      <c r="AC372">
        <v>28</v>
      </c>
      <c r="AD372">
        <v>57</v>
      </c>
      <c r="AE372">
        <v>0</v>
      </c>
      <c r="AF372" s="9" t="s">
        <v>957</v>
      </c>
    </row>
    <row r="373" spans="1:32" x14ac:dyDescent="0.25">
      <c r="A373">
        <v>372</v>
      </c>
      <c r="B373" s="9" t="s">
        <v>619</v>
      </c>
      <c r="C373" s="9" t="s">
        <v>974</v>
      </c>
      <c r="D373" s="9" t="s">
        <v>79</v>
      </c>
      <c r="E373" s="9" t="s">
        <v>102</v>
      </c>
      <c r="F373" s="9" t="s">
        <v>1362</v>
      </c>
      <c r="G373">
        <v>1990</v>
      </c>
      <c r="H373">
        <v>116</v>
      </c>
      <c r="I373">
        <v>15</v>
      </c>
      <c r="J373">
        <v>7</v>
      </c>
      <c r="K373">
        <v>7</v>
      </c>
      <c r="L373">
        <v>5</v>
      </c>
      <c r="M373">
        <v>3</v>
      </c>
      <c r="N373">
        <v>9</v>
      </c>
      <c r="O373">
        <v>16</v>
      </c>
      <c r="P373">
        <v>563</v>
      </c>
      <c r="Q373">
        <v>7</v>
      </c>
      <c r="R373">
        <v>98</v>
      </c>
      <c r="S373">
        <v>45</v>
      </c>
      <c r="T373">
        <v>459</v>
      </c>
      <c r="U373">
        <v>66</v>
      </c>
      <c r="V373">
        <v>28</v>
      </c>
      <c r="W373">
        <v>4</v>
      </c>
      <c r="X373">
        <v>24</v>
      </c>
      <c r="Y373">
        <v>11</v>
      </c>
      <c r="Z373">
        <v>0</v>
      </c>
      <c r="AA373">
        <v>13</v>
      </c>
      <c r="AB373">
        <v>13</v>
      </c>
      <c r="AC373">
        <v>28</v>
      </c>
      <c r="AD373">
        <v>75</v>
      </c>
      <c r="AE373">
        <v>0</v>
      </c>
      <c r="AF373" s="9" t="s">
        <v>957</v>
      </c>
    </row>
    <row r="374" spans="1:32" x14ac:dyDescent="0.25">
      <c r="A374">
        <v>373</v>
      </c>
      <c r="B374" s="9" t="s">
        <v>620</v>
      </c>
      <c r="C374" s="9" t="s">
        <v>1363</v>
      </c>
      <c r="D374" s="9" t="s">
        <v>82</v>
      </c>
      <c r="E374" s="9" t="s">
        <v>167</v>
      </c>
      <c r="F374" s="9" t="s">
        <v>1364</v>
      </c>
      <c r="G374">
        <v>1992</v>
      </c>
      <c r="H374">
        <v>217</v>
      </c>
      <c r="I374">
        <v>4</v>
      </c>
      <c r="J374">
        <v>4</v>
      </c>
      <c r="K374">
        <v>2</v>
      </c>
      <c r="L374">
        <v>2</v>
      </c>
      <c r="M374">
        <v>0</v>
      </c>
      <c r="N374">
        <v>0</v>
      </c>
      <c r="O374">
        <v>7</v>
      </c>
      <c r="P374">
        <v>0</v>
      </c>
      <c r="Q374">
        <v>7</v>
      </c>
      <c r="R374">
        <v>233</v>
      </c>
      <c r="S374">
        <v>51</v>
      </c>
      <c r="T374">
        <v>219</v>
      </c>
      <c r="U374">
        <v>11</v>
      </c>
      <c r="V374">
        <v>109</v>
      </c>
      <c r="W374">
        <v>113</v>
      </c>
      <c r="X374">
        <v>15</v>
      </c>
      <c r="Y374">
        <v>2</v>
      </c>
      <c r="Z374">
        <v>0</v>
      </c>
      <c r="AA374">
        <v>13</v>
      </c>
      <c r="AB374">
        <v>3</v>
      </c>
      <c r="AC374">
        <v>7</v>
      </c>
      <c r="AD374">
        <v>35</v>
      </c>
      <c r="AE374">
        <v>1</v>
      </c>
      <c r="AF374" s="9" t="s">
        <v>957</v>
      </c>
    </row>
    <row r="375" spans="1:32" x14ac:dyDescent="0.25">
      <c r="A375">
        <v>374</v>
      </c>
      <c r="B375" s="9" t="s">
        <v>621</v>
      </c>
      <c r="C375" s="9" t="s">
        <v>962</v>
      </c>
      <c r="D375" s="9" t="s">
        <v>82</v>
      </c>
      <c r="E375" s="9" t="s">
        <v>75</v>
      </c>
      <c r="F375" s="9" t="s">
        <v>1365</v>
      </c>
      <c r="G375">
        <v>1996</v>
      </c>
      <c r="H375">
        <v>146</v>
      </c>
      <c r="I375">
        <v>6</v>
      </c>
      <c r="J375">
        <v>5</v>
      </c>
      <c r="K375">
        <v>1</v>
      </c>
      <c r="L375">
        <v>1</v>
      </c>
      <c r="M375">
        <v>4</v>
      </c>
      <c r="N375">
        <v>0</v>
      </c>
      <c r="O375">
        <v>3</v>
      </c>
      <c r="P375">
        <v>0</v>
      </c>
      <c r="Q375">
        <v>3</v>
      </c>
      <c r="R375">
        <v>228</v>
      </c>
      <c r="S375">
        <v>68</v>
      </c>
      <c r="T375">
        <v>298</v>
      </c>
      <c r="U375">
        <v>7</v>
      </c>
      <c r="V375">
        <v>93</v>
      </c>
      <c r="W375">
        <v>128</v>
      </c>
      <c r="X375">
        <v>17</v>
      </c>
      <c r="Y375">
        <v>2</v>
      </c>
      <c r="Z375">
        <v>0</v>
      </c>
      <c r="AA375">
        <v>15</v>
      </c>
      <c r="AB375">
        <v>5</v>
      </c>
      <c r="AC375">
        <v>11</v>
      </c>
      <c r="AD375">
        <v>13</v>
      </c>
      <c r="AE375">
        <v>0</v>
      </c>
      <c r="AF375" s="9" t="s">
        <v>957</v>
      </c>
    </row>
    <row r="376" spans="1:32" x14ac:dyDescent="0.25">
      <c r="A376">
        <v>375</v>
      </c>
      <c r="B376" s="9" t="s">
        <v>623</v>
      </c>
      <c r="C376" s="9" t="s">
        <v>1366</v>
      </c>
      <c r="D376" s="9" t="s">
        <v>86</v>
      </c>
      <c r="E376" s="9" t="s">
        <v>123</v>
      </c>
      <c r="F376" s="9" t="s">
        <v>1367</v>
      </c>
      <c r="G376">
        <v>1992</v>
      </c>
      <c r="H376">
        <v>105</v>
      </c>
      <c r="I376">
        <v>29</v>
      </c>
      <c r="J376">
        <v>20</v>
      </c>
      <c r="K376">
        <v>12</v>
      </c>
      <c r="L376">
        <v>17</v>
      </c>
      <c r="M376">
        <v>0</v>
      </c>
      <c r="N376">
        <v>10</v>
      </c>
      <c r="O376">
        <v>22</v>
      </c>
      <c r="P376">
        <v>455</v>
      </c>
      <c r="Q376">
        <v>12</v>
      </c>
      <c r="R376">
        <v>191</v>
      </c>
      <c r="S376">
        <v>54</v>
      </c>
      <c r="T376">
        <v>283</v>
      </c>
      <c r="U376">
        <v>53</v>
      </c>
      <c r="V376">
        <v>106</v>
      </c>
      <c r="W376">
        <v>32</v>
      </c>
      <c r="X376">
        <v>26</v>
      </c>
      <c r="Y376">
        <v>7</v>
      </c>
      <c r="Z376">
        <v>0</v>
      </c>
      <c r="AA376">
        <v>19</v>
      </c>
      <c r="AB376">
        <v>10</v>
      </c>
      <c r="AC376">
        <v>39</v>
      </c>
      <c r="AD376">
        <v>24</v>
      </c>
      <c r="AE376">
        <v>1</v>
      </c>
      <c r="AF376" s="9" t="s">
        <v>957</v>
      </c>
    </row>
    <row r="377" spans="1:32" x14ac:dyDescent="0.25">
      <c r="A377">
        <v>376</v>
      </c>
      <c r="B377" s="9" t="s">
        <v>624</v>
      </c>
      <c r="C377" s="9" t="s">
        <v>958</v>
      </c>
      <c r="D377" s="9" t="s">
        <v>86</v>
      </c>
      <c r="E377" s="9" t="s">
        <v>123</v>
      </c>
      <c r="F377" s="9" t="s">
        <v>1368</v>
      </c>
      <c r="G377">
        <v>2002</v>
      </c>
      <c r="H377">
        <v>3</v>
      </c>
      <c r="I377">
        <v>2</v>
      </c>
      <c r="J377">
        <v>2</v>
      </c>
      <c r="K377">
        <v>1</v>
      </c>
      <c r="L377">
        <v>1</v>
      </c>
      <c r="M377">
        <v>0</v>
      </c>
      <c r="N377">
        <v>0</v>
      </c>
      <c r="O377">
        <v>0</v>
      </c>
      <c r="Q377">
        <v>0</v>
      </c>
      <c r="R377">
        <v>13</v>
      </c>
      <c r="S377">
        <v>7</v>
      </c>
      <c r="T377">
        <v>538</v>
      </c>
      <c r="U377">
        <v>3</v>
      </c>
      <c r="V377">
        <v>8</v>
      </c>
      <c r="W377">
        <v>2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3</v>
      </c>
      <c r="AD377">
        <v>0</v>
      </c>
      <c r="AE377">
        <v>0</v>
      </c>
      <c r="AF377" s="9" t="s">
        <v>957</v>
      </c>
    </row>
    <row r="378" spans="1:32" x14ac:dyDescent="0.25">
      <c r="A378">
        <v>377</v>
      </c>
      <c r="B378" s="9" t="s">
        <v>625</v>
      </c>
      <c r="C378" s="9" t="s">
        <v>958</v>
      </c>
      <c r="D378" s="9" t="s">
        <v>82</v>
      </c>
      <c r="E378" s="9" t="s">
        <v>102</v>
      </c>
      <c r="F378" s="9" t="s">
        <v>1369</v>
      </c>
      <c r="G378">
        <v>1989</v>
      </c>
      <c r="H378">
        <v>82</v>
      </c>
      <c r="I378">
        <v>8</v>
      </c>
      <c r="J378">
        <v>6</v>
      </c>
      <c r="K378">
        <v>3</v>
      </c>
      <c r="L378">
        <v>4</v>
      </c>
      <c r="M378">
        <v>1</v>
      </c>
      <c r="N378">
        <v>2</v>
      </c>
      <c r="O378">
        <v>6</v>
      </c>
      <c r="P378">
        <v>333</v>
      </c>
      <c r="Q378">
        <v>4</v>
      </c>
      <c r="R378">
        <v>111</v>
      </c>
      <c r="S378">
        <v>21</v>
      </c>
      <c r="T378">
        <v>189</v>
      </c>
      <c r="U378">
        <v>14</v>
      </c>
      <c r="V378">
        <v>48</v>
      </c>
      <c r="W378">
        <v>49</v>
      </c>
      <c r="X378">
        <v>5</v>
      </c>
      <c r="Y378">
        <v>2</v>
      </c>
      <c r="Z378">
        <v>0</v>
      </c>
      <c r="AA378">
        <v>3</v>
      </c>
      <c r="AB378">
        <v>2</v>
      </c>
      <c r="AC378">
        <v>10</v>
      </c>
      <c r="AD378">
        <v>9</v>
      </c>
      <c r="AE378">
        <v>0</v>
      </c>
      <c r="AF378" s="9" t="s">
        <v>957</v>
      </c>
    </row>
    <row r="379" spans="1:32" x14ac:dyDescent="0.25">
      <c r="A379">
        <v>378</v>
      </c>
      <c r="B379" s="9" t="s">
        <v>627</v>
      </c>
      <c r="C379" s="9" t="s">
        <v>1023</v>
      </c>
      <c r="D379" s="9" t="s">
        <v>86</v>
      </c>
      <c r="E379" s="9" t="s">
        <v>113</v>
      </c>
      <c r="F379" s="9" t="s">
        <v>1370</v>
      </c>
      <c r="G379">
        <v>1996</v>
      </c>
      <c r="H379">
        <v>43</v>
      </c>
      <c r="I379">
        <v>7</v>
      </c>
      <c r="J379">
        <v>4</v>
      </c>
      <c r="K379">
        <v>2</v>
      </c>
      <c r="L379">
        <v>3</v>
      </c>
      <c r="M379">
        <v>2</v>
      </c>
      <c r="N379">
        <v>2</v>
      </c>
      <c r="O379">
        <v>7</v>
      </c>
      <c r="P379">
        <v>286</v>
      </c>
      <c r="Q379">
        <v>5</v>
      </c>
      <c r="R379">
        <v>77</v>
      </c>
      <c r="S379">
        <v>17</v>
      </c>
      <c r="T379">
        <v>221</v>
      </c>
      <c r="U379">
        <v>31</v>
      </c>
      <c r="V379">
        <v>39</v>
      </c>
      <c r="W379">
        <v>7</v>
      </c>
      <c r="X379">
        <v>9</v>
      </c>
      <c r="Y379">
        <v>1</v>
      </c>
      <c r="Z379">
        <v>0</v>
      </c>
      <c r="AA379">
        <v>8</v>
      </c>
      <c r="AB379">
        <v>5</v>
      </c>
      <c r="AC379">
        <v>12</v>
      </c>
      <c r="AD379">
        <v>9</v>
      </c>
      <c r="AE379">
        <v>1</v>
      </c>
      <c r="AF379" s="9" t="s">
        <v>957</v>
      </c>
    </row>
    <row r="380" spans="1:32" x14ac:dyDescent="0.25">
      <c r="A380">
        <v>379</v>
      </c>
      <c r="B380" s="9" t="s">
        <v>1371</v>
      </c>
      <c r="C380" s="9" t="s">
        <v>1023</v>
      </c>
      <c r="D380" s="9" t="s">
        <v>79</v>
      </c>
      <c r="E380" s="9" t="s">
        <v>96</v>
      </c>
      <c r="F380" s="9" t="s">
        <v>1372</v>
      </c>
      <c r="G380">
        <v>1992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5</v>
      </c>
      <c r="S380">
        <v>0</v>
      </c>
      <c r="T380">
        <v>0</v>
      </c>
      <c r="U380">
        <v>0</v>
      </c>
      <c r="V380">
        <v>3</v>
      </c>
      <c r="W380">
        <v>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 s="9" t="s">
        <v>957</v>
      </c>
    </row>
    <row r="381" spans="1:32" x14ac:dyDescent="0.25">
      <c r="A381">
        <v>380</v>
      </c>
      <c r="B381" s="9" t="s">
        <v>628</v>
      </c>
      <c r="C381" s="9" t="s">
        <v>1360</v>
      </c>
      <c r="D381" s="9" t="s">
        <v>79</v>
      </c>
      <c r="E381" s="9" t="s">
        <v>126</v>
      </c>
      <c r="F381" s="9" t="s">
        <v>1373</v>
      </c>
      <c r="G381">
        <v>1997</v>
      </c>
      <c r="H381">
        <v>10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23</v>
      </c>
      <c r="S381">
        <v>3</v>
      </c>
      <c r="T381">
        <v>130</v>
      </c>
      <c r="U381">
        <v>18</v>
      </c>
      <c r="V381">
        <v>5</v>
      </c>
      <c r="W381">
        <v>0</v>
      </c>
      <c r="X381">
        <v>2</v>
      </c>
      <c r="Y381">
        <v>0</v>
      </c>
      <c r="Z381">
        <v>0</v>
      </c>
      <c r="AA381">
        <v>2</v>
      </c>
      <c r="AB381">
        <v>3</v>
      </c>
      <c r="AC381">
        <v>4</v>
      </c>
      <c r="AD381">
        <v>11</v>
      </c>
      <c r="AE381">
        <v>0</v>
      </c>
      <c r="AF381" s="9" t="s">
        <v>957</v>
      </c>
    </row>
    <row r="382" spans="1:32" x14ac:dyDescent="0.25">
      <c r="A382">
        <v>381</v>
      </c>
      <c r="B382" s="9" t="s">
        <v>629</v>
      </c>
      <c r="C382" s="9" t="s">
        <v>958</v>
      </c>
      <c r="D382" s="9" t="s">
        <v>148</v>
      </c>
      <c r="E382" s="9" t="s">
        <v>109</v>
      </c>
      <c r="F382" s="9" t="s">
        <v>1374</v>
      </c>
      <c r="G382">
        <v>1997</v>
      </c>
      <c r="H382">
        <v>140</v>
      </c>
      <c r="I382">
        <v>23</v>
      </c>
      <c r="J382">
        <v>7</v>
      </c>
      <c r="K382">
        <v>12</v>
      </c>
      <c r="L382">
        <v>7</v>
      </c>
      <c r="M382">
        <v>4</v>
      </c>
      <c r="N382">
        <v>14</v>
      </c>
      <c r="O382">
        <v>36</v>
      </c>
      <c r="P382">
        <v>389</v>
      </c>
      <c r="Q382">
        <v>22</v>
      </c>
      <c r="R382">
        <v>198</v>
      </c>
      <c r="S382">
        <v>49</v>
      </c>
      <c r="T382">
        <v>247</v>
      </c>
      <c r="U382">
        <v>70</v>
      </c>
      <c r="V382">
        <v>60</v>
      </c>
      <c r="W382">
        <v>68</v>
      </c>
      <c r="X382">
        <v>15</v>
      </c>
      <c r="Y382">
        <v>3</v>
      </c>
      <c r="Z382">
        <v>0</v>
      </c>
      <c r="AA382">
        <v>12</v>
      </c>
      <c r="AB382">
        <v>7</v>
      </c>
      <c r="AC382">
        <v>30</v>
      </c>
      <c r="AD382">
        <v>16</v>
      </c>
      <c r="AE382">
        <v>0</v>
      </c>
      <c r="AF382" s="9" t="s">
        <v>957</v>
      </c>
    </row>
    <row r="383" spans="1:32" x14ac:dyDescent="0.25">
      <c r="A383">
        <v>382</v>
      </c>
      <c r="B383" s="9" t="s">
        <v>630</v>
      </c>
      <c r="C383" s="9" t="s">
        <v>1363</v>
      </c>
      <c r="D383" s="9" t="s">
        <v>82</v>
      </c>
      <c r="E383" s="9" t="s">
        <v>129</v>
      </c>
      <c r="F383" s="9" t="s">
        <v>1375</v>
      </c>
      <c r="G383">
        <v>1998</v>
      </c>
      <c r="H383">
        <v>85</v>
      </c>
      <c r="I383">
        <v>11</v>
      </c>
      <c r="J383">
        <v>3</v>
      </c>
      <c r="K383">
        <v>3</v>
      </c>
      <c r="L383">
        <v>2</v>
      </c>
      <c r="M383">
        <v>6</v>
      </c>
      <c r="N383">
        <v>3</v>
      </c>
      <c r="O383">
        <v>9</v>
      </c>
      <c r="P383">
        <v>333</v>
      </c>
      <c r="Q383">
        <v>6</v>
      </c>
      <c r="R383">
        <v>132</v>
      </c>
      <c r="S383">
        <v>37</v>
      </c>
      <c r="T383">
        <v>280</v>
      </c>
      <c r="U383">
        <v>7</v>
      </c>
      <c r="V383">
        <v>43</v>
      </c>
      <c r="W383">
        <v>82</v>
      </c>
      <c r="X383">
        <v>6</v>
      </c>
      <c r="Y383">
        <v>2</v>
      </c>
      <c r="Z383">
        <v>0</v>
      </c>
      <c r="AA383">
        <v>4</v>
      </c>
      <c r="AB383">
        <v>4</v>
      </c>
      <c r="AC383">
        <v>15</v>
      </c>
      <c r="AD383">
        <v>7</v>
      </c>
      <c r="AE383">
        <v>0</v>
      </c>
      <c r="AF383" s="9" t="s">
        <v>957</v>
      </c>
    </row>
    <row r="384" spans="1:32" x14ac:dyDescent="0.25">
      <c r="A384">
        <v>383</v>
      </c>
      <c r="B384" s="9" t="s">
        <v>631</v>
      </c>
      <c r="C384" s="9" t="s">
        <v>1376</v>
      </c>
      <c r="D384" s="9" t="s">
        <v>79</v>
      </c>
      <c r="E384" s="9" t="s">
        <v>83</v>
      </c>
      <c r="F384" s="9" t="s">
        <v>1377</v>
      </c>
      <c r="G384">
        <v>1994</v>
      </c>
      <c r="H384">
        <v>145</v>
      </c>
      <c r="I384">
        <v>22</v>
      </c>
      <c r="J384">
        <v>15</v>
      </c>
      <c r="K384">
        <v>17</v>
      </c>
      <c r="L384">
        <v>5</v>
      </c>
      <c r="M384">
        <v>0</v>
      </c>
      <c r="N384">
        <v>9</v>
      </c>
      <c r="O384">
        <v>20</v>
      </c>
      <c r="P384">
        <v>450</v>
      </c>
      <c r="Q384">
        <v>11</v>
      </c>
      <c r="R384">
        <v>155</v>
      </c>
      <c r="S384">
        <v>56</v>
      </c>
      <c r="T384">
        <v>361</v>
      </c>
      <c r="U384">
        <v>89</v>
      </c>
      <c r="V384">
        <v>60</v>
      </c>
      <c r="W384">
        <v>6</v>
      </c>
      <c r="X384">
        <v>32</v>
      </c>
      <c r="Y384">
        <v>16</v>
      </c>
      <c r="Z384">
        <v>0</v>
      </c>
      <c r="AA384">
        <v>16</v>
      </c>
      <c r="AB384">
        <v>31</v>
      </c>
      <c r="AC384">
        <v>53</v>
      </c>
      <c r="AD384">
        <v>70</v>
      </c>
      <c r="AE384">
        <v>1</v>
      </c>
      <c r="AF384" s="9" t="s">
        <v>957</v>
      </c>
    </row>
    <row r="385" spans="1:32" x14ac:dyDescent="0.25">
      <c r="A385">
        <v>384</v>
      </c>
      <c r="B385" s="9" t="s">
        <v>632</v>
      </c>
      <c r="C385" s="9" t="s">
        <v>964</v>
      </c>
      <c r="D385" s="9" t="s">
        <v>101</v>
      </c>
      <c r="E385" s="9" t="s">
        <v>129</v>
      </c>
      <c r="F385" s="9" t="s">
        <v>1378</v>
      </c>
      <c r="G385">
        <v>1988</v>
      </c>
      <c r="H385">
        <v>140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0</v>
      </c>
      <c r="S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9" t="s">
        <v>957</v>
      </c>
    </row>
    <row r="386" spans="1:32" x14ac:dyDescent="0.25">
      <c r="A386">
        <v>385</v>
      </c>
      <c r="B386" s="9" t="s">
        <v>633</v>
      </c>
      <c r="C386" s="9" t="s">
        <v>1021</v>
      </c>
      <c r="D386" s="9" t="s">
        <v>148</v>
      </c>
      <c r="E386" s="9" t="s">
        <v>167</v>
      </c>
      <c r="F386" s="9" t="s">
        <v>1123</v>
      </c>
      <c r="G386">
        <v>1996</v>
      </c>
      <c r="H386">
        <v>55</v>
      </c>
      <c r="I386">
        <v>2</v>
      </c>
      <c r="J386">
        <v>0</v>
      </c>
      <c r="K386">
        <v>0</v>
      </c>
      <c r="L386">
        <v>1</v>
      </c>
      <c r="M386">
        <v>1</v>
      </c>
      <c r="N386">
        <v>1</v>
      </c>
      <c r="O386">
        <v>5</v>
      </c>
      <c r="P386">
        <v>200</v>
      </c>
      <c r="Q386">
        <v>4</v>
      </c>
      <c r="R386">
        <v>53</v>
      </c>
      <c r="S386">
        <v>13</v>
      </c>
      <c r="T386">
        <v>245</v>
      </c>
      <c r="U386">
        <v>13</v>
      </c>
      <c r="V386">
        <v>25</v>
      </c>
      <c r="W386">
        <v>15</v>
      </c>
      <c r="X386">
        <v>6</v>
      </c>
      <c r="Y386">
        <v>1</v>
      </c>
      <c r="Z386">
        <v>0</v>
      </c>
      <c r="AA386">
        <v>5</v>
      </c>
      <c r="AB386">
        <v>4</v>
      </c>
      <c r="AC386">
        <v>6</v>
      </c>
      <c r="AD386">
        <v>1</v>
      </c>
      <c r="AE386">
        <v>0</v>
      </c>
      <c r="AF386" s="9" t="s">
        <v>957</v>
      </c>
    </row>
    <row r="387" spans="1:32" x14ac:dyDescent="0.25">
      <c r="A387">
        <v>386</v>
      </c>
      <c r="B387" s="9" t="s">
        <v>633</v>
      </c>
      <c r="C387" s="9" t="s">
        <v>1021</v>
      </c>
      <c r="D387" s="9" t="s">
        <v>74</v>
      </c>
      <c r="E387" s="9" t="s">
        <v>113</v>
      </c>
      <c r="F387" s="9" t="s">
        <v>1123</v>
      </c>
      <c r="G387">
        <v>1996</v>
      </c>
      <c r="H387">
        <v>34</v>
      </c>
      <c r="I387">
        <v>3</v>
      </c>
      <c r="J387">
        <v>1</v>
      </c>
      <c r="K387">
        <v>3</v>
      </c>
      <c r="L387">
        <v>0</v>
      </c>
      <c r="M387">
        <v>0</v>
      </c>
      <c r="N387">
        <v>1</v>
      </c>
      <c r="O387">
        <v>8</v>
      </c>
      <c r="P387">
        <v>125</v>
      </c>
      <c r="Q387">
        <v>7</v>
      </c>
      <c r="R387">
        <v>64</v>
      </c>
      <c r="S387">
        <v>15</v>
      </c>
      <c r="T387">
        <v>234</v>
      </c>
      <c r="U387">
        <v>22</v>
      </c>
      <c r="V387">
        <v>33</v>
      </c>
      <c r="W387">
        <v>9</v>
      </c>
      <c r="X387">
        <v>6</v>
      </c>
      <c r="Y387">
        <v>0</v>
      </c>
      <c r="Z387">
        <v>0</v>
      </c>
      <c r="AA387">
        <v>6</v>
      </c>
      <c r="AB387">
        <v>5</v>
      </c>
      <c r="AC387">
        <v>8</v>
      </c>
      <c r="AD387">
        <v>2</v>
      </c>
      <c r="AE387">
        <v>0</v>
      </c>
      <c r="AF387" s="9" t="s">
        <v>957</v>
      </c>
    </row>
    <row r="388" spans="1:32" x14ac:dyDescent="0.25">
      <c r="A388">
        <v>387</v>
      </c>
      <c r="B388" s="9" t="s">
        <v>634</v>
      </c>
      <c r="C388" s="9" t="s">
        <v>974</v>
      </c>
      <c r="D388" s="9" t="s">
        <v>79</v>
      </c>
      <c r="E388" s="9" t="s">
        <v>102</v>
      </c>
      <c r="F388" s="9" t="s">
        <v>1227</v>
      </c>
      <c r="G388">
        <v>1996</v>
      </c>
      <c r="H388">
        <v>39</v>
      </c>
      <c r="I388">
        <v>3</v>
      </c>
      <c r="J388">
        <v>1</v>
      </c>
      <c r="K388">
        <v>0</v>
      </c>
      <c r="L388">
        <v>1</v>
      </c>
      <c r="M388">
        <v>2</v>
      </c>
      <c r="N388">
        <v>0</v>
      </c>
      <c r="O388">
        <v>5</v>
      </c>
      <c r="P388">
        <v>0</v>
      </c>
      <c r="Q388">
        <v>5</v>
      </c>
      <c r="R388">
        <v>44</v>
      </c>
      <c r="S388">
        <v>7</v>
      </c>
      <c r="T388">
        <v>159</v>
      </c>
      <c r="U388">
        <v>13</v>
      </c>
      <c r="V388">
        <v>17</v>
      </c>
      <c r="W388">
        <v>14</v>
      </c>
      <c r="X388">
        <v>5</v>
      </c>
      <c r="Y388">
        <v>0</v>
      </c>
      <c r="Z388">
        <v>0</v>
      </c>
      <c r="AA388">
        <v>5</v>
      </c>
      <c r="AB388">
        <v>2</v>
      </c>
      <c r="AC388">
        <v>5</v>
      </c>
      <c r="AD388">
        <v>6</v>
      </c>
      <c r="AE388">
        <v>0</v>
      </c>
      <c r="AF388" s="9" t="s">
        <v>957</v>
      </c>
    </row>
    <row r="389" spans="1:32" x14ac:dyDescent="0.25">
      <c r="A389">
        <v>388</v>
      </c>
      <c r="B389" s="9" t="s">
        <v>635</v>
      </c>
      <c r="C389" s="9" t="s">
        <v>958</v>
      </c>
      <c r="D389" s="9" t="s">
        <v>86</v>
      </c>
      <c r="E389" s="9" t="s">
        <v>109</v>
      </c>
      <c r="F389" s="9" t="s">
        <v>1379</v>
      </c>
      <c r="G389">
        <v>2002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3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1</v>
      </c>
      <c r="AD389">
        <v>0</v>
      </c>
      <c r="AE389">
        <v>0</v>
      </c>
      <c r="AF389" s="9" t="s">
        <v>957</v>
      </c>
    </row>
    <row r="390" spans="1:32" x14ac:dyDescent="0.25">
      <c r="A390">
        <v>389</v>
      </c>
      <c r="B390" s="9" t="s">
        <v>636</v>
      </c>
      <c r="C390" s="9" t="s">
        <v>982</v>
      </c>
      <c r="D390" s="9" t="s">
        <v>82</v>
      </c>
      <c r="E390" s="9" t="s">
        <v>109</v>
      </c>
      <c r="F390" s="9" t="s">
        <v>1380</v>
      </c>
      <c r="G390">
        <v>1982</v>
      </c>
      <c r="H390">
        <v>189</v>
      </c>
      <c r="I390">
        <v>14</v>
      </c>
      <c r="J390">
        <v>9</v>
      </c>
      <c r="K390">
        <v>3</v>
      </c>
      <c r="L390">
        <v>5</v>
      </c>
      <c r="M390">
        <v>6</v>
      </c>
      <c r="N390">
        <v>1</v>
      </c>
      <c r="O390">
        <v>10</v>
      </c>
      <c r="P390">
        <v>100</v>
      </c>
      <c r="Q390">
        <v>9</v>
      </c>
      <c r="R390">
        <v>252</v>
      </c>
      <c r="S390">
        <v>76</v>
      </c>
      <c r="T390">
        <v>302</v>
      </c>
      <c r="U390">
        <v>26</v>
      </c>
      <c r="V390">
        <v>80</v>
      </c>
      <c r="W390">
        <v>146</v>
      </c>
      <c r="X390">
        <v>7</v>
      </c>
      <c r="Y390">
        <v>1</v>
      </c>
      <c r="Z390">
        <v>0</v>
      </c>
      <c r="AA390">
        <v>6</v>
      </c>
      <c r="AB390">
        <v>6</v>
      </c>
      <c r="AC390">
        <v>20</v>
      </c>
      <c r="AD390">
        <v>14</v>
      </c>
      <c r="AE390">
        <v>1</v>
      </c>
      <c r="AF390" s="9" t="s">
        <v>957</v>
      </c>
    </row>
    <row r="391" spans="1:32" x14ac:dyDescent="0.25">
      <c r="A391">
        <v>390</v>
      </c>
      <c r="B391" s="9" t="s">
        <v>637</v>
      </c>
      <c r="C391" s="9" t="s">
        <v>958</v>
      </c>
      <c r="D391" s="9" t="s">
        <v>101</v>
      </c>
      <c r="E391" s="9" t="s">
        <v>126</v>
      </c>
      <c r="F391" s="9" t="s">
        <v>1381</v>
      </c>
      <c r="G391">
        <v>1992</v>
      </c>
      <c r="H391">
        <v>13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0</v>
      </c>
      <c r="S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9" t="s">
        <v>957</v>
      </c>
    </row>
    <row r="392" spans="1:32" x14ac:dyDescent="0.25">
      <c r="A392">
        <v>391</v>
      </c>
      <c r="B392" s="9" t="s">
        <v>638</v>
      </c>
      <c r="C392" s="9" t="s">
        <v>958</v>
      </c>
      <c r="D392" s="9" t="s">
        <v>86</v>
      </c>
      <c r="E392" s="9" t="s">
        <v>116</v>
      </c>
      <c r="F392" s="9" t="s">
        <v>1382</v>
      </c>
      <c r="G392">
        <v>1996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0</v>
      </c>
      <c r="R392">
        <v>12</v>
      </c>
      <c r="S392">
        <v>1</v>
      </c>
      <c r="T392">
        <v>83</v>
      </c>
      <c r="U392">
        <v>3</v>
      </c>
      <c r="V392">
        <v>6</v>
      </c>
      <c r="W392">
        <v>3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9" t="s">
        <v>957</v>
      </c>
    </row>
    <row r="393" spans="1:32" x14ac:dyDescent="0.25">
      <c r="A393">
        <v>392</v>
      </c>
      <c r="B393" s="9" t="s">
        <v>639</v>
      </c>
      <c r="C393" s="9" t="s">
        <v>989</v>
      </c>
      <c r="D393" s="9" t="s">
        <v>86</v>
      </c>
      <c r="E393" s="9" t="s">
        <v>102</v>
      </c>
      <c r="F393" s="9" t="s">
        <v>1383</v>
      </c>
      <c r="G393">
        <v>2002</v>
      </c>
      <c r="H393">
        <v>6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1</v>
      </c>
      <c r="R393">
        <v>11</v>
      </c>
      <c r="S393">
        <v>0</v>
      </c>
      <c r="T393">
        <v>0</v>
      </c>
      <c r="U393">
        <v>1</v>
      </c>
      <c r="V393">
        <v>8</v>
      </c>
      <c r="W393">
        <v>2</v>
      </c>
      <c r="X393">
        <v>5</v>
      </c>
      <c r="Y393">
        <v>0</v>
      </c>
      <c r="Z393">
        <v>0</v>
      </c>
      <c r="AA393">
        <v>5</v>
      </c>
      <c r="AB393">
        <v>1</v>
      </c>
      <c r="AC393">
        <v>2</v>
      </c>
      <c r="AD393">
        <v>1</v>
      </c>
      <c r="AE393">
        <v>0</v>
      </c>
      <c r="AF393" s="9" t="s">
        <v>957</v>
      </c>
    </row>
    <row r="394" spans="1:32" x14ac:dyDescent="0.25">
      <c r="A394">
        <v>393</v>
      </c>
      <c r="B394" s="9" t="s">
        <v>640</v>
      </c>
      <c r="C394" s="9" t="s">
        <v>1153</v>
      </c>
      <c r="D394" s="9" t="s">
        <v>148</v>
      </c>
      <c r="E394" s="9" t="s">
        <v>126</v>
      </c>
      <c r="F394" s="9" t="s">
        <v>1384</v>
      </c>
      <c r="G394">
        <v>1983</v>
      </c>
      <c r="H394">
        <v>107</v>
      </c>
      <c r="I394">
        <v>6</v>
      </c>
      <c r="J394">
        <v>5</v>
      </c>
      <c r="K394">
        <v>1</v>
      </c>
      <c r="L394">
        <v>3</v>
      </c>
      <c r="M394">
        <v>2</v>
      </c>
      <c r="N394">
        <v>2</v>
      </c>
      <c r="O394">
        <v>2</v>
      </c>
      <c r="P394">
        <v>1000</v>
      </c>
      <c r="Q394">
        <v>0</v>
      </c>
      <c r="R394">
        <v>131</v>
      </c>
      <c r="S394">
        <v>35</v>
      </c>
      <c r="T394">
        <v>267</v>
      </c>
      <c r="U394">
        <v>11</v>
      </c>
      <c r="V394">
        <v>61</v>
      </c>
      <c r="W394">
        <v>59</v>
      </c>
      <c r="X394">
        <v>8</v>
      </c>
      <c r="Y394">
        <v>0</v>
      </c>
      <c r="Z394">
        <v>0</v>
      </c>
      <c r="AA394">
        <v>8</v>
      </c>
      <c r="AB394">
        <v>1</v>
      </c>
      <c r="AC394">
        <v>7</v>
      </c>
      <c r="AD394">
        <v>6</v>
      </c>
      <c r="AE394">
        <v>1</v>
      </c>
      <c r="AF394" s="9" t="s">
        <v>957</v>
      </c>
    </row>
    <row r="395" spans="1:32" x14ac:dyDescent="0.25">
      <c r="A395">
        <v>394</v>
      </c>
      <c r="B395" s="9" t="s">
        <v>641</v>
      </c>
      <c r="C395" s="9" t="s">
        <v>958</v>
      </c>
      <c r="D395" s="9" t="s">
        <v>642</v>
      </c>
      <c r="E395" s="9" t="s">
        <v>126</v>
      </c>
      <c r="F395" s="9" t="s">
        <v>1385</v>
      </c>
      <c r="G395">
        <v>1996</v>
      </c>
      <c r="H395">
        <v>6</v>
      </c>
      <c r="I395">
        <v>4</v>
      </c>
      <c r="J395">
        <v>1</v>
      </c>
      <c r="K395">
        <v>2</v>
      </c>
      <c r="L395">
        <v>0</v>
      </c>
      <c r="M395">
        <v>2</v>
      </c>
      <c r="N395">
        <v>2</v>
      </c>
      <c r="O395">
        <v>2</v>
      </c>
      <c r="P395">
        <v>1000</v>
      </c>
      <c r="Q395">
        <v>0</v>
      </c>
      <c r="R395">
        <v>15</v>
      </c>
      <c r="S395">
        <v>5</v>
      </c>
      <c r="T395">
        <v>333</v>
      </c>
      <c r="U395">
        <v>3</v>
      </c>
      <c r="V395">
        <v>6</v>
      </c>
      <c r="W395">
        <v>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4</v>
      </c>
      <c r="AD395">
        <v>0</v>
      </c>
      <c r="AE395">
        <v>0</v>
      </c>
      <c r="AF395" s="9" t="s">
        <v>957</v>
      </c>
    </row>
    <row r="396" spans="1:32" x14ac:dyDescent="0.25">
      <c r="A396">
        <v>395</v>
      </c>
      <c r="B396" s="9" t="s">
        <v>643</v>
      </c>
      <c r="C396" s="9" t="s">
        <v>958</v>
      </c>
      <c r="D396" s="9" t="s">
        <v>241</v>
      </c>
      <c r="E396" s="9" t="s">
        <v>80</v>
      </c>
      <c r="F396" s="9" t="s">
        <v>1386</v>
      </c>
      <c r="G396">
        <v>1985</v>
      </c>
      <c r="H396">
        <v>47</v>
      </c>
      <c r="I396">
        <v>17</v>
      </c>
      <c r="J396">
        <v>7</v>
      </c>
      <c r="K396">
        <v>4</v>
      </c>
      <c r="L396">
        <v>10</v>
      </c>
      <c r="M396">
        <v>3</v>
      </c>
      <c r="N396">
        <v>6</v>
      </c>
      <c r="O396">
        <v>18</v>
      </c>
      <c r="P396">
        <v>333</v>
      </c>
      <c r="Q396">
        <v>12</v>
      </c>
      <c r="R396">
        <v>101</v>
      </c>
      <c r="S396">
        <v>33</v>
      </c>
      <c r="T396">
        <v>327</v>
      </c>
      <c r="U396">
        <v>35</v>
      </c>
      <c r="V396">
        <v>48</v>
      </c>
      <c r="W396">
        <v>18</v>
      </c>
      <c r="X396">
        <v>11</v>
      </c>
      <c r="Y396">
        <v>2</v>
      </c>
      <c r="Z396">
        <v>0</v>
      </c>
      <c r="AA396">
        <v>9</v>
      </c>
      <c r="AB396">
        <v>7</v>
      </c>
      <c r="AC396">
        <v>24</v>
      </c>
      <c r="AD396">
        <v>21</v>
      </c>
      <c r="AE396">
        <v>0</v>
      </c>
      <c r="AF396" s="9" t="s">
        <v>957</v>
      </c>
    </row>
    <row r="397" spans="1:32" x14ac:dyDescent="0.25">
      <c r="A397">
        <v>396</v>
      </c>
      <c r="B397" s="9" t="s">
        <v>644</v>
      </c>
      <c r="C397" s="9" t="s">
        <v>995</v>
      </c>
      <c r="D397" s="9" t="s">
        <v>86</v>
      </c>
      <c r="E397" s="9" t="s">
        <v>105</v>
      </c>
      <c r="F397" s="9" t="s">
        <v>1387</v>
      </c>
      <c r="G397">
        <v>1995</v>
      </c>
      <c r="H397">
        <v>90</v>
      </c>
      <c r="I397">
        <v>19</v>
      </c>
      <c r="J397">
        <v>11</v>
      </c>
      <c r="K397">
        <v>1</v>
      </c>
      <c r="L397">
        <v>16</v>
      </c>
      <c r="M397">
        <v>2</v>
      </c>
      <c r="N397">
        <v>7</v>
      </c>
      <c r="O397">
        <v>12</v>
      </c>
      <c r="P397">
        <v>583</v>
      </c>
      <c r="Q397">
        <v>5</v>
      </c>
      <c r="R397">
        <v>182</v>
      </c>
      <c r="S397">
        <v>55</v>
      </c>
      <c r="T397">
        <v>302</v>
      </c>
      <c r="U397">
        <v>26</v>
      </c>
      <c r="V397">
        <v>112</v>
      </c>
      <c r="W397">
        <v>44</v>
      </c>
      <c r="X397">
        <v>8</v>
      </c>
      <c r="Y397">
        <v>0</v>
      </c>
      <c r="Z397">
        <v>0</v>
      </c>
      <c r="AA397">
        <v>8</v>
      </c>
      <c r="AB397">
        <v>7</v>
      </c>
      <c r="AC397">
        <v>26</v>
      </c>
      <c r="AD397">
        <v>10</v>
      </c>
      <c r="AE397">
        <v>0</v>
      </c>
      <c r="AF397" s="9" t="s">
        <v>957</v>
      </c>
    </row>
    <row r="398" spans="1:32" x14ac:dyDescent="0.25">
      <c r="A398">
        <v>397</v>
      </c>
      <c r="B398" s="9" t="s">
        <v>645</v>
      </c>
      <c r="C398" s="9" t="s">
        <v>958</v>
      </c>
      <c r="D398" s="9" t="s">
        <v>79</v>
      </c>
      <c r="E398" s="9" t="s">
        <v>141</v>
      </c>
      <c r="F398" s="9" t="s">
        <v>1388</v>
      </c>
      <c r="G398">
        <v>2001</v>
      </c>
      <c r="H398">
        <v>8</v>
      </c>
      <c r="I398">
        <v>3</v>
      </c>
      <c r="J398">
        <v>2</v>
      </c>
      <c r="K398">
        <v>2</v>
      </c>
      <c r="L398">
        <v>1</v>
      </c>
      <c r="M398">
        <v>0</v>
      </c>
      <c r="N398">
        <v>0</v>
      </c>
      <c r="O398">
        <v>0</v>
      </c>
      <c r="Q398">
        <v>0</v>
      </c>
      <c r="R398">
        <v>6</v>
      </c>
      <c r="S398">
        <v>2</v>
      </c>
      <c r="T398">
        <v>333</v>
      </c>
      <c r="U398">
        <v>5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v>1</v>
      </c>
      <c r="AB398">
        <v>1</v>
      </c>
      <c r="AC398">
        <v>4</v>
      </c>
      <c r="AD398">
        <v>4</v>
      </c>
      <c r="AE398">
        <v>0</v>
      </c>
      <c r="AF398" s="9" t="s">
        <v>957</v>
      </c>
    </row>
    <row r="399" spans="1:32" x14ac:dyDescent="0.25">
      <c r="A399">
        <v>398</v>
      </c>
      <c r="B399" s="9" t="s">
        <v>646</v>
      </c>
      <c r="C399" s="9" t="s">
        <v>968</v>
      </c>
      <c r="D399" s="9" t="s">
        <v>79</v>
      </c>
      <c r="E399" s="9" t="s">
        <v>80</v>
      </c>
      <c r="F399" s="9" t="s">
        <v>1389</v>
      </c>
      <c r="G399">
        <v>1993</v>
      </c>
      <c r="H399">
        <v>157</v>
      </c>
      <c r="I399">
        <v>27</v>
      </c>
      <c r="J399">
        <v>12</v>
      </c>
      <c r="K399">
        <v>15</v>
      </c>
      <c r="L399">
        <v>8</v>
      </c>
      <c r="M399">
        <v>4</v>
      </c>
      <c r="N399">
        <v>12</v>
      </c>
      <c r="O399">
        <v>26</v>
      </c>
      <c r="P399">
        <v>462</v>
      </c>
      <c r="Q399">
        <v>14</v>
      </c>
      <c r="R399">
        <v>233</v>
      </c>
      <c r="S399">
        <v>70</v>
      </c>
      <c r="T399">
        <v>300</v>
      </c>
      <c r="U399">
        <v>111</v>
      </c>
      <c r="V399">
        <v>95</v>
      </c>
      <c r="W399">
        <v>27</v>
      </c>
      <c r="X399">
        <v>21</v>
      </c>
      <c r="Y399">
        <v>4</v>
      </c>
      <c r="Z399">
        <v>0</v>
      </c>
      <c r="AA399">
        <v>17</v>
      </c>
      <c r="AB399">
        <v>10</v>
      </c>
      <c r="AC399">
        <v>37</v>
      </c>
      <c r="AD399">
        <v>57</v>
      </c>
      <c r="AE399">
        <v>1</v>
      </c>
      <c r="AF399" s="9" t="s">
        <v>957</v>
      </c>
    </row>
    <row r="400" spans="1:32" x14ac:dyDescent="0.25">
      <c r="A400">
        <v>399</v>
      </c>
      <c r="B400" s="9" t="s">
        <v>647</v>
      </c>
      <c r="C400" s="9" t="s">
        <v>958</v>
      </c>
      <c r="D400" s="9" t="s">
        <v>82</v>
      </c>
      <c r="E400" s="9" t="s">
        <v>113</v>
      </c>
      <c r="F400" s="9" t="s">
        <v>1390</v>
      </c>
      <c r="G400">
        <v>1988</v>
      </c>
      <c r="H400">
        <v>91</v>
      </c>
      <c r="I400">
        <v>2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5</v>
      </c>
      <c r="P400">
        <v>0</v>
      </c>
      <c r="Q400">
        <v>5</v>
      </c>
      <c r="R400">
        <v>139</v>
      </c>
      <c r="S400">
        <v>30</v>
      </c>
      <c r="T400">
        <v>216</v>
      </c>
      <c r="U400">
        <v>11</v>
      </c>
      <c r="V400">
        <v>52</v>
      </c>
      <c r="W400">
        <v>76</v>
      </c>
      <c r="X400">
        <v>2</v>
      </c>
      <c r="Y400">
        <v>1</v>
      </c>
      <c r="Z400">
        <v>0</v>
      </c>
      <c r="AA400">
        <v>1</v>
      </c>
      <c r="AB400">
        <v>1</v>
      </c>
      <c r="AC400">
        <v>3</v>
      </c>
      <c r="AD400">
        <v>15</v>
      </c>
      <c r="AE400">
        <v>0</v>
      </c>
      <c r="AF400" s="9" t="s">
        <v>957</v>
      </c>
    </row>
    <row r="401" spans="1:32" x14ac:dyDescent="0.25">
      <c r="A401">
        <v>400</v>
      </c>
      <c r="B401" s="9" t="s">
        <v>649</v>
      </c>
      <c r="C401" s="9" t="s">
        <v>982</v>
      </c>
      <c r="D401" s="9" t="s">
        <v>79</v>
      </c>
      <c r="E401" s="9" t="s">
        <v>109</v>
      </c>
      <c r="F401" s="9" t="s">
        <v>1391</v>
      </c>
      <c r="G401">
        <v>1993</v>
      </c>
      <c r="H401">
        <v>40</v>
      </c>
      <c r="I401">
        <v>10</v>
      </c>
      <c r="J401">
        <v>6</v>
      </c>
      <c r="K401">
        <v>4</v>
      </c>
      <c r="L401">
        <v>5</v>
      </c>
      <c r="M401">
        <v>1</v>
      </c>
      <c r="N401">
        <v>4</v>
      </c>
      <c r="O401">
        <v>4</v>
      </c>
      <c r="P401">
        <v>1000</v>
      </c>
      <c r="Q401">
        <v>0</v>
      </c>
      <c r="R401">
        <v>33</v>
      </c>
      <c r="S401">
        <v>11</v>
      </c>
      <c r="T401">
        <v>333</v>
      </c>
      <c r="U401">
        <v>12</v>
      </c>
      <c r="V401">
        <v>19</v>
      </c>
      <c r="W401">
        <v>2</v>
      </c>
      <c r="X401">
        <v>9</v>
      </c>
      <c r="Y401">
        <v>2</v>
      </c>
      <c r="Z401">
        <v>0</v>
      </c>
      <c r="AA401">
        <v>7</v>
      </c>
      <c r="AB401">
        <v>11</v>
      </c>
      <c r="AC401">
        <v>21</v>
      </c>
      <c r="AD401">
        <v>15</v>
      </c>
      <c r="AE401">
        <v>0</v>
      </c>
      <c r="AF401" s="9" t="s">
        <v>957</v>
      </c>
    </row>
    <row r="402" spans="1:32" x14ac:dyDescent="0.25">
      <c r="A402">
        <v>401</v>
      </c>
      <c r="B402" s="9" t="s">
        <v>650</v>
      </c>
      <c r="C402" s="9" t="s">
        <v>968</v>
      </c>
      <c r="D402" s="9" t="s">
        <v>148</v>
      </c>
      <c r="E402" s="9" t="s">
        <v>223</v>
      </c>
      <c r="F402" s="9" t="s">
        <v>1392</v>
      </c>
      <c r="G402">
        <v>1987</v>
      </c>
      <c r="H402">
        <v>135</v>
      </c>
      <c r="I402">
        <v>21</v>
      </c>
      <c r="J402">
        <v>17</v>
      </c>
      <c r="K402">
        <v>8</v>
      </c>
      <c r="L402">
        <v>10</v>
      </c>
      <c r="M402">
        <v>3</v>
      </c>
      <c r="N402">
        <v>6</v>
      </c>
      <c r="O402">
        <v>26</v>
      </c>
      <c r="P402">
        <v>231</v>
      </c>
      <c r="Q402">
        <v>20</v>
      </c>
      <c r="R402">
        <v>197</v>
      </c>
      <c r="S402">
        <v>49</v>
      </c>
      <c r="T402">
        <v>249</v>
      </c>
      <c r="U402">
        <v>34</v>
      </c>
      <c r="V402">
        <v>98</v>
      </c>
      <c r="W402">
        <v>65</v>
      </c>
      <c r="X402">
        <v>11</v>
      </c>
      <c r="Y402">
        <v>3</v>
      </c>
      <c r="Z402">
        <v>0</v>
      </c>
      <c r="AA402">
        <v>8</v>
      </c>
      <c r="AB402">
        <v>9</v>
      </c>
      <c r="AC402">
        <v>30</v>
      </c>
      <c r="AD402">
        <v>1</v>
      </c>
      <c r="AE402">
        <v>0</v>
      </c>
      <c r="AF402" s="9" t="s">
        <v>957</v>
      </c>
    </row>
    <row r="403" spans="1:32" x14ac:dyDescent="0.25">
      <c r="A403">
        <v>402</v>
      </c>
      <c r="B403" s="9" t="s">
        <v>651</v>
      </c>
      <c r="C403" s="9" t="s">
        <v>976</v>
      </c>
      <c r="D403" s="9" t="s">
        <v>74</v>
      </c>
      <c r="E403" s="9" t="s">
        <v>113</v>
      </c>
      <c r="F403" s="9" t="s">
        <v>1393</v>
      </c>
      <c r="G403">
        <v>1992</v>
      </c>
      <c r="H403">
        <v>263</v>
      </c>
      <c r="I403">
        <v>15</v>
      </c>
      <c r="J403">
        <v>10</v>
      </c>
      <c r="K403">
        <v>3</v>
      </c>
      <c r="L403">
        <v>6</v>
      </c>
      <c r="M403">
        <v>6</v>
      </c>
      <c r="N403">
        <v>2</v>
      </c>
      <c r="O403">
        <v>16</v>
      </c>
      <c r="P403">
        <v>125</v>
      </c>
      <c r="Q403">
        <v>14</v>
      </c>
      <c r="R403">
        <v>312</v>
      </c>
      <c r="S403">
        <v>89</v>
      </c>
      <c r="T403">
        <v>285</v>
      </c>
      <c r="U403">
        <v>39</v>
      </c>
      <c r="V403">
        <v>141</v>
      </c>
      <c r="W403">
        <v>132</v>
      </c>
      <c r="X403">
        <v>29</v>
      </c>
      <c r="Y403">
        <v>10</v>
      </c>
      <c r="Z403">
        <v>0</v>
      </c>
      <c r="AA403">
        <v>19</v>
      </c>
      <c r="AB403">
        <v>8</v>
      </c>
      <c r="AC403">
        <v>23</v>
      </c>
      <c r="AD403">
        <v>23</v>
      </c>
      <c r="AE403">
        <v>0</v>
      </c>
      <c r="AF403" s="9" t="s">
        <v>957</v>
      </c>
    </row>
    <row r="404" spans="1:32" x14ac:dyDescent="0.25">
      <c r="A404">
        <v>403</v>
      </c>
      <c r="B404" s="9" t="s">
        <v>652</v>
      </c>
      <c r="C404" s="9" t="s">
        <v>958</v>
      </c>
      <c r="D404" s="9" t="s">
        <v>101</v>
      </c>
      <c r="E404" s="9" t="s">
        <v>123</v>
      </c>
      <c r="F404" s="9" t="s">
        <v>1394</v>
      </c>
      <c r="G404">
        <v>1981</v>
      </c>
      <c r="H404">
        <v>10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  <c r="R404">
        <v>0</v>
      </c>
      <c r="S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9" t="s">
        <v>957</v>
      </c>
    </row>
    <row r="405" spans="1:32" x14ac:dyDescent="0.25">
      <c r="A405">
        <v>404</v>
      </c>
      <c r="B405" s="9" t="s">
        <v>653</v>
      </c>
      <c r="C405" s="9" t="s">
        <v>958</v>
      </c>
      <c r="D405" s="9" t="s">
        <v>82</v>
      </c>
      <c r="E405" s="9" t="s">
        <v>83</v>
      </c>
      <c r="F405" s="9" t="s">
        <v>1395</v>
      </c>
      <c r="G405">
        <v>1985</v>
      </c>
      <c r="H405">
        <v>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9</v>
      </c>
      <c r="S405">
        <v>1</v>
      </c>
      <c r="T405">
        <v>111</v>
      </c>
      <c r="U405">
        <v>0</v>
      </c>
      <c r="V405">
        <v>6</v>
      </c>
      <c r="W405">
        <v>3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3</v>
      </c>
      <c r="AE405">
        <v>0</v>
      </c>
      <c r="AF405" s="9" t="s">
        <v>957</v>
      </c>
    </row>
    <row r="406" spans="1:32" x14ac:dyDescent="0.25">
      <c r="A406">
        <v>405</v>
      </c>
      <c r="B406" s="9" t="s">
        <v>654</v>
      </c>
      <c r="C406" s="9" t="s">
        <v>958</v>
      </c>
      <c r="D406" s="9" t="s">
        <v>74</v>
      </c>
      <c r="E406" s="9" t="s">
        <v>223</v>
      </c>
      <c r="F406" s="9" t="s">
        <v>1396</v>
      </c>
      <c r="G406">
        <v>1996</v>
      </c>
      <c r="H406">
        <v>224</v>
      </c>
      <c r="I406">
        <v>35</v>
      </c>
      <c r="J406">
        <v>27</v>
      </c>
      <c r="K406">
        <v>11</v>
      </c>
      <c r="L406">
        <v>20</v>
      </c>
      <c r="M406">
        <v>4</v>
      </c>
      <c r="N406">
        <v>10</v>
      </c>
      <c r="O406">
        <v>51</v>
      </c>
      <c r="P406">
        <v>196</v>
      </c>
      <c r="Q406">
        <v>41</v>
      </c>
      <c r="R406">
        <v>370</v>
      </c>
      <c r="S406">
        <v>101</v>
      </c>
      <c r="T406">
        <v>273</v>
      </c>
      <c r="U406">
        <v>83</v>
      </c>
      <c r="V406">
        <v>207</v>
      </c>
      <c r="W406">
        <v>80</v>
      </c>
      <c r="X406">
        <v>36</v>
      </c>
      <c r="Y406">
        <v>3</v>
      </c>
      <c r="Z406">
        <v>0</v>
      </c>
      <c r="AA406">
        <v>33</v>
      </c>
      <c r="AB406">
        <v>22</v>
      </c>
      <c r="AC406">
        <v>57</v>
      </c>
      <c r="AD406">
        <v>17</v>
      </c>
      <c r="AE406">
        <v>1</v>
      </c>
      <c r="AF406" s="9" t="s">
        <v>957</v>
      </c>
    </row>
    <row r="407" spans="1:32" x14ac:dyDescent="0.25">
      <c r="A407">
        <v>406</v>
      </c>
      <c r="B407" s="9" t="s">
        <v>656</v>
      </c>
      <c r="C407" s="9" t="s">
        <v>958</v>
      </c>
      <c r="D407" s="9" t="s">
        <v>241</v>
      </c>
      <c r="E407" s="9" t="s">
        <v>126</v>
      </c>
      <c r="F407" s="9" t="s">
        <v>1397</v>
      </c>
      <c r="G407">
        <v>1999</v>
      </c>
      <c r="H407">
        <v>71</v>
      </c>
      <c r="I407">
        <v>15</v>
      </c>
      <c r="J407">
        <v>9</v>
      </c>
      <c r="K407">
        <v>9</v>
      </c>
      <c r="L407">
        <v>3</v>
      </c>
      <c r="M407">
        <v>3</v>
      </c>
      <c r="N407">
        <v>2</v>
      </c>
      <c r="O407">
        <v>12</v>
      </c>
      <c r="P407">
        <v>167</v>
      </c>
      <c r="Q407">
        <v>10</v>
      </c>
      <c r="R407">
        <v>90</v>
      </c>
      <c r="S407">
        <v>31</v>
      </c>
      <c r="T407">
        <v>344</v>
      </c>
      <c r="U407">
        <v>42</v>
      </c>
      <c r="V407">
        <v>27</v>
      </c>
      <c r="W407">
        <v>21</v>
      </c>
      <c r="X407">
        <v>12</v>
      </c>
      <c r="Y407">
        <v>1</v>
      </c>
      <c r="Z407">
        <v>0</v>
      </c>
      <c r="AA407">
        <v>11</v>
      </c>
      <c r="AB407">
        <v>5</v>
      </c>
      <c r="AC407">
        <v>20</v>
      </c>
      <c r="AD407">
        <v>10</v>
      </c>
      <c r="AE407">
        <v>0</v>
      </c>
      <c r="AF407" s="9" t="s">
        <v>957</v>
      </c>
    </row>
    <row r="408" spans="1:32" x14ac:dyDescent="0.25">
      <c r="A408">
        <v>407</v>
      </c>
      <c r="B408" s="9" t="s">
        <v>657</v>
      </c>
      <c r="C408" s="9" t="s">
        <v>958</v>
      </c>
      <c r="D408" s="9" t="s">
        <v>79</v>
      </c>
      <c r="E408" s="9" t="s">
        <v>123</v>
      </c>
      <c r="F408" s="9" t="s">
        <v>1398</v>
      </c>
      <c r="G408">
        <v>1984</v>
      </c>
      <c r="H408">
        <v>22</v>
      </c>
      <c r="I408">
        <v>3</v>
      </c>
      <c r="J408">
        <v>1</v>
      </c>
      <c r="K408">
        <v>3</v>
      </c>
      <c r="L408">
        <v>0</v>
      </c>
      <c r="M408">
        <v>0</v>
      </c>
      <c r="N408">
        <v>2</v>
      </c>
      <c r="O408">
        <v>5</v>
      </c>
      <c r="P408">
        <v>400</v>
      </c>
      <c r="Q408">
        <v>3</v>
      </c>
      <c r="R408">
        <v>12</v>
      </c>
      <c r="S408">
        <v>4</v>
      </c>
      <c r="T408">
        <v>333</v>
      </c>
      <c r="U408">
        <v>8</v>
      </c>
      <c r="V408">
        <v>4</v>
      </c>
      <c r="W408">
        <v>0</v>
      </c>
      <c r="X408">
        <v>2</v>
      </c>
      <c r="Y408">
        <v>2</v>
      </c>
      <c r="Z408">
        <v>0</v>
      </c>
      <c r="AA408">
        <v>0</v>
      </c>
      <c r="AB408">
        <v>2</v>
      </c>
      <c r="AC408">
        <v>5</v>
      </c>
      <c r="AD408">
        <v>9</v>
      </c>
      <c r="AE408">
        <v>0</v>
      </c>
      <c r="AF408" s="9" t="s">
        <v>957</v>
      </c>
    </row>
    <row r="409" spans="1:32" x14ac:dyDescent="0.25">
      <c r="A409">
        <v>408</v>
      </c>
      <c r="B409" s="9" t="s">
        <v>658</v>
      </c>
      <c r="C409" s="9" t="s">
        <v>976</v>
      </c>
      <c r="D409" s="9" t="s">
        <v>74</v>
      </c>
      <c r="E409" s="9" t="s">
        <v>80</v>
      </c>
      <c r="F409" s="9" t="s">
        <v>1399</v>
      </c>
      <c r="G409">
        <v>1996</v>
      </c>
      <c r="H409">
        <v>37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8</v>
      </c>
      <c r="P409">
        <v>0</v>
      </c>
      <c r="Q409">
        <v>8</v>
      </c>
      <c r="R409">
        <v>88</v>
      </c>
      <c r="S409">
        <v>20</v>
      </c>
      <c r="T409">
        <v>227</v>
      </c>
      <c r="U409">
        <v>15</v>
      </c>
      <c r="V409">
        <v>48</v>
      </c>
      <c r="W409">
        <v>25</v>
      </c>
      <c r="X409">
        <v>7</v>
      </c>
      <c r="Y409">
        <v>0</v>
      </c>
      <c r="Z409">
        <v>0</v>
      </c>
      <c r="AA409">
        <v>7</v>
      </c>
      <c r="AB409">
        <v>0</v>
      </c>
      <c r="AC409">
        <v>1</v>
      </c>
      <c r="AD409">
        <v>2</v>
      </c>
      <c r="AE409">
        <v>0</v>
      </c>
      <c r="AF409" s="9" t="s">
        <v>957</v>
      </c>
    </row>
    <row r="410" spans="1:32" x14ac:dyDescent="0.25">
      <c r="A410">
        <v>409</v>
      </c>
      <c r="B410" s="9" t="s">
        <v>659</v>
      </c>
      <c r="C410" s="9" t="s">
        <v>970</v>
      </c>
      <c r="D410" s="9" t="s">
        <v>79</v>
      </c>
      <c r="E410" s="9" t="s">
        <v>167</v>
      </c>
      <c r="F410" s="9" t="s">
        <v>1400</v>
      </c>
      <c r="G410">
        <v>1998</v>
      </c>
      <c r="H410">
        <v>227</v>
      </c>
      <c r="I410">
        <v>39</v>
      </c>
      <c r="J410">
        <v>29</v>
      </c>
      <c r="K410">
        <v>20</v>
      </c>
      <c r="L410">
        <v>11</v>
      </c>
      <c r="M410">
        <v>8</v>
      </c>
      <c r="N410">
        <v>9</v>
      </c>
      <c r="O410">
        <v>19</v>
      </c>
      <c r="P410">
        <v>474</v>
      </c>
      <c r="Q410">
        <v>10</v>
      </c>
      <c r="R410">
        <v>273</v>
      </c>
      <c r="S410">
        <v>78</v>
      </c>
      <c r="T410">
        <v>286</v>
      </c>
      <c r="U410">
        <v>110</v>
      </c>
      <c r="V410">
        <v>107</v>
      </c>
      <c r="W410">
        <v>56</v>
      </c>
      <c r="X410">
        <v>48</v>
      </c>
      <c r="Y410">
        <v>7</v>
      </c>
      <c r="Z410">
        <v>0</v>
      </c>
      <c r="AA410">
        <v>41</v>
      </c>
      <c r="AB410">
        <v>10</v>
      </c>
      <c r="AC410">
        <v>49</v>
      </c>
      <c r="AD410">
        <v>34</v>
      </c>
      <c r="AE410">
        <v>0</v>
      </c>
      <c r="AF410" s="9" t="s">
        <v>957</v>
      </c>
    </row>
    <row r="411" spans="1:32" x14ac:dyDescent="0.25">
      <c r="A411">
        <v>410</v>
      </c>
      <c r="B411" s="9" t="s">
        <v>660</v>
      </c>
      <c r="C411" s="9" t="s">
        <v>1023</v>
      </c>
      <c r="D411" s="9" t="s">
        <v>74</v>
      </c>
      <c r="E411" s="9" t="s">
        <v>113</v>
      </c>
      <c r="F411" s="9" t="s">
        <v>1401</v>
      </c>
      <c r="G411">
        <v>1995</v>
      </c>
      <c r="H411">
        <v>19</v>
      </c>
      <c r="I411">
        <v>5</v>
      </c>
      <c r="J411">
        <v>2</v>
      </c>
      <c r="K411">
        <v>1</v>
      </c>
      <c r="L411">
        <v>3</v>
      </c>
      <c r="M411">
        <v>1</v>
      </c>
      <c r="N411">
        <v>2</v>
      </c>
      <c r="O411">
        <v>4</v>
      </c>
      <c r="P411">
        <v>500</v>
      </c>
      <c r="Q411">
        <v>2</v>
      </c>
      <c r="R411">
        <v>31</v>
      </c>
      <c r="S411">
        <v>5</v>
      </c>
      <c r="T411">
        <v>161</v>
      </c>
      <c r="U411">
        <v>7</v>
      </c>
      <c r="V411">
        <v>10</v>
      </c>
      <c r="W411">
        <v>14</v>
      </c>
      <c r="X411">
        <v>3</v>
      </c>
      <c r="Y411">
        <v>0</v>
      </c>
      <c r="Z411">
        <v>0</v>
      </c>
      <c r="AA411">
        <v>3</v>
      </c>
      <c r="AB411">
        <v>3</v>
      </c>
      <c r="AC411">
        <v>8</v>
      </c>
      <c r="AD411">
        <v>1</v>
      </c>
      <c r="AE411">
        <v>0</v>
      </c>
      <c r="AF411" s="9" t="s">
        <v>957</v>
      </c>
    </row>
    <row r="412" spans="1:32" x14ac:dyDescent="0.25">
      <c r="A412">
        <v>411</v>
      </c>
      <c r="B412" s="9" t="s">
        <v>661</v>
      </c>
      <c r="C412" s="9" t="s">
        <v>976</v>
      </c>
      <c r="D412" s="9" t="s">
        <v>79</v>
      </c>
      <c r="E412" s="9" t="s">
        <v>223</v>
      </c>
      <c r="F412" s="9" t="s">
        <v>1402</v>
      </c>
      <c r="G412">
        <v>1990</v>
      </c>
      <c r="H412">
        <v>103</v>
      </c>
      <c r="I412">
        <v>12</v>
      </c>
      <c r="J412">
        <v>8</v>
      </c>
      <c r="K412">
        <v>5</v>
      </c>
      <c r="L412">
        <v>5</v>
      </c>
      <c r="M412">
        <v>2</v>
      </c>
      <c r="N412">
        <v>4</v>
      </c>
      <c r="O412">
        <v>17</v>
      </c>
      <c r="P412">
        <v>235</v>
      </c>
      <c r="Q412">
        <v>13</v>
      </c>
      <c r="R412">
        <v>86</v>
      </c>
      <c r="S412">
        <v>24</v>
      </c>
      <c r="T412">
        <v>279</v>
      </c>
      <c r="U412">
        <v>27</v>
      </c>
      <c r="V412">
        <v>39</v>
      </c>
      <c r="W412">
        <v>20</v>
      </c>
      <c r="X412">
        <v>17</v>
      </c>
      <c r="Y412">
        <v>2</v>
      </c>
      <c r="Z412">
        <v>1</v>
      </c>
      <c r="AA412">
        <v>15</v>
      </c>
      <c r="AB412">
        <v>14</v>
      </c>
      <c r="AC412">
        <v>26</v>
      </c>
      <c r="AD412">
        <v>7</v>
      </c>
      <c r="AE412">
        <v>0</v>
      </c>
      <c r="AF412" s="9" t="s">
        <v>957</v>
      </c>
    </row>
    <row r="413" spans="1:32" x14ac:dyDescent="0.25">
      <c r="A413">
        <v>412</v>
      </c>
      <c r="B413" s="9" t="s">
        <v>662</v>
      </c>
      <c r="C413" s="9" t="s">
        <v>982</v>
      </c>
      <c r="D413" s="9" t="s">
        <v>74</v>
      </c>
      <c r="E413" s="9" t="s">
        <v>102</v>
      </c>
      <c r="F413" s="9" t="s">
        <v>1403</v>
      </c>
      <c r="G413">
        <v>1991</v>
      </c>
      <c r="H413">
        <v>216</v>
      </c>
      <c r="I413">
        <v>17</v>
      </c>
      <c r="J413">
        <v>14</v>
      </c>
      <c r="K413">
        <v>9</v>
      </c>
      <c r="L413">
        <v>4</v>
      </c>
      <c r="M413">
        <v>4</v>
      </c>
      <c r="N413">
        <v>4</v>
      </c>
      <c r="O413">
        <v>17</v>
      </c>
      <c r="P413">
        <v>235</v>
      </c>
      <c r="Q413">
        <v>13</v>
      </c>
      <c r="R413">
        <v>224</v>
      </c>
      <c r="S413">
        <v>67</v>
      </c>
      <c r="T413">
        <v>299</v>
      </c>
      <c r="U413">
        <v>61</v>
      </c>
      <c r="V413">
        <v>91</v>
      </c>
      <c r="W413">
        <v>72</v>
      </c>
      <c r="X413">
        <v>34</v>
      </c>
      <c r="Y413">
        <v>4</v>
      </c>
      <c r="Z413">
        <v>0</v>
      </c>
      <c r="AA413">
        <v>30</v>
      </c>
      <c r="AB413">
        <v>16</v>
      </c>
      <c r="AC413">
        <v>33</v>
      </c>
      <c r="AD413">
        <v>13</v>
      </c>
      <c r="AE413">
        <v>0</v>
      </c>
      <c r="AF413" s="9" t="s">
        <v>957</v>
      </c>
    </row>
    <row r="414" spans="1:32" x14ac:dyDescent="0.25">
      <c r="A414">
        <v>413</v>
      </c>
      <c r="B414" s="9" t="s">
        <v>664</v>
      </c>
      <c r="C414" s="9" t="s">
        <v>968</v>
      </c>
      <c r="D414" s="9" t="s">
        <v>148</v>
      </c>
      <c r="E414" s="9" t="s">
        <v>223</v>
      </c>
      <c r="F414" s="9" t="s">
        <v>1404</v>
      </c>
      <c r="G414">
        <v>1998</v>
      </c>
      <c r="H414">
        <v>43</v>
      </c>
      <c r="I414">
        <v>6</v>
      </c>
      <c r="J414">
        <v>5</v>
      </c>
      <c r="K414">
        <v>1</v>
      </c>
      <c r="L414">
        <v>5</v>
      </c>
      <c r="M414">
        <v>0</v>
      </c>
      <c r="N414">
        <v>5</v>
      </c>
      <c r="O414">
        <v>16</v>
      </c>
      <c r="P414">
        <v>313</v>
      </c>
      <c r="Q414">
        <v>11</v>
      </c>
      <c r="R414">
        <v>98</v>
      </c>
      <c r="S414">
        <v>26</v>
      </c>
      <c r="T414">
        <v>265</v>
      </c>
      <c r="U414">
        <v>15</v>
      </c>
      <c r="V414">
        <v>42</v>
      </c>
      <c r="W414">
        <v>41</v>
      </c>
      <c r="X414">
        <v>8</v>
      </c>
      <c r="Y414">
        <v>0</v>
      </c>
      <c r="Z414">
        <v>0</v>
      </c>
      <c r="AA414">
        <v>8</v>
      </c>
      <c r="AB414">
        <v>1</v>
      </c>
      <c r="AC414">
        <v>7</v>
      </c>
      <c r="AD414">
        <v>2</v>
      </c>
      <c r="AE414">
        <v>0</v>
      </c>
      <c r="AF414" s="9" t="s">
        <v>957</v>
      </c>
    </row>
    <row r="415" spans="1:32" x14ac:dyDescent="0.25">
      <c r="A415">
        <v>414</v>
      </c>
      <c r="B415" s="9" t="s">
        <v>665</v>
      </c>
      <c r="C415" s="9" t="s">
        <v>958</v>
      </c>
      <c r="D415" s="9" t="s">
        <v>101</v>
      </c>
      <c r="E415" s="9" t="s">
        <v>126</v>
      </c>
      <c r="F415" s="9" t="s">
        <v>1405</v>
      </c>
      <c r="G415">
        <v>1992</v>
      </c>
      <c r="H415">
        <v>230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Q415">
        <v>0</v>
      </c>
      <c r="R415">
        <v>2</v>
      </c>
      <c r="S415">
        <v>0</v>
      </c>
      <c r="T415">
        <v>0</v>
      </c>
      <c r="U415">
        <v>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 s="9" t="s">
        <v>957</v>
      </c>
    </row>
    <row r="416" spans="1:32" x14ac:dyDescent="0.25">
      <c r="A416">
        <v>415</v>
      </c>
      <c r="B416" s="9" t="s">
        <v>666</v>
      </c>
      <c r="C416" s="9" t="s">
        <v>995</v>
      </c>
      <c r="D416" s="9" t="s">
        <v>112</v>
      </c>
      <c r="E416" s="9" t="s">
        <v>144</v>
      </c>
      <c r="F416" s="9" t="s">
        <v>1406</v>
      </c>
      <c r="G416">
        <v>1989</v>
      </c>
      <c r="H416">
        <v>164</v>
      </c>
      <c r="I416">
        <v>18</v>
      </c>
      <c r="J416">
        <v>10</v>
      </c>
      <c r="K416">
        <v>10</v>
      </c>
      <c r="L416">
        <v>5</v>
      </c>
      <c r="M416">
        <v>3</v>
      </c>
      <c r="N416">
        <v>13</v>
      </c>
      <c r="O416">
        <v>30</v>
      </c>
      <c r="P416">
        <v>433</v>
      </c>
      <c r="Q416">
        <v>17</v>
      </c>
      <c r="R416">
        <v>179</v>
      </c>
      <c r="S416">
        <v>58</v>
      </c>
      <c r="T416">
        <v>324</v>
      </c>
      <c r="U416">
        <v>56</v>
      </c>
      <c r="V416">
        <v>65</v>
      </c>
      <c r="W416">
        <v>58</v>
      </c>
      <c r="X416">
        <v>38</v>
      </c>
      <c r="Y416">
        <v>4</v>
      </c>
      <c r="Z416">
        <v>0</v>
      </c>
      <c r="AA416">
        <v>34</v>
      </c>
      <c r="AB416">
        <v>16</v>
      </c>
      <c r="AC416">
        <v>34</v>
      </c>
      <c r="AD416">
        <v>29</v>
      </c>
      <c r="AE416">
        <v>0</v>
      </c>
      <c r="AF416" s="9" t="s">
        <v>957</v>
      </c>
    </row>
    <row r="417" spans="1:32" x14ac:dyDescent="0.25">
      <c r="A417">
        <v>416</v>
      </c>
      <c r="B417" s="9" t="s">
        <v>668</v>
      </c>
      <c r="C417" s="9" t="s">
        <v>958</v>
      </c>
      <c r="D417" s="9" t="s">
        <v>86</v>
      </c>
      <c r="E417" s="9" t="s">
        <v>105</v>
      </c>
      <c r="F417" s="9" t="s">
        <v>1407</v>
      </c>
      <c r="G417">
        <v>1997</v>
      </c>
      <c r="H417">
        <v>133</v>
      </c>
      <c r="I417">
        <v>13</v>
      </c>
      <c r="J417">
        <v>9</v>
      </c>
      <c r="K417">
        <v>2</v>
      </c>
      <c r="L417">
        <v>7</v>
      </c>
      <c r="M417">
        <v>4</v>
      </c>
      <c r="N417">
        <v>3</v>
      </c>
      <c r="O417">
        <v>19</v>
      </c>
      <c r="P417">
        <v>158</v>
      </c>
      <c r="Q417">
        <v>16</v>
      </c>
      <c r="R417">
        <v>197</v>
      </c>
      <c r="S417">
        <v>70</v>
      </c>
      <c r="T417">
        <v>355</v>
      </c>
      <c r="U417">
        <v>30</v>
      </c>
      <c r="V417">
        <v>98</v>
      </c>
      <c r="W417">
        <v>69</v>
      </c>
      <c r="X417">
        <v>22</v>
      </c>
      <c r="Y417">
        <v>2</v>
      </c>
      <c r="Z417">
        <v>0</v>
      </c>
      <c r="AA417">
        <v>20</v>
      </c>
      <c r="AB417">
        <v>9</v>
      </c>
      <c r="AC417">
        <v>22</v>
      </c>
      <c r="AD417">
        <v>9</v>
      </c>
      <c r="AE417">
        <v>0</v>
      </c>
      <c r="AF417" s="9" t="s">
        <v>957</v>
      </c>
    </row>
    <row r="418" spans="1:32" x14ac:dyDescent="0.25">
      <c r="A418">
        <v>417</v>
      </c>
      <c r="B418" s="9" t="s">
        <v>669</v>
      </c>
      <c r="C418" s="9" t="s">
        <v>958</v>
      </c>
      <c r="D418" s="9" t="s">
        <v>82</v>
      </c>
      <c r="E418" s="9" t="s">
        <v>129</v>
      </c>
      <c r="F418" s="9" t="s">
        <v>1408</v>
      </c>
      <c r="G418">
        <v>1995</v>
      </c>
      <c r="H418">
        <v>103</v>
      </c>
      <c r="I418">
        <v>4</v>
      </c>
      <c r="J418">
        <v>2</v>
      </c>
      <c r="K418">
        <v>0</v>
      </c>
      <c r="L418">
        <v>4</v>
      </c>
      <c r="M418">
        <v>0</v>
      </c>
      <c r="N418">
        <v>2</v>
      </c>
      <c r="O418">
        <v>5</v>
      </c>
      <c r="P418">
        <v>400</v>
      </c>
      <c r="Q418">
        <v>3</v>
      </c>
      <c r="R418">
        <v>82</v>
      </c>
      <c r="S418">
        <v>17</v>
      </c>
      <c r="T418">
        <v>207</v>
      </c>
      <c r="U418">
        <v>8</v>
      </c>
      <c r="V418">
        <v>32</v>
      </c>
      <c r="W418">
        <v>42</v>
      </c>
      <c r="X418">
        <v>7</v>
      </c>
      <c r="Y418">
        <v>1</v>
      </c>
      <c r="Z418">
        <v>0</v>
      </c>
      <c r="AA418">
        <v>6</v>
      </c>
      <c r="AB418">
        <v>1</v>
      </c>
      <c r="AC418">
        <v>5</v>
      </c>
      <c r="AD418">
        <v>9</v>
      </c>
      <c r="AE418">
        <v>0</v>
      </c>
      <c r="AF418" s="9" t="s">
        <v>957</v>
      </c>
    </row>
    <row r="419" spans="1:32" x14ac:dyDescent="0.25">
      <c r="A419">
        <v>418</v>
      </c>
      <c r="B419" s="9" t="s">
        <v>670</v>
      </c>
      <c r="C419" s="9" t="s">
        <v>958</v>
      </c>
      <c r="D419" s="9" t="s">
        <v>86</v>
      </c>
      <c r="E419" s="9" t="s">
        <v>167</v>
      </c>
      <c r="F419" s="9" t="s">
        <v>1409</v>
      </c>
      <c r="G419">
        <v>1995</v>
      </c>
      <c r="H419">
        <v>75</v>
      </c>
      <c r="I419">
        <v>11</v>
      </c>
      <c r="J419">
        <v>8</v>
      </c>
      <c r="K419">
        <v>3</v>
      </c>
      <c r="L419">
        <v>7</v>
      </c>
      <c r="M419">
        <v>1</v>
      </c>
      <c r="N419">
        <v>8</v>
      </c>
      <c r="O419">
        <v>19</v>
      </c>
      <c r="P419">
        <v>421</v>
      </c>
      <c r="Q419">
        <v>11</v>
      </c>
      <c r="R419">
        <v>98</v>
      </c>
      <c r="S419">
        <v>30</v>
      </c>
      <c r="T419">
        <v>306</v>
      </c>
      <c r="U419">
        <v>40</v>
      </c>
      <c r="V419">
        <v>46</v>
      </c>
      <c r="W419">
        <v>12</v>
      </c>
      <c r="X419">
        <v>10</v>
      </c>
      <c r="Y419">
        <v>2</v>
      </c>
      <c r="Z419">
        <v>0</v>
      </c>
      <c r="AA419">
        <v>8</v>
      </c>
      <c r="AB419">
        <v>4</v>
      </c>
      <c r="AC419">
        <v>15</v>
      </c>
      <c r="AD419">
        <v>6</v>
      </c>
      <c r="AE419">
        <v>0</v>
      </c>
      <c r="AF419" s="9" t="s">
        <v>957</v>
      </c>
    </row>
    <row r="420" spans="1:32" x14ac:dyDescent="0.25">
      <c r="A420">
        <v>419</v>
      </c>
      <c r="B420" s="9" t="s">
        <v>671</v>
      </c>
      <c r="C420" s="9" t="s">
        <v>989</v>
      </c>
      <c r="D420" s="9" t="s">
        <v>148</v>
      </c>
      <c r="E420" s="9" t="s">
        <v>170</v>
      </c>
      <c r="F420" s="9" t="s">
        <v>1410</v>
      </c>
      <c r="G420">
        <v>1999</v>
      </c>
      <c r="H420">
        <v>57</v>
      </c>
      <c r="I420">
        <v>6</v>
      </c>
      <c r="J420">
        <v>4</v>
      </c>
      <c r="K420">
        <v>2</v>
      </c>
      <c r="L420">
        <v>3</v>
      </c>
      <c r="M420">
        <v>1</v>
      </c>
      <c r="N420">
        <v>4</v>
      </c>
      <c r="O420">
        <v>6</v>
      </c>
      <c r="P420">
        <v>667</v>
      </c>
      <c r="Q420">
        <v>2</v>
      </c>
      <c r="R420">
        <v>110</v>
      </c>
      <c r="S420">
        <v>29</v>
      </c>
      <c r="T420">
        <v>264</v>
      </c>
      <c r="U420">
        <v>29</v>
      </c>
      <c r="V420">
        <v>49</v>
      </c>
      <c r="W420">
        <v>32</v>
      </c>
      <c r="X420">
        <v>10</v>
      </c>
      <c r="Y420">
        <v>1</v>
      </c>
      <c r="Z420">
        <v>0</v>
      </c>
      <c r="AA420">
        <v>9</v>
      </c>
      <c r="AB420">
        <v>2</v>
      </c>
      <c r="AC420">
        <v>8</v>
      </c>
      <c r="AD420">
        <v>3</v>
      </c>
      <c r="AE420">
        <v>0</v>
      </c>
      <c r="AF420" s="9" t="s">
        <v>957</v>
      </c>
    </row>
    <row r="421" spans="1:32" x14ac:dyDescent="0.25">
      <c r="A421">
        <v>420</v>
      </c>
      <c r="B421" s="9" t="s">
        <v>672</v>
      </c>
      <c r="C421" s="9" t="s">
        <v>982</v>
      </c>
      <c r="D421" s="9" t="s">
        <v>79</v>
      </c>
      <c r="E421" s="9" t="s">
        <v>96</v>
      </c>
      <c r="F421" s="9" t="s">
        <v>1411</v>
      </c>
      <c r="G421">
        <v>1991</v>
      </c>
      <c r="H421">
        <v>205</v>
      </c>
      <c r="I421">
        <v>28</v>
      </c>
      <c r="J421">
        <v>17</v>
      </c>
      <c r="K421">
        <v>18</v>
      </c>
      <c r="L421">
        <v>9</v>
      </c>
      <c r="M421">
        <v>1</v>
      </c>
      <c r="N421">
        <v>13</v>
      </c>
      <c r="O421">
        <v>27</v>
      </c>
      <c r="P421">
        <v>481</v>
      </c>
      <c r="Q421">
        <v>14</v>
      </c>
      <c r="R421">
        <v>173</v>
      </c>
      <c r="S421">
        <v>68</v>
      </c>
      <c r="T421">
        <v>393</v>
      </c>
      <c r="U421">
        <v>99</v>
      </c>
      <c r="V421">
        <v>68</v>
      </c>
      <c r="W421">
        <v>6</v>
      </c>
      <c r="X421">
        <v>31</v>
      </c>
      <c r="Y421">
        <v>12</v>
      </c>
      <c r="Z421">
        <v>0</v>
      </c>
      <c r="AA421">
        <v>19</v>
      </c>
      <c r="AB421">
        <v>18</v>
      </c>
      <c r="AC421">
        <v>46</v>
      </c>
      <c r="AD421">
        <v>115</v>
      </c>
      <c r="AE421">
        <v>1</v>
      </c>
      <c r="AF421" s="9" t="s">
        <v>957</v>
      </c>
    </row>
    <row r="422" spans="1:32" x14ac:dyDescent="0.25">
      <c r="A422">
        <v>421</v>
      </c>
      <c r="B422" s="9" t="s">
        <v>673</v>
      </c>
      <c r="C422" s="9" t="s">
        <v>958</v>
      </c>
      <c r="D422" s="9" t="s">
        <v>79</v>
      </c>
      <c r="E422" s="9" t="s">
        <v>83</v>
      </c>
      <c r="F422" s="9" t="s">
        <v>1412</v>
      </c>
      <c r="G422">
        <v>1997</v>
      </c>
      <c r="H422">
        <v>149</v>
      </c>
      <c r="I422">
        <v>26</v>
      </c>
      <c r="J422">
        <v>18</v>
      </c>
      <c r="K422">
        <v>18</v>
      </c>
      <c r="L422">
        <v>4</v>
      </c>
      <c r="M422">
        <v>4</v>
      </c>
      <c r="N422">
        <v>12</v>
      </c>
      <c r="O422">
        <v>28</v>
      </c>
      <c r="P422">
        <v>429</v>
      </c>
      <c r="Q422">
        <v>16</v>
      </c>
      <c r="R422">
        <v>142</v>
      </c>
      <c r="S422">
        <v>49</v>
      </c>
      <c r="T422">
        <v>345</v>
      </c>
      <c r="U422">
        <v>76</v>
      </c>
      <c r="V422">
        <v>41</v>
      </c>
      <c r="W422">
        <v>25</v>
      </c>
      <c r="X422">
        <v>32</v>
      </c>
      <c r="Y422">
        <v>7</v>
      </c>
      <c r="Z422">
        <v>1</v>
      </c>
      <c r="AA422">
        <v>25</v>
      </c>
      <c r="AB422">
        <v>20</v>
      </c>
      <c r="AC422">
        <v>46</v>
      </c>
      <c r="AD422">
        <v>47</v>
      </c>
      <c r="AE422">
        <v>0</v>
      </c>
      <c r="AF422" s="9" t="s">
        <v>957</v>
      </c>
    </row>
    <row r="423" spans="1:32" x14ac:dyDescent="0.25">
      <c r="A423">
        <v>422</v>
      </c>
      <c r="B423" s="9" t="s">
        <v>674</v>
      </c>
      <c r="C423" s="9" t="s">
        <v>958</v>
      </c>
      <c r="D423" s="9" t="s">
        <v>79</v>
      </c>
      <c r="E423" s="9" t="s">
        <v>105</v>
      </c>
      <c r="F423" s="9" t="s">
        <v>1413</v>
      </c>
      <c r="G423">
        <v>1992</v>
      </c>
      <c r="H423">
        <v>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1</v>
      </c>
      <c r="R423">
        <v>13</v>
      </c>
      <c r="S423">
        <v>5</v>
      </c>
      <c r="T423">
        <v>385</v>
      </c>
      <c r="U423">
        <v>5</v>
      </c>
      <c r="V423">
        <v>3</v>
      </c>
      <c r="W423">
        <v>5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 s="9" t="s">
        <v>957</v>
      </c>
    </row>
    <row r="424" spans="1:32" x14ac:dyDescent="0.25">
      <c r="A424">
        <v>423</v>
      </c>
      <c r="B424" s="9" t="s">
        <v>675</v>
      </c>
      <c r="C424" s="9" t="s">
        <v>958</v>
      </c>
      <c r="D424" s="9" t="s">
        <v>82</v>
      </c>
      <c r="E424" s="9" t="s">
        <v>75</v>
      </c>
      <c r="F424" s="9" t="s">
        <v>1414</v>
      </c>
      <c r="G424">
        <v>2001</v>
      </c>
      <c r="H424">
        <v>45</v>
      </c>
      <c r="I424">
        <v>5</v>
      </c>
      <c r="J424">
        <v>3</v>
      </c>
      <c r="K424">
        <v>0</v>
      </c>
      <c r="L424">
        <v>3</v>
      </c>
      <c r="M424">
        <v>2</v>
      </c>
      <c r="N424">
        <v>1</v>
      </c>
      <c r="O424">
        <v>4</v>
      </c>
      <c r="P424">
        <v>250</v>
      </c>
      <c r="Q424">
        <v>3</v>
      </c>
      <c r="R424">
        <v>82</v>
      </c>
      <c r="S424">
        <v>27</v>
      </c>
      <c r="T424">
        <v>329</v>
      </c>
      <c r="U424">
        <v>3</v>
      </c>
      <c r="V424">
        <v>25</v>
      </c>
      <c r="W424">
        <v>54</v>
      </c>
      <c r="X424">
        <v>2</v>
      </c>
      <c r="Y424">
        <v>0</v>
      </c>
      <c r="Z424">
        <v>0</v>
      </c>
      <c r="AA424">
        <v>2</v>
      </c>
      <c r="AB424">
        <v>2</v>
      </c>
      <c r="AC424">
        <v>7</v>
      </c>
      <c r="AD424">
        <v>4</v>
      </c>
      <c r="AE424">
        <v>0</v>
      </c>
      <c r="AF424" s="9" t="s">
        <v>957</v>
      </c>
    </row>
    <row r="425" spans="1:32" x14ac:dyDescent="0.25">
      <c r="A425">
        <v>424</v>
      </c>
      <c r="B425" s="9" t="s">
        <v>676</v>
      </c>
      <c r="C425" s="9" t="s">
        <v>958</v>
      </c>
      <c r="D425" s="9" t="s">
        <v>82</v>
      </c>
      <c r="E425" s="9" t="s">
        <v>144</v>
      </c>
      <c r="F425" s="9" t="s">
        <v>1415</v>
      </c>
      <c r="G425">
        <v>1999</v>
      </c>
      <c r="H425">
        <v>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Q425">
        <v>0</v>
      </c>
      <c r="R425">
        <v>10</v>
      </c>
      <c r="S425">
        <v>3</v>
      </c>
      <c r="T425">
        <v>300</v>
      </c>
      <c r="U425">
        <v>0</v>
      </c>
      <c r="V425">
        <v>2</v>
      </c>
      <c r="W425">
        <v>8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</v>
      </c>
      <c r="AE425">
        <v>0</v>
      </c>
      <c r="AF425" s="9" t="s">
        <v>957</v>
      </c>
    </row>
    <row r="426" spans="1:32" x14ac:dyDescent="0.25">
      <c r="A426">
        <v>425</v>
      </c>
      <c r="B426" s="9" t="s">
        <v>677</v>
      </c>
      <c r="C426" s="9" t="s">
        <v>958</v>
      </c>
      <c r="D426" s="9" t="s">
        <v>79</v>
      </c>
      <c r="E426" s="9" t="s">
        <v>113</v>
      </c>
      <c r="F426" s="9" t="s">
        <v>1416</v>
      </c>
      <c r="G426">
        <v>1986</v>
      </c>
      <c r="H426">
        <v>25</v>
      </c>
      <c r="I426">
        <v>3</v>
      </c>
      <c r="J426">
        <v>2</v>
      </c>
      <c r="K426">
        <v>3</v>
      </c>
      <c r="L426">
        <v>0</v>
      </c>
      <c r="M426">
        <v>0</v>
      </c>
      <c r="N426">
        <v>2</v>
      </c>
      <c r="O426">
        <v>5</v>
      </c>
      <c r="P426">
        <v>400</v>
      </c>
      <c r="Q426">
        <v>3</v>
      </c>
      <c r="R426">
        <v>15</v>
      </c>
      <c r="S426">
        <v>4</v>
      </c>
      <c r="T426">
        <v>267</v>
      </c>
      <c r="U426">
        <v>12</v>
      </c>
      <c r="V426">
        <v>3</v>
      </c>
      <c r="W426">
        <v>0</v>
      </c>
      <c r="X426">
        <v>8</v>
      </c>
      <c r="Y426">
        <v>5</v>
      </c>
      <c r="Z426">
        <v>0</v>
      </c>
      <c r="AA426">
        <v>3</v>
      </c>
      <c r="AB426">
        <v>3</v>
      </c>
      <c r="AC426">
        <v>6</v>
      </c>
      <c r="AD426">
        <v>7</v>
      </c>
      <c r="AE426">
        <v>1</v>
      </c>
      <c r="AF426" s="9" t="s">
        <v>957</v>
      </c>
    </row>
    <row r="427" spans="1:32" x14ac:dyDescent="0.25">
      <c r="A427">
        <v>426</v>
      </c>
      <c r="B427" s="9" t="s">
        <v>678</v>
      </c>
      <c r="C427" s="9" t="s">
        <v>995</v>
      </c>
      <c r="D427" s="9" t="s">
        <v>148</v>
      </c>
      <c r="E427" s="9" t="s">
        <v>126</v>
      </c>
      <c r="F427" s="9" t="s">
        <v>1417</v>
      </c>
      <c r="G427">
        <v>1995</v>
      </c>
      <c r="H427">
        <v>110</v>
      </c>
      <c r="I427">
        <v>7</v>
      </c>
      <c r="J427">
        <v>4</v>
      </c>
      <c r="K427">
        <v>3</v>
      </c>
      <c r="L427">
        <v>3</v>
      </c>
      <c r="M427">
        <v>1</v>
      </c>
      <c r="N427">
        <v>4</v>
      </c>
      <c r="O427">
        <v>10</v>
      </c>
      <c r="P427">
        <v>400</v>
      </c>
      <c r="Q427">
        <v>6</v>
      </c>
      <c r="R427">
        <v>144</v>
      </c>
      <c r="S427">
        <v>36</v>
      </c>
      <c r="T427">
        <v>250</v>
      </c>
      <c r="U427">
        <v>27</v>
      </c>
      <c r="V427">
        <v>62</v>
      </c>
      <c r="W427">
        <v>55</v>
      </c>
      <c r="X427">
        <v>8</v>
      </c>
      <c r="Y427">
        <v>1</v>
      </c>
      <c r="Z427">
        <v>0</v>
      </c>
      <c r="AA427">
        <v>7</v>
      </c>
      <c r="AB427">
        <v>6</v>
      </c>
      <c r="AC427">
        <v>13</v>
      </c>
      <c r="AD427">
        <v>6</v>
      </c>
      <c r="AE427">
        <v>0</v>
      </c>
      <c r="AF427" s="9" t="s">
        <v>957</v>
      </c>
    </row>
    <row r="428" spans="1:32" x14ac:dyDescent="0.25">
      <c r="A428">
        <v>427</v>
      </c>
      <c r="B428" s="9" t="s">
        <v>680</v>
      </c>
      <c r="C428" s="9" t="s">
        <v>958</v>
      </c>
      <c r="D428" s="9" t="s">
        <v>86</v>
      </c>
      <c r="E428" s="9" t="s">
        <v>75</v>
      </c>
      <c r="F428" s="9" t="s">
        <v>1418</v>
      </c>
      <c r="G428">
        <v>1999</v>
      </c>
      <c r="H428">
        <v>90</v>
      </c>
      <c r="I428">
        <v>17</v>
      </c>
      <c r="J428">
        <v>11</v>
      </c>
      <c r="K428">
        <v>4</v>
      </c>
      <c r="L428">
        <v>9</v>
      </c>
      <c r="M428">
        <v>4</v>
      </c>
      <c r="N428">
        <v>4</v>
      </c>
      <c r="O428">
        <v>15</v>
      </c>
      <c r="P428">
        <v>267</v>
      </c>
      <c r="Q428">
        <v>11</v>
      </c>
      <c r="R428">
        <v>171</v>
      </c>
      <c r="S428">
        <v>43</v>
      </c>
      <c r="T428">
        <v>251</v>
      </c>
      <c r="U428">
        <v>38</v>
      </c>
      <c r="V428">
        <v>95</v>
      </c>
      <c r="W428">
        <v>38</v>
      </c>
      <c r="X428">
        <v>14</v>
      </c>
      <c r="Y428">
        <v>1</v>
      </c>
      <c r="Z428">
        <v>0</v>
      </c>
      <c r="AA428">
        <v>13</v>
      </c>
      <c r="AB428">
        <v>10</v>
      </c>
      <c r="AC428">
        <v>27</v>
      </c>
      <c r="AD428">
        <v>17</v>
      </c>
      <c r="AE428">
        <v>0</v>
      </c>
      <c r="AF428" s="9" t="s">
        <v>957</v>
      </c>
    </row>
    <row r="429" spans="1:32" x14ac:dyDescent="0.25">
      <c r="A429">
        <v>428</v>
      </c>
      <c r="B429" s="9" t="s">
        <v>681</v>
      </c>
      <c r="C429" s="9" t="s">
        <v>958</v>
      </c>
      <c r="D429" s="9" t="s">
        <v>86</v>
      </c>
      <c r="E429" s="9" t="s">
        <v>109</v>
      </c>
      <c r="F429" s="9" t="s">
        <v>1419</v>
      </c>
      <c r="G429">
        <v>1989</v>
      </c>
      <c r="H429">
        <v>32</v>
      </c>
      <c r="I429">
        <v>6</v>
      </c>
      <c r="J429">
        <v>6</v>
      </c>
      <c r="K429">
        <v>1</v>
      </c>
      <c r="L429">
        <v>2</v>
      </c>
      <c r="M429">
        <v>3</v>
      </c>
      <c r="N429">
        <v>2</v>
      </c>
      <c r="O429">
        <v>12</v>
      </c>
      <c r="P429">
        <v>167</v>
      </c>
      <c r="Q429">
        <v>10</v>
      </c>
      <c r="R429">
        <v>51</v>
      </c>
      <c r="S429">
        <v>21</v>
      </c>
      <c r="T429">
        <v>412</v>
      </c>
      <c r="U429">
        <v>21</v>
      </c>
      <c r="V429">
        <v>24</v>
      </c>
      <c r="W429">
        <v>6</v>
      </c>
      <c r="X429">
        <v>14</v>
      </c>
      <c r="Y429">
        <v>1</v>
      </c>
      <c r="Z429">
        <v>0</v>
      </c>
      <c r="AA429">
        <v>13</v>
      </c>
      <c r="AB429">
        <v>5</v>
      </c>
      <c r="AC429">
        <v>11</v>
      </c>
      <c r="AD429">
        <v>4</v>
      </c>
      <c r="AE429">
        <v>0</v>
      </c>
      <c r="AF429" s="9" t="s">
        <v>957</v>
      </c>
    </row>
    <row r="430" spans="1:32" x14ac:dyDescent="0.25">
      <c r="A430">
        <v>429</v>
      </c>
      <c r="B430" s="9" t="s">
        <v>682</v>
      </c>
      <c r="C430" s="9" t="s">
        <v>958</v>
      </c>
      <c r="D430" s="9" t="s">
        <v>82</v>
      </c>
      <c r="E430" s="9" t="s">
        <v>129</v>
      </c>
      <c r="F430" s="9" t="s">
        <v>1420</v>
      </c>
      <c r="G430">
        <v>1993</v>
      </c>
      <c r="H430">
        <v>137</v>
      </c>
      <c r="I430">
        <v>15</v>
      </c>
      <c r="J430">
        <v>10</v>
      </c>
      <c r="K430">
        <v>11</v>
      </c>
      <c r="L430">
        <v>3</v>
      </c>
      <c r="M430">
        <v>1</v>
      </c>
      <c r="N430">
        <v>8</v>
      </c>
      <c r="O430">
        <v>29</v>
      </c>
      <c r="P430">
        <v>276</v>
      </c>
      <c r="Q430">
        <v>21</v>
      </c>
      <c r="R430">
        <v>172</v>
      </c>
      <c r="S430">
        <v>42</v>
      </c>
      <c r="T430">
        <v>244</v>
      </c>
      <c r="U430">
        <v>52</v>
      </c>
      <c r="V430">
        <v>66</v>
      </c>
      <c r="W430">
        <v>54</v>
      </c>
      <c r="X430">
        <v>16</v>
      </c>
      <c r="Y430">
        <v>1</v>
      </c>
      <c r="Z430">
        <v>0</v>
      </c>
      <c r="AA430">
        <v>15</v>
      </c>
      <c r="AB430">
        <v>13</v>
      </c>
      <c r="AC430">
        <v>28</v>
      </c>
      <c r="AD430">
        <v>13</v>
      </c>
      <c r="AE430">
        <v>0</v>
      </c>
      <c r="AF430" s="9" t="s">
        <v>957</v>
      </c>
    </row>
    <row r="431" spans="1:32" x14ac:dyDescent="0.25">
      <c r="A431">
        <v>430</v>
      </c>
      <c r="B431" s="9" t="s">
        <v>683</v>
      </c>
      <c r="C431" s="9" t="s">
        <v>958</v>
      </c>
      <c r="D431" s="9" t="s">
        <v>148</v>
      </c>
      <c r="E431" s="9" t="s">
        <v>173</v>
      </c>
      <c r="F431" s="9" t="s">
        <v>1421</v>
      </c>
      <c r="G431">
        <v>2000</v>
      </c>
      <c r="H431">
        <v>8</v>
      </c>
      <c r="I431">
        <v>3</v>
      </c>
      <c r="J431">
        <v>2</v>
      </c>
      <c r="K431">
        <v>2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1</v>
      </c>
      <c r="R431">
        <v>14</v>
      </c>
      <c r="S431">
        <v>9</v>
      </c>
      <c r="T431">
        <v>643</v>
      </c>
      <c r="U431">
        <v>1</v>
      </c>
      <c r="V431">
        <v>8</v>
      </c>
      <c r="W431">
        <v>5</v>
      </c>
      <c r="X431">
        <v>3</v>
      </c>
      <c r="Y431">
        <v>1</v>
      </c>
      <c r="Z431">
        <v>0</v>
      </c>
      <c r="AA431">
        <v>2</v>
      </c>
      <c r="AB431">
        <v>0</v>
      </c>
      <c r="AC431">
        <v>3</v>
      </c>
      <c r="AD431">
        <v>0</v>
      </c>
      <c r="AE431">
        <v>0</v>
      </c>
      <c r="AF431" s="9" t="s">
        <v>957</v>
      </c>
    </row>
    <row r="432" spans="1:32" x14ac:dyDescent="0.25">
      <c r="A432">
        <v>431</v>
      </c>
      <c r="B432" s="9" t="s">
        <v>683</v>
      </c>
      <c r="C432" s="9" t="s">
        <v>958</v>
      </c>
      <c r="D432" s="9" t="s">
        <v>74</v>
      </c>
      <c r="E432" s="9" t="s">
        <v>126</v>
      </c>
      <c r="F432" s="9" t="s">
        <v>1421</v>
      </c>
      <c r="G432">
        <v>2000</v>
      </c>
      <c r="H432">
        <v>4</v>
      </c>
      <c r="I432">
        <v>2</v>
      </c>
      <c r="J432">
        <v>1</v>
      </c>
      <c r="K432">
        <v>1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1</v>
      </c>
      <c r="R432">
        <v>16</v>
      </c>
      <c r="S432">
        <v>3</v>
      </c>
      <c r="T432">
        <v>188</v>
      </c>
      <c r="U432">
        <v>4</v>
      </c>
      <c r="V432">
        <v>5</v>
      </c>
      <c r="W432">
        <v>7</v>
      </c>
      <c r="X432">
        <v>2</v>
      </c>
      <c r="Y432">
        <v>1</v>
      </c>
      <c r="Z432">
        <v>0</v>
      </c>
      <c r="AA432">
        <v>1</v>
      </c>
      <c r="AB432">
        <v>2</v>
      </c>
      <c r="AC432">
        <v>4</v>
      </c>
      <c r="AD432">
        <v>2</v>
      </c>
      <c r="AE432">
        <v>1</v>
      </c>
      <c r="AF432" s="9" t="s">
        <v>957</v>
      </c>
    </row>
    <row r="433" spans="1:32" x14ac:dyDescent="0.25">
      <c r="A433">
        <v>432</v>
      </c>
      <c r="B433" s="9" t="s">
        <v>684</v>
      </c>
      <c r="C433" s="9" t="s">
        <v>958</v>
      </c>
      <c r="D433" s="9" t="s">
        <v>101</v>
      </c>
      <c r="E433" s="9" t="s">
        <v>75</v>
      </c>
      <c r="F433" s="9" t="s">
        <v>1326</v>
      </c>
      <c r="G433">
        <v>1994</v>
      </c>
      <c r="H433">
        <v>220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</v>
      </c>
      <c r="P433">
        <v>0</v>
      </c>
      <c r="Q433">
        <v>4</v>
      </c>
      <c r="R433">
        <v>7</v>
      </c>
      <c r="S433">
        <v>1</v>
      </c>
      <c r="T433">
        <v>143</v>
      </c>
      <c r="U433">
        <v>7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1</v>
      </c>
      <c r="AF433" s="9" t="s">
        <v>957</v>
      </c>
    </row>
    <row r="434" spans="1:32" x14ac:dyDescent="0.25">
      <c r="A434">
        <v>433</v>
      </c>
      <c r="B434" s="9" t="s">
        <v>685</v>
      </c>
      <c r="C434" s="9" t="s">
        <v>1324</v>
      </c>
      <c r="D434" s="9" t="s">
        <v>86</v>
      </c>
      <c r="E434" s="9" t="s">
        <v>96</v>
      </c>
      <c r="F434" s="9" t="s">
        <v>1422</v>
      </c>
      <c r="G434">
        <v>1994</v>
      </c>
      <c r="H434">
        <v>129</v>
      </c>
      <c r="I434">
        <v>32</v>
      </c>
      <c r="J434">
        <v>22</v>
      </c>
      <c r="K434">
        <v>18</v>
      </c>
      <c r="L434">
        <v>13</v>
      </c>
      <c r="M434">
        <v>1</v>
      </c>
      <c r="N434">
        <v>13</v>
      </c>
      <c r="O434">
        <v>31</v>
      </c>
      <c r="P434">
        <v>419</v>
      </c>
      <c r="Q434">
        <v>18</v>
      </c>
      <c r="R434">
        <v>189</v>
      </c>
      <c r="S434">
        <v>70</v>
      </c>
      <c r="T434">
        <v>370</v>
      </c>
      <c r="U434">
        <v>66</v>
      </c>
      <c r="V434">
        <v>97</v>
      </c>
      <c r="W434">
        <v>26</v>
      </c>
      <c r="X434">
        <v>27</v>
      </c>
      <c r="Y434">
        <v>6</v>
      </c>
      <c r="Z434">
        <v>0</v>
      </c>
      <c r="AA434">
        <v>21</v>
      </c>
      <c r="AB434">
        <v>18</v>
      </c>
      <c r="AC434">
        <v>50</v>
      </c>
      <c r="AD434">
        <v>30</v>
      </c>
      <c r="AE434">
        <v>0</v>
      </c>
      <c r="AF434" s="9" t="s">
        <v>957</v>
      </c>
    </row>
    <row r="435" spans="1:32" x14ac:dyDescent="0.25">
      <c r="A435">
        <v>434</v>
      </c>
      <c r="B435" s="9" t="s">
        <v>687</v>
      </c>
      <c r="C435" s="9" t="s">
        <v>982</v>
      </c>
      <c r="D435" s="9" t="s">
        <v>82</v>
      </c>
      <c r="E435" s="9" t="s">
        <v>102</v>
      </c>
      <c r="F435" s="9" t="s">
        <v>1423</v>
      </c>
      <c r="G435">
        <v>1995</v>
      </c>
      <c r="H435">
        <v>84</v>
      </c>
      <c r="I435">
        <v>22</v>
      </c>
      <c r="J435">
        <v>15</v>
      </c>
      <c r="K435">
        <v>8</v>
      </c>
      <c r="L435">
        <v>10</v>
      </c>
      <c r="M435">
        <v>4</v>
      </c>
      <c r="N435">
        <v>4</v>
      </c>
      <c r="O435">
        <v>17</v>
      </c>
      <c r="P435">
        <v>235</v>
      </c>
      <c r="Q435">
        <v>13</v>
      </c>
      <c r="R435">
        <v>178</v>
      </c>
      <c r="S435">
        <v>46</v>
      </c>
      <c r="T435">
        <v>258</v>
      </c>
      <c r="U435">
        <v>23</v>
      </c>
      <c r="V435">
        <v>83</v>
      </c>
      <c r="W435">
        <v>72</v>
      </c>
      <c r="X435">
        <v>13</v>
      </c>
      <c r="Y435">
        <v>0</v>
      </c>
      <c r="Z435">
        <v>0</v>
      </c>
      <c r="AA435">
        <v>13</v>
      </c>
      <c r="AB435">
        <v>10</v>
      </c>
      <c r="AC435">
        <v>32</v>
      </c>
      <c r="AD435">
        <v>11</v>
      </c>
      <c r="AE435">
        <v>0</v>
      </c>
      <c r="AF435" s="9" t="s">
        <v>957</v>
      </c>
    </row>
    <row r="436" spans="1:32" x14ac:dyDescent="0.25">
      <c r="A436">
        <v>435</v>
      </c>
      <c r="B436" s="9" t="s">
        <v>688</v>
      </c>
      <c r="C436" s="9" t="s">
        <v>958</v>
      </c>
      <c r="D436" s="9" t="s">
        <v>82</v>
      </c>
      <c r="E436" s="9" t="s">
        <v>116</v>
      </c>
      <c r="F436" s="9" t="s">
        <v>1424</v>
      </c>
      <c r="G436">
        <v>1983</v>
      </c>
      <c r="H436">
        <v>186</v>
      </c>
      <c r="I436">
        <v>8</v>
      </c>
      <c r="J436">
        <v>6</v>
      </c>
      <c r="K436">
        <v>3</v>
      </c>
      <c r="L436">
        <v>4</v>
      </c>
      <c r="M436">
        <v>1</v>
      </c>
      <c r="N436">
        <v>0</v>
      </c>
      <c r="O436">
        <v>10</v>
      </c>
      <c r="P436">
        <v>0</v>
      </c>
      <c r="Q436">
        <v>10</v>
      </c>
      <c r="R436">
        <v>278</v>
      </c>
      <c r="S436">
        <v>57</v>
      </c>
      <c r="T436">
        <v>205</v>
      </c>
      <c r="U436">
        <v>35</v>
      </c>
      <c r="V436">
        <v>122</v>
      </c>
      <c r="W436">
        <v>121</v>
      </c>
      <c r="X436">
        <v>12</v>
      </c>
      <c r="Y436">
        <v>4</v>
      </c>
      <c r="Z436">
        <v>0</v>
      </c>
      <c r="AA436">
        <v>8</v>
      </c>
      <c r="AB436">
        <v>4</v>
      </c>
      <c r="AC436">
        <v>12</v>
      </c>
      <c r="AD436">
        <v>11</v>
      </c>
      <c r="AE436">
        <v>0</v>
      </c>
      <c r="AF436" s="9" t="s">
        <v>957</v>
      </c>
    </row>
    <row r="437" spans="1:32" x14ac:dyDescent="0.25">
      <c r="A437">
        <v>436</v>
      </c>
      <c r="B437" s="9" t="s">
        <v>690</v>
      </c>
      <c r="C437" s="9" t="s">
        <v>958</v>
      </c>
      <c r="D437" s="9" t="s">
        <v>82</v>
      </c>
      <c r="E437" s="9" t="s">
        <v>109</v>
      </c>
      <c r="F437" s="9" t="s">
        <v>1425</v>
      </c>
      <c r="G437">
        <v>2001</v>
      </c>
      <c r="H437">
        <v>4</v>
      </c>
      <c r="I437">
        <v>1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1</v>
      </c>
      <c r="P437">
        <v>0</v>
      </c>
      <c r="Q437">
        <v>1</v>
      </c>
      <c r="R437">
        <v>8</v>
      </c>
      <c r="S437">
        <v>2</v>
      </c>
      <c r="T437">
        <v>250</v>
      </c>
      <c r="U437">
        <v>2</v>
      </c>
      <c r="V437">
        <v>2</v>
      </c>
      <c r="W437">
        <v>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 s="9" t="s">
        <v>957</v>
      </c>
    </row>
    <row r="438" spans="1:32" x14ac:dyDescent="0.25">
      <c r="A438">
        <v>437</v>
      </c>
      <c r="B438" s="9" t="s">
        <v>691</v>
      </c>
      <c r="C438" s="9" t="s">
        <v>962</v>
      </c>
      <c r="D438" s="9" t="s">
        <v>86</v>
      </c>
      <c r="E438" s="9" t="s">
        <v>173</v>
      </c>
      <c r="F438" s="9" t="s">
        <v>1426</v>
      </c>
      <c r="G438">
        <v>1995</v>
      </c>
      <c r="H438">
        <v>167</v>
      </c>
      <c r="I438">
        <v>48</v>
      </c>
      <c r="J438">
        <v>30</v>
      </c>
      <c r="K438">
        <v>15</v>
      </c>
      <c r="L438">
        <v>23</v>
      </c>
      <c r="M438">
        <v>10</v>
      </c>
      <c r="N438">
        <v>18</v>
      </c>
      <c r="O438">
        <v>38</v>
      </c>
      <c r="P438">
        <v>474</v>
      </c>
      <c r="Q438">
        <v>20</v>
      </c>
      <c r="R438">
        <v>304</v>
      </c>
      <c r="S438">
        <v>98</v>
      </c>
      <c r="T438">
        <v>322</v>
      </c>
      <c r="U438">
        <v>89</v>
      </c>
      <c r="V438">
        <v>154</v>
      </c>
      <c r="W438">
        <v>61</v>
      </c>
      <c r="X438">
        <v>31</v>
      </c>
      <c r="Y438">
        <v>8</v>
      </c>
      <c r="Z438">
        <v>0</v>
      </c>
      <c r="AA438">
        <v>23</v>
      </c>
      <c r="AB438">
        <v>17</v>
      </c>
      <c r="AC438">
        <v>65</v>
      </c>
      <c r="AD438">
        <v>27</v>
      </c>
      <c r="AE438">
        <v>1</v>
      </c>
      <c r="AF438" s="9" t="s">
        <v>957</v>
      </c>
    </row>
    <row r="439" spans="1:32" x14ac:dyDescent="0.25">
      <c r="A439">
        <v>438</v>
      </c>
      <c r="B439" s="9" t="s">
        <v>693</v>
      </c>
      <c r="C439" s="9" t="s">
        <v>1217</v>
      </c>
      <c r="D439" s="9" t="s">
        <v>241</v>
      </c>
      <c r="E439" s="9" t="s">
        <v>126</v>
      </c>
      <c r="F439" s="9" t="s">
        <v>1427</v>
      </c>
      <c r="G439">
        <v>1988</v>
      </c>
      <c r="H439">
        <v>180</v>
      </c>
      <c r="I439">
        <v>24</v>
      </c>
      <c r="J439">
        <v>16</v>
      </c>
      <c r="K439">
        <v>14</v>
      </c>
      <c r="L439">
        <v>9</v>
      </c>
      <c r="M439">
        <v>1</v>
      </c>
      <c r="N439">
        <v>9</v>
      </c>
      <c r="O439">
        <v>19</v>
      </c>
      <c r="P439">
        <v>474</v>
      </c>
      <c r="Q439">
        <v>10</v>
      </c>
      <c r="R439">
        <v>145</v>
      </c>
      <c r="S439">
        <v>47</v>
      </c>
      <c r="T439">
        <v>324</v>
      </c>
      <c r="U439">
        <v>82</v>
      </c>
      <c r="V439">
        <v>58</v>
      </c>
      <c r="W439">
        <v>5</v>
      </c>
      <c r="X439">
        <v>36</v>
      </c>
      <c r="Y439">
        <v>14</v>
      </c>
      <c r="Z439">
        <v>0</v>
      </c>
      <c r="AA439">
        <v>22</v>
      </c>
      <c r="AB439">
        <v>24</v>
      </c>
      <c r="AC439">
        <v>48</v>
      </c>
      <c r="AD439">
        <v>104</v>
      </c>
      <c r="AE439">
        <v>1</v>
      </c>
      <c r="AF439" s="9" t="s">
        <v>957</v>
      </c>
    </row>
    <row r="440" spans="1:32" x14ac:dyDescent="0.25">
      <c r="A440">
        <v>439</v>
      </c>
      <c r="B440" s="9" t="s">
        <v>694</v>
      </c>
      <c r="C440" s="9" t="s">
        <v>1074</v>
      </c>
      <c r="D440" s="9" t="s">
        <v>79</v>
      </c>
      <c r="E440" s="9" t="s">
        <v>80</v>
      </c>
      <c r="F440" s="9" t="s">
        <v>1428</v>
      </c>
      <c r="G440">
        <v>1986</v>
      </c>
      <c r="H440">
        <v>162</v>
      </c>
      <c r="I440">
        <v>30</v>
      </c>
      <c r="J440">
        <v>15</v>
      </c>
      <c r="K440">
        <v>19</v>
      </c>
      <c r="L440">
        <v>9</v>
      </c>
      <c r="M440">
        <v>2</v>
      </c>
      <c r="N440">
        <v>15</v>
      </c>
      <c r="O440">
        <v>30</v>
      </c>
      <c r="P440">
        <v>500</v>
      </c>
      <c r="Q440">
        <v>15</v>
      </c>
      <c r="R440">
        <v>151</v>
      </c>
      <c r="S440">
        <v>69</v>
      </c>
      <c r="T440">
        <v>457</v>
      </c>
      <c r="U440">
        <v>82</v>
      </c>
      <c r="V440">
        <v>56</v>
      </c>
      <c r="W440">
        <v>13</v>
      </c>
      <c r="X440">
        <v>21</v>
      </c>
      <c r="Y440">
        <v>10</v>
      </c>
      <c r="Z440">
        <v>0</v>
      </c>
      <c r="AA440">
        <v>11</v>
      </c>
      <c r="AB440">
        <v>29</v>
      </c>
      <c r="AC440">
        <v>59</v>
      </c>
      <c r="AD440">
        <v>45</v>
      </c>
      <c r="AE440">
        <v>2</v>
      </c>
      <c r="AF440" s="9" t="s">
        <v>957</v>
      </c>
    </row>
    <row r="441" spans="1:32" x14ac:dyDescent="0.25">
      <c r="A441">
        <v>440</v>
      </c>
      <c r="B441" s="9" t="s">
        <v>695</v>
      </c>
      <c r="C441" s="9" t="s">
        <v>976</v>
      </c>
      <c r="D441" s="9" t="s">
        <v>101</v>
      </c>
      <c r="E441" s="9" t="s">
        <v>75</v>
      </c>
      <c r="F441" s="9" t="s">
        <v>1429</v>
      </c>
      <c r="G441">
        <v>1982</v>
      </c>
      <c r="H441">
        <v>13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0</v>
      </c>
      <c r="S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9" t="s">
        <v>957</v>
      </c>
    </row>
    <row r="442" spans="1:32" x14ac:dyDescent="0.25">
      <c r="A442">
        <v>441</v>
      </c>
      <c r="B442" s="9" t="s">
        <v>696</v>
      </c>
      <c r="C442" s="9" t="s">
        <v>1023</v>
      </c>
      <c r="D442" s="9" t="s">
        <v>74</v>
      </c>
      <c r="E442" s="9" t="s">
        <v>116</v>
      </c>
      <c r="F442" s="9" t="s">
        <v>1430</v>
      </c>
      <c r="G442">
        <v>1990</v>
      </c>
      <c r="H442">
        <v>101</v>
      </c>
      <c r="I442">
        <v>26</v>
      </c>
      <c r="J442">
        <v>14</v>
      </c>
      <c r="K442">
        <v>8</v>
      </c>
      <c r="L442">
        <v>12</v>
      </c>
      <c r="M442">
        <v>6</v>
      </c>
      <c r="N442">
        <v>4</v>
      </c>
      <c r="O442">
        <v>25</v>
      </c>
      <c r="P442">
        <v>160</v>
      </c>
      <c r="Q442">
        <v>21</v>
      </c>
      <c r="R442">
        <v>269</v>
      </c>
      <c r="S442">
        <v>62</v>
      </c>
      <c r="T442">
        <v>230</v>
      </c>
      <c r="U442">
        <v>54</v>
      </c>
      <c r="V442">
        <v>121</v>
      </c>
      <c r="W442">
        <v>94</v>
      </c>
      <c r="X442">
        <v>22</v>
      </c>
      <c r="Y442">
        <v>3</v>
      </c>
      <c r="Z442">
        <v>0</v>
      </c>
      <c r="AA442">
        <v>19</v>
      </c>
      <c r="AB442">
        <v>7</v>
      </c>
      <c r="AC442">
        <v>33</v>
      </c>
      <c r="AD442">
        <v>14</v>
      </c>
      <c r="AE442">
        <v>0</v>
      </c>
      <c r="AF442" s="9" t="s">
        <v>957</v>
      </c>
    </row>
    <row r="443" spans="1:32" x14ac:dyDescent="0.25">
      <c r="A443">
        <v>442</v>
      </c>
      <c r="B443" s="9" t="s">
        <v>697</v>
      </c>
      <c r="C443" s="9" t="s">
        <v>1431</v>
      </c>
      <c r="D443" s="9" t="s">
        <v>86</v>
      </c>
      <c r="E443" s="9" t="s">
        <v>173</v>
      </c>
      <c r="F443" s="9" t="s">
        <v>1432</v>
      </c>
      <c r="G443">
        <v>1990</v>
      </c>
      <c r="H443">
        <v>109</v>
      </c>
      <c r="I443">
        <v>21</v>
      </c>
      <c r="J443">
        <v>16</v>
      </c>
      <c r="K443">
        <v>8</v>
      </c>
      <c r="L443">
        <v>11</v>
      </c>
      <c r="M443">
        <v>2</v>
      </c>
      <c r="N443">
        <v>5</v>
      </c>
      <c r="O443">
        <v>20</v>
      </c>
      <c r="P443">
        <v>250</v>
      </c>
      <c r="Q443">
        <v>15</v>
      </c>
      <c r="R443">
        <v>200</v>
      </c>
      <c r="S443">
        <v>69</v>
      </c>
      <c r="T443">
        <v>345</v>
      </c>
      <c r="U443">
        <v>51</v>
      </c>
      <c r="V443">
        <v>90</v>
      </c>
      <c r="W443">
        <v>59</v>
      </c>
      <c r="X443">
        <v>12</v>
      </c>
      <c r="Y443">
        <v>1</v>
      </c>
      <c r="Z443">
        <v>0</v>
      </c>
      <c r="AA443">
        <v>11</v>
      </c>
      <c r="AB443">
        <v>6</v>
      </c>
      <c r="AC443">
        <v>27</v>
      </c>
      <c r="AD443">
        <v>7</v>
      </c>
      <c r="AE443">
        <v>1</v>
      </c>
      <c r="AF443" s="9" t="s">
        <v>957</v>
      </c>
    </row>
    <row r="444" spans="1:32" x14ac:dyDescent="0.25">
      <c r="A444">
        <v>443</v>
      </c>
      <c r="B444" s="9" t="s">
        <v>698</v>
      </c>
      <c r="C444" s="9" t="s">
        <v>958</v>
      </c>
      <c r="D444" s="9" t="s">
        <v>79</v>
      </c>
      <c r="E444" s="9" t="s">
        <v>144</v>
      </c>
      <c r="F444" s="9" t="s">
        <v>1433</v>
      </c>
      <c r="G444">
        <v>1988</v>
      </c>
      <c r="H444">
        <v>38</v>
      </c>
      <c r="I444">
        <v>7</v>
      </c>
      <c r="J444">
        <v>4</v>
      </c>
      <c r="K444">
        <v>5</v>
      </c>
      <c r="L444">
        <v>2</v>
      </c>
      <c r="M444">
        <v>0</v>
      </c>
      <c r="N444">
        <v>4</v>
      </c>
      <c r="O444">
        <v>5</v>
      </c>
      <c r="P444">
        <v>800</v>
      </c>
      <c r="Q444">
        <v>1</v>
      </c>
      <c r="R444">
        <v>39</v>
      </c>
      <c r="S444">
        <v>12</v>
      </c>
      <c r="T444">
        <v>308</v>
      </c>
      <c r="U444">
        <v>16</v>
      </c>
      <c r="V444">
        <v>23</v>
      </c>
      <c r="W444">
        <v>0</v>
      </c>
      <c r="X444">
        <v>3</v>
      </c>
      <c r="Y444">
        <v>2</v>
      </c>
      <c r="Z444">
        <v>0</v>
      </c>
      <c r="AA444">
        <v>1</v>
      </c>
      <c r="AB444">
        <v>2</v>
      </c>
      <c r="AC444">
        <v>9</v>
      </c>
      <c r="AD444">
        <v>1</v>
      </c>
      <c r="AE444">
        <v>0</v>
      </c>
      <c r="AF444" s="9" t="s">
        <v>957</v>
      </c>
    </row>
    <row r="445" spans="1:32" x14ac:dyDescent="0.25">
      <c r="A445">
        <v>444</v>
      </c>
      <c r="B445" s="9" t="s">
        <v>699</v>
      </c>
      <c r="C445" s="9" t="s">
        <v>958</v>
      </c>
      <c r="D445" s="9" t="s">
        <v>148</v>
      </c>
      <c r="E445" s="9" t="s">
        <v>123</v>
      </c>
      <c r="F445" s="9" t="s">
        <v>1434</v>
      </c>
      <c r="G445">
        <v>2000</v>
      </c>
      <c r="H445">
        <v>66</v>
      </c>
      <c r="I445">
        <v>3</v>
      </c>
      <c r="J445">
        <v>1</v>
      </c>
      <c r="K445">
        <v>0</v>
      </c>
      <c r="L445">
        <v>1</v>
      </c>
      <c r="M445">
        <v>2</v>
      </c>
      <c r="N445">
        <v>0</v>
      </c>
      <c r="O445">
        <v>4</v>
      </c>
      <c r="P445">
        <v>0</v>
      </c>
      <c r="Q445">
        <v>4</v>
      </c>
      <c r="R445">
        <v>110</v>
      </c>
      <c r="S445">
        <v>41</v>
      </c>
      <c r="T445">
        <v>373</v>
      </c>
      <c r="U445">
        <v>10</v>
      </c>
      <c r="V445">
        <v>36</v>
      </c>
      <c r="W445">
        <v>64</v>
      </c>
      <c r="X445">
        <v>6</v>
      </c>
      <c r="Y445">
        <v>3</v>
      </c>
      <c r="Z445">
        <v>0</v>
      </c>
      <c r="AA445">
        <v>3</v>
      </c>
      <c r="AB445">
        <v>0</v>
      </c>
      <c r="AC445">
        <v>3</v>
      </c>
      <c r="AD445">
        <v>7</v>
      </c>
      <c r="AE445">
        <v>0</v>
      </c>
      <c r="AF445" s="9" t="s">
        <v>957</v>
      </c>
    </row>
    <row r="446" spans="1:32" x14ac:dyDescent="0.25">
      <c r="A446">
        <v>445</v>
      </c>
      <c r="B446" s="9" t="s">
        <v>700</v>
      </c>
      <c r="C446" s="9" t="s">
        <v>958</v>
      </c>
      <c r="D446" s="9" t="s">
        <v>101</v>
      </c>
      <c r="E446" s="9" t="s">
        <v>109</v>
      </c>
      <c r="F446" s="9" t="s">
        <v>1435</v>
      </c>
      <c r="G446">
        <v>1999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2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s="9" t="s">
        <v>957</v>
      </c>
    </row>
    <row r="447" spans="1:32" x14ac:dyDescent="0.25">
      <c r="A447">
        <v>446</v>
      </c>
      <c r="B447" s="9" t="s">
        <v>701</v>
      </c>
      <c r="C447" s="9" t="s">
        <v>995</v>
      </c>
      <c r="D447" s="9" t="s">
        <v>82</v>
      </c>
      <c r="E447" s="9" t="s">
        <v>170</v>
      </c>
      <c r="F447" s="9" t="s">
        <v>1436</v>
      </c>
      <c r="G447">
        <v>1993</v>
      </c>
      <c r="H447">
        <v>133</v>
      </c>
      <c r="I447">
        <v>18</v>
      </c>
      <c r="J447">
        <v>16</v>
      </c>
      <c r="K447">
        <v>3</v>
      </c>
      <c r="L447">
        <v>7</v>
      </c>
      <c r="M447">
        <v>8</v>
      </c>
      <c r="N447">
        <v>5</v>
      </c>
      <c r="O447">
        <v>23</v>
      </c>
      <c r="P447">
        <v>217</v>
      </c>
      <c r="Q447">
        <v>18</v>
      </c>
      <c r="R447">
        <v>208</v>
      </c>
      <c r="S447">
        <v>58</v>
      </c>
      <c r="T447">
        <v>279</v>
      </c>
      <c r="U447">
        <v>24</v>
      </c>
      <c r="V447">
        <v>89</v>
      </c>
      <c r="W447">
        <v>95</v>
      </c>
      <c r="X447">
        <v>17</v>
      </c>
      <c r="Y447">
        <v>1</v>
      </c>
      <c r="Z447">
        <v>0</v>
      </c>
      <c r="AA447">
        <v>16</v>
      </c>
      <c r="AB447">
        <v>10</v>
      </c>
      <c r="AC447">
        <v>28</v>
      </c>
      <c r="AD447">
        <v>8</v>
      </c>
      <c r="AE447">
        <v>0</v>
      </c>
      <c r="AF447" s="9" t="s">
        <v>957</v>
      </c>
    </row>
    <row r="448" spans="1:32" x14ac:dyDescent="0.25">
      <c r="A448">
        <v>447</v>
      </c>
      <c r="B448" s="9" t="s">
        <v>702</v>
      </c>
      <c r="C448" s="9" t="s">
        <v>1027</v>
      </c>
      <c r="D448" s="9" t="s">
        <v>79</v>
      </c>
      <c r="E448" s="9" t="s">
        <v>167</v>
      </c>
      <c r="F448" s="9" t="s">
        <v>1437</v>
      </c>
      <c r="G448">
        <v>1995</v>
      </c>
      <c r="H448">
        <v>208</v>
      </c>
      <c r="I448">
        <v>31</v>
      </c>
      <c r="J448">
        <v>19</v>
      </c>
      <c r="K448">
        <v>16</v>
      </c>
      <c r="L448">
        <v>10</v>
      </c>
      <c r="M448">
        <v>5</v>
      </c>
      <c r="N448">
        <v>9</v>
      </c>
      <c r="O448">
        <v>40</v>
      </c>
      <c r="P448">
        <v>225</v>
      </c>
      <c r="Q448">
        <v>31</v>
      </c>
      <c r="R448">
        <v>274</v>
      </c>
      <c r="S448">
        <v>78</v>
      </c>
      <c r="T448">
        <v>285</v>
      </c>
      <c r="U448">
        <v>117</v>
      </c>
      <c r="V448">
        <v>99</v>
      </c>
      <c r="W448">
        <v>58</v>
      </c>
      <c r="X448">
        <v>40</v>
      </c>
      <c r="Y448">
        <v>2</v>
      </c>
      <c r="Z448">
        <v>0</v>
      </c>
      <c r="AA448">
        <v>38</v>
      </c>
      <c r="AB448">
        <v>40</v>
      </c>
      <c r="AC448">
        <v>71</v>
      </c>
      <c r="AD448">
        <v>56</v>
      </c>
      <c r="AE448">
        <v>1</v>
      </c>
      <c r="AF448" s="9" t="s">
        <v>957</v>
      </c>
    </row>
    <row r="449" spans="1:32" x14ac:dyDescent="0.25">
      <c r="A449">
        <v>448</v>
      </c>
      <c r="B449" s="9" t="s">
        <v>704</v>
      </c>
      <c r="C449" s="9" t="s">
        <v>958</v>
      </c>
      <c r="D449" s="9" t="s">
        <v>79</v>
      </c>
      <c r="E449" s="9" t="s">
        <v>116</v>
      </c>
      <c r="F449" s="9" t="s">
        <v>1438</v>
      </c>
      <c r="G449">
        <v>1990</v>
      </c>
      <c r="H449">
        <v>9</v>
      </c>
      <c r="I449">
        <v>2</v>
      </c>
      <c r="J449">
        <v>0</v>
      </c>
      <c r="K449">
        <v>2</v>
      </c>
      <c r="L449">
        <v>0</v>
      </c>
      <c r="M449">
        <v>0</v>
      </c>
      <c r="N449">
        <v>1</v>
      </c>
      <c r="O449">
        <v>2</v>
      </c>
      <c r="P449">
        <v>500</v>
      </c>
      <c r="Q449">
        <v>1</v>
      </c>
      <c r="R449">
        <v>11</v>
      </c>
      <c r="S449">
        <v>3</v>
      </c>
      <c r="T449">
        <v>273</v>
      </c>
      <c r="U449">
        <v>6</v>
      </c>
      <c r="V449">
        <v>4</v>
      </c>
      <c r="W449">
        <v>1</v>
      </c>
      <c r="X449">
        <v>3</v>
      </c>
      <c r="Y449">
        <v>1</v>
      </c>
      <c r="Z449">
        <v>0</v>
      </c>
      <c r="AA449">
        <v>2</v>
      </c>
      <c r="AB449">
        <v>0</v>
      </c>
      <c r="AC449">
        <v>2</v>
      </c>
      <c r="AD449">
        <v>4</v>
      </c>
      <c r="AE449">
        <v>0</v>
      </c>
      <c r="AF449" s="9" t="s">
        <v>957</v>
      </c>
    </row>
    <row r="450" spans="1:32" x14ac:dyDescent="0.25">
      <c r="A450">
        <v>449</v>
      </c>
      <c r="B450" s="9" t="s">
        <v>705</v>
      </c>
      <c r="C450" s="9" t="s">
        <v>968</v>
      </c>
      <c r="D450" s="9" t="s">
        <v>101</v>
      </c>
      <c r="E450" s="9" t="s">
        <v>80</v>
      </c>
      <c r="F450" s="9" t="s">
        <v>1439</v>
      </c>
      <c r="G450">
        <v>1982</v>
      </c>
      <c r="H450">
        <v>200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1</v>
      </c>
      <c r="R450">
        <v>1</v>
      </c>
      <c r="S450">
        <v>1</v>
      </c>
      <c r="T450">
        <v>1000</v>
      </c>
      <c r="U450">
        <v>1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2</v>
      </c>
      <c r="AE450">
        <v>0</v>
      </c>
      <c r="AF450" s="9" t="s">
        <v>957</v>
      </c>
    </row>
    <row r="451" spans="1:32" x14ac:dyDescent="0.25">
      <c r="A451">
        <v>450</v>
      </c>
      <c r="B451" s="9" t="s">
        <v>1440</v>
      </c>
      <c r="C451" s="9" t="s">
        <v>1322</v>
      </c>
      <c r="D451" s="9" t="s">
        <v>79</v>
      </c>
      <c r="E451" s="9" t="s">
        <v>223</v>
      </c>
      <c r="F451" s="9" t="s">
        <v>1441</v>
      </c>
      <c r="G451">
        <v>2001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0</v>
      </c>
      <c r="Q451">
        <v>2</v>
      </c>
      <c r="R451">
        <v>8</v>
      </c>
      <c r="S451">
        <v>0</v>
      </c>
      <c r="T451">
        <v>0</v>
      </c>
      <c r="U451">
        <v>2</v>
      </c>
      <c r="V451">
        <v>2</v>
      </c>
      <c r="W451">
        <v>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 s="9" t="s">
        <v>957</v>
      </c>
    </row>
    <row r="452" spans="1:32" x14ac:dyDescent="0.25">
      <c r="A452">
        <v>451</v>
      </c>
      <c r="B452" s="9" t="s">
        <v>706</v>
      </c>
      <c r="C452" s="9" t="s">
        <v>962</v>
      </c>
      <c r="D452" s="9" t="s">
        <v>82</v>
      </c>
      <c r="E452" s="9" t="s">
        <v>96</v>
      </c>
      <c r="F452" s="9" t="s">
        <v>1442</v>
      </c>
      <c r="G452">
        <v>1983</v>
      </c>
      <c r="H452">
        <v>162</v>
      </c>
      <c r="I452">
        <v>23</v>
      </c>
      <c r="J452">
        <v>19</v>
      </c>
      <c r="K452">
        <v>4</v>
      </c>
      <c r="L452">
        <v>9</v>
      </c>
      <c r="M452">
        <v>10</v>
      </c>
      <c r="N452">
        <v>8</v>
      </c>
      <c r="O452">
        <v>25</v>
      </c>
      <c r="P452">
        <v>320</v>
      </c>
      <c r="Q452">
        <v>17</v>
      </c>
      <c r="R452">
        <v>275</v>
      </c>
      <c r="S452">
        <v>72</v>
      </c>
      <c r="T452">
        <v>262</v>
      </c>
      <c r="U452">
        <v>52</v>
      </c>
      <c r="V452">
        <v>122</v>
      </c>
      <c r="W452">
        <v>101</v>
      </c>
      <c r="X452">
        <v>8</v>
      </c>
      <c r="Y452">
        <v>1</v>
      </c>
      <c r="Z452">
        <v>0</v>
      </c>
      <c r="AA452">
        <v>7</v>
      </c>
      <c r="AB452">
        <v>5</v>
      </c>
      <c r="AC452">
        <v>28</v>
      </c>
      <c r="AD452">
        <v>0</v>
      </c>
      <c r="AE452">
        <v>0</v>
      </c>
      <c r="AF452" s="9" t="s">
        <v>957</v>
      </c>
    </row>
    <row r="453" spans="1:32" x14ac:dyDescent="0.25">
      <c r="A453">
        <v>452</v>
      </c>
      <c r="B453" s="9" t="s">
        <v>707</v>
      </c>
      <c r="C453" s="9" t="s">
        <v>958</v>
      </c>
      <c r="D453" s="9" t="s">
        <v>82</v>
      </c>
      <c r="E453" s="9" t="s">
        <v>123</v>
      </c>
      <c r="F453" s="9" t="s">
        <v>1443</v>
      </c>
      <c r="G453">
        <v>1994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2</v>
      </c>
      <c r="S453">
        <v>1</v>
      </c>
      <c r="T453">
        <v>500</v>
      </c>
      <c r="U453">
        <v>0</v>
      </c>
      <c r="V453">
        <v>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9" t="s">
        <v>957</v>
      </c>
    </row>
    <row r="454" spans="1:32" x14ac:dyDescent="0.25">
      <c r="A454">
        <v>453</v>
      </c>
      <c r="B454" s="9" t="s">
        <v>708</v>
      </c>
      <c r="C454" s="9" t="s">
        <v>958</v>
      </c>
      <c r="D454" s="9" t="s">
        <v>79</v>
      </c>
      <c r="E454" s="9" t="s">
        <v>83</v>
      </c>
      <c r="F454" s="9" t="s">
        <v>1444</v>
      </c>
      <c r="G454">
        <v>1996</v>
      </c>
      <c r="H454">
        <v>7</v>
      </c>
      <c r="I454">
        <v>2</v>
      </c>
      <c r="J454">
        <v>1</v>
      </c>
      <c r="K454">
        <v>0</v>
      </c>
      <c r="L454">
        <v>2</v>
      </c>
      <c r="M454">
        <v>0</v>
      </c>
      <c r="N454">
        <v>0</v>
      </c>
      <c r="O454">
        <v>0</v>
      </c>
      <c r="Q454">
        <v>0</v>
      </c>
      <c r="R454">
        <v>6</v>
      </c>
      <c r="S454">
        <v>2</v>
      </c>
      <c r="T454">
        <v>333</v>
      </c>
      <c r="U454">
        <v>3</v>
      </c>
      <c r="V454">
        <v>2</v>
      </c>
      <c r="W454">
        <v>1</v>
      </c>
      <c r="X454">
        <v>3</v>
      </c>
      <c r="Y454">
        <v>2</v>
      </c>
      <c r="Z454">
        <v>0</v>
      </c>
      <c r="AA454">
        <v>1</v>
      </c>
      <c r="AB454">
        <v>1</v>
      </c>
      <c r="AC454">
        <v>3</v>
      </c>
      <c r="AD454">
        <v>3</v>
      </c>
      <c r="AE454">
        <v>0</v>
      </c>
      <c r="AF454" s="9" t="s">
        <v>957</v>
      </c>
    </row>
    <row r="455" spans="1:32" x14ac:dyDescent="0.25">
      <c r="A455">
        <v>454</v>
      </c>
      <c r="B455" s="9" t="s">
        <v>709</v>
      </c>
      <c r="C455" s="9" t="s">
        <v>958</v>
      </c>
      <c r="D455" s="9" t="s">
        <v>86</v>
      </c>
      <c r="E455" s="9" t="s">
        <v>75</v>
      </c>
      <c r="F455" s="9" t="s">
        <v>1443</v>
      </c>
      <c r="G455">
        <v>1994</v>
      </c>
      <c r="H455">
        <v>172</v>
      </c>
      <c r="I455">
        <v>31</v>
      </c>
      <c r="J455">
        <v>22</v>
      </c>
      <c r="K455">
        <v>11</v>
      </c>
      <c r="L455">
        <v>17</v>
      </c>
      <c r="M455">
        <v>3</v>
      </c>
      <c r="N455">
        <v>8</v>
      </c>
      <c r="O455">
        <v>39</v>
      </c>
      <c r="P455">
        <v>205</v>
      </c>
      <c r="Q455">
        <v>31</v>
      </c>
      <c r="R455">
        <v>238</v>
      </c>
      <c r="S455">
        <v>73</v>
      </c>
      <c r="T455">
        <v>307</v>
      </c>
      <c r="U455">
        <v>77</v>
      </c>
      <c r="V455">
        <v>132</v>
      </c>
      <c r="W455">
        <v>29</v>
      </c>
      <c r="X455">
        <v>26</v>
      </c>
      <c r="Y455">
        <v>3</v>
      </c>
      <c r="Z455">
        <v>0</v>
      </c>
      <c r="AA455">
        <v>23</v>
      </c>
      <c r="AB455">
        <v>24</v>
      </c>
      <c r="AC455">
        <v>55</v>
      </c>
      <c r="AD455">
        <v>8</v>
      </c>
      <c r="AE455">
        <v>0</v>
      </c>
      <c r="AF455" s="9" t="s">
        <v>957</v>
      </c>
    </row>
    <row r="456" spans="1:32" x14ac:dyDescent="0.25">
      <c r="A456">
        <v>455</v>
      </c>
      <c r="B456" s="9" t="s">
        <v>710</v>
      </c>
      <c r="C456" s="9" t="s">
        <v>1376</v>
      </c>
      <c r="D456" s="9" t="s">
        <v>86</v>
      </c>
      <c r="E456" s="9" t="s">
        <v>107</v>
      </c>
      <c r="F456" s="9" t="s">
        <v>1445</v>
      </c>
      <c r="G456">
        <v>1988</v>
      </c>
      <c r="H456">
        <v>227</v>
      </c>
      <c r="I456">
        <v>59</v>
      </c>
      <c r="J456">
        <v>32</v>
      </c>
      <c r="K456">
        <v>28</v>
      </c>
      <c r="L456">
        <v>25</v>
      </c>
      <c r="M456">
        <v>6</v>
      </c>
      <c r="N456">
        <v>19</v>
      </c>
      <c r="O456">
        <v>55</v>
      </c>
      <c r="P456">
        <v>345</v>
      </c>
      <c r="Q456">
        <v>36</v>
      </c>
      <c r="R456">
        <v>316</v>
      </c>
      <c r="S456">
        <v>108</v>
      </c>
      <c r="T456">
        <v>342</v>
      </c>
      <c r="U456">
        <v>120</v>
      </c>
      <c r="V456">
        <v>170</v>
      </c>
      <c r="W456">
        <v>26</v>
      </c>
      <c r="X456">
        <v>31</v>
      </c>
      <c r="Y456">
        <v>7</v>
      </c>
      <c r="Z456">
        <v>0</v>
      </c>
      <c r="AA456">
        <v>24</v>
      </c>
      <c r="AB456">
        <v>22</v>
      </c>
      <c r="AC456">
        <v>81</v>
      </c>
      <c r="AD456">
        <v>36</v>
      </c>
      <c r="AE456">
        <v>0</v>
      </c>
      <c r="AF456" s="9" t="s">
        <v>957</v>
      </c>
    </row>
    <row r="457" spans="1:32" x14ac:dyDescent="0.25">
      <c r="A457">
        <v>456</v>
      </c>
      <c r="B457" s="9" t="s">
        <v>712</v>
      </c>
      <c r="C457" s="9" t="s">
        <v>958</v>
      </c>
      <c r="D457" s="9" t="s">
        <v>79</v>
      </c>
      <c r="E457" s="9" t="s">
        <v>167</v>
      </c>
      <c r="F457" s="9" t="s">
        <v>1446</v>
      </c>
      <c r="G457">
        <v>1988</v>
      </c>
      <c r="H457">
        <v>61</v>
      </c>
      <c r="I457">
        <v>6</v>
      </c>
      <c r="J457">
        <v>5</v>
      </c>
      <c r="K457">
        <v>3</v>
      </c>
      <c r="L457">
        <v>1</v>
      </c>
      <c r="M457">
        <v>2</v>
      </c>
      <c r="N457">
        <v>1</v>
      </c>
      <c r="O457">
        <v>5</v>
      </c>
      <c r="P457">
        <v>200</v>
      </c>
      <c r="Q457">
        <v>4</v>
      </c>
      <c r="R457">
        <v>59</v>
      </c>
      <c r="S457">
        <v>18</v>
      </c>
      <c r="T457">
        <v>305</v>
      </c>
      <c r="U457">
        <v>24</v>
      </c>
      <c r="V457">
        <v>17</v>
      </c>
      <c r="W457">
        <v>18</v>
      </c>
      <c r="X457">
        <v>18</v>
      </c>
      <c r="Y457">
        <v>3</v>
      </c>
      <c r="Z457">
        <v>0</v>
      </c>
      <c r="AA457">
        <v>15</v>
      </c>
      <c r="AB457">
        <v>4</v>
      </c>
      <c r="AC457">
        <v>10</v>
      </c>
      <c r="AD457">
        <v>15</v>
      </c>
      <c r="AE457">
        <v>2</v>
      </c>
      <c r="AF457" s="9" t="s">
        <v>957</v>
      </c>
    </row>
    <row r="458" spans="1:32" x14ac:dyDescent="0.25">
      <c r="A458">
        <v>457</v>
      </c>
      <c r="B458" s="9" t="s">
        <v>713</v>
      </c>
      <c r="C458" s="9" t="s">
        <v>962</v>
      </c>
      <c r="D458" s="9" t="s">
        <v>148</v>
      </c>
      <c r="E458" s="9" t="s">
        <v>167</v>
      </c>
      <c r="F458" s="9" t="s">
        <v>1447</v>
      </c>
      <c r="G458">
        <v>1990</v>
      </c>
      <c r="H458">
        <v>67</v>
      </c>
      <c r="I458">
        <v>4</v>
      </c>
      <c r="J458">
        <v>3</v>
      </c>
      <c r="K458">
        <v>2</v>
      </c>
      <c r="L458">
        <v>2</v>
      </c>
      <c r="M458">
        <v>0</v>
      </c>
      <c r="N458">
        <v>0</v>
      </c>
      <c r="O458">
        <v>5</v>
      </c>
      <c r="P458">
        <v>0</v>
      </c>
      <c r="Q458">
        <v>5</v>
      </c>
      <c r="R458">
        <v>88</v>
      </c>
      <c r="S458">
        <v>15</v>
      </c>
      <c r="T458">
        <v>170</v>
      </c>
      <c r="U458">
        <v>15</v>
      </c>
      <c r="V458">
        <v>45</v>
      </c>
      <c r="W458">
        <v>28</v>
      </c>
      <c r="X458">
        <v>6</v>
      </c>
      <c r="Y458">
        <v>2</v>
      </c>
      <c r="Z458">
        <v>0</v>
      </c>
      <c r="AA458">
        <v>4</v>
      </c>
      <c r="AB458">
        <v>2</v>
      </c>
      <c r="AC458">
        <v>6</v>
      </c>
      <c r="AD458">
        <v>0</v>
      </c>
      <c r="AE458">
        <v>0</v>
      </c>
      <c r="AF458" s="9" t="s">
        <v>957</v>
      </c>
    </row>
    <row r="459" spans="1:32" x14ac:dyDescent="0.25">
      <c r="A459">
        <v>458</v>
      </c>
      <c r="B459" s="9" t="s">
        <v>714</v>
      </c>
      <c r="C459" s="9" t="s">
        <v>1016</v>
      </c>
      <c r="D459" s="9" t="s">
        <v>79</v>
      </c>
      <c r="E459" s="9" t="s">
        <v>107</v>
      </c>
      <c r="F459" s="9" t="s">
        <v>1448</v>
      </c>
      <c r="G459">
        <v>1992</v>
      </c>
      <c r="H459">
        <v>124</v>
      </c>
      <c r="I459">
        <v>25</v>
      </c>
      <c r="J459">
        <v>12</v>
      </c>
      <c r="K459">
        <v>14</v>
      </c>
      <c r="L459">
        <v>8</v>
      </c>
      <c r="M459">
        <v>3</v>
      </c>
      <c r="N459">
        <v>14</v>
      </c>
      <c r="O459">
        <v>22</v>
      </c>
      <c r="P459">
        <v>636</v>
      </c>
      <c r="Q459">
        <v>8</v>
      </c>
      <c r="R459">
        <v>112</v>
      </c>
      <c r="S459">
        <v>37</v>
      </c>
      <c r="T459">
        <v>330</v>
      </c>
      <c r="U459">
        <v>62</v>
      </c>
      <c r="V459">
        <v>43</v>
      </c>
      <c r="W459">
        <v>7</v>
      </c>
      <c r="X459">
        <v>26</v>
      </c>
      <c r="Y459">
        <v>5</v>
      </c>
      <c r="Z459">
        <v>0</v>
      </c>
      <c r="AA459">
        <v>21</v>
      </c>
      <c r="AB459">
        <v>23</v>
      </c>
      <c r="AC459">
        <v>48</v>
      </c>
      <c r="AD459">
        <v>31</v>
      </c>
      <c r="AE459">
        <v>1</v>
      </c>
      <c r="AF459" s="9" t="s">
        <v>957</v>
      </c>
    </row>
    <row r="460" spans="1:32" x14ac:dyDescent="0.25">
      <c r="A460">
        <v>459</v>
      </c>
      <c r="B460" s="9" t="s">
        <v>716</v>
      </c>
      <c r="C460" s="9" t="s">
        <v>995</v>
      </c>
      <c r="D460" s="9" t="s">
        <v>86</v>
      </c>
      <c r="E460" s="9" t="s">
        <v>113</v>
      </c>
      <c r="F460" s="9" t="s">
        <v>1449</v>
      </c>
      <c r="G460">
        <v>1995</v>
      </c>
      <c r="H460">
        <v>129</v>
      </c>
      <c r="I460">
        <v>39</v>
      </c>
      <c r="J460">
        <v>25</v>
      </c>
      <c r="K460">
        <v>16</v>
      </c>
      <c r="L460">
        <v>20</v>
      </c>
      <c r="M460">
        <v>3</v>
      </c>
      <c r="N460">
        <v>6</v>
      </c>
      <c r="O460">
        <v>25</v>
      </c>
      <c r="P460">
        <v>240</v>
      </c>
      <c r="Q460">
        <v>19</v>
      </c>
      <c r="R460">
        <v>318</v>
      </c>
      <c r="S460">
        <v>90</v>
      </c>
      <c r="T460">
        <v>283</v>
      </c>
      <c r="U460">
        <v>103</v>
      </c>
      <c r="V460">
        <v>158</v>
      </c>
      <c r="W460">
        <v>57</v>
      </c>
      <c r="X460">
        <v>22</v>
      </c>
      <c r="Y460">
        <v>7</v>
      </c>
      <c r="Z460">
        <v>0</v>
      </c>
      <c r="AA460">
        <v>15</v>
      </c>
      <c r="AB460">
        <v>12</v>
      </c>
      <c r="AC460">
        <v>51</v>
      </c>
      <c r="AD460">
        <v>11</v>
      </c>
      <c r="AE460">
        <v>0</v>
      </c>
      <c r="AF460" s="9" t="s">
        <v>957</v>
      </c>
    </row>
    <row r="461" spans="1:32" x14ac:dyDescent="0.25">
      <c r="A461">
        <v>460</v>
      </c>
      <c r="B461" s="9" t="s">
        <v>717</v>
      </c>
      <c r="C461" s="9" t="s">
        <v>976</v>
      </c>
      <c r="D461" s="9" t="s">
        <v>79</v>
      </c>
      <c r="E461" s="9" t="s">
        <v>123</v>
      </c>
      <c r="F461" s="9" t="s">
        <v>1450</v>
      </c>
      <c r="G461">
        <v>1998</v>
      </c>
      <c r="H461">
        <v>156</v>
      </c>
      <c r="I461">
        <v>22</v>
      </c>
      <c r="J461">
        <v>10</v>
      </c>
      <c r="K461">
        <v>14</v>
      </c>
      <c r="L461">
        <v>6</v>
      </c>
      <c r="M461">
        <v>2</v>
      </c>
      <c r="N461">
        <v>10</v>
      </c>
      <c r="O461">
        <v>14</v>
      </c>
      <c r="P461">
        <v>714</v>
      </c>
      <c r="Q461">
        <v>4</v>
      </c>
      <c r="R461">
        <v>154</v>
      </c>
      <c r="S461">
        <v>47</v>
      </c>
      <c r="T461">
        <v>305</v>
      </c>
      <c r="U461">
        <v>58</v>
      </c>
      <c r="V461">
        <v>62</v>
      </c>
      <c r="W461">
        <v>34</v>
      </c>
      <c r="X461">
        <v>33</v>
      </c>
      <c r="Y461">
        <v>4</v>
      </c>
      <c r="Z461">
        <v>0</v>
      </c>
      <c r="AA461">
        <v>29</v>
      </c>
      <c r="AB461">
        <v>18</v>
      </c>
      <c r="AC461">
        <v>40</v>
      </c>
      <c r="AD461">
        <v>30</v>
      </c>
      <c r="AE461">
        <v>0</v>
      </c>
      <c r="AF461" s="9" t="s">
        <v>957</v>
      </c>
    </row>
    <row r="462" spans="1:32" x14ac:dyDescent="0.25">
      <c r="A462">
        <v>461</v>
      </c>
      <c r="B462" s="9" t="s">
        <v>719</v>
      </c>
      <c r="C462" s="9" t="s">
        <v>1324</v>
      </c>
      <c r="D462" s="9" t="s">
        <v>148</v>
      </c>
      <c r="E462" s="9" t="s">
        <v>167</v>
      </c>
      <c r="F462" s="9" t="s">
        <v>1451</v>
      </c>
      <c r="G462">
        <v>2002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1</v>
      </c>
      <c r="R462">
        <v>6</v>
      </c>
      <c r="S462">
        <v>1</v>
      </c>
      <c r="T462">
        <v>167</v>
      </c>
      <c r="U462">
        <v>0</v>
      </c>
      <c r="V462">
        <v>4</v>
      </c>
      <c r="W462">
        <v>2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0</v>
      </c>
      <c r="AE462">
        <v>0</v>
      </c>
      <c r="AF462" s="9" t="s">
        <v>957</v>
      </c>
    </row>
    <row r="463" spans="1:32" x14ac:dyDescent="0.25">
      <c r="A463">
        <v>462</v>
      </c>
      <c r="B463" s="9" t="s">
        <v>720</v>
      </c>
      <c r="C463" s="9" t="s">
        <v>958</v>
      </c>
      <c r="D463" s="9" t="s">
        <v>79</v>
      </c>
      <c r="E463" s="9" t="s">
        <v>170</v>
      </c>
      <c r="F463" s="9" t="s">
        <v>1452</v>
      </c>
      <c r="G463">
        <v>1995</v>
      </c>
      <c r="H463">
        <v>200</v>
      </c>
      <c r="I463">
        <v>17</v>
      </c>
      <c r="J463">
        <v>9</v>
      </c>
      <c r="K463">
        <v>9</v>
      </c>
      <c r="L463">
        <v>6</v>
      </c>
      <c r="M463">
        <v>2</v>
      </c>
      <c r="N463">
        <v>7</v>
      </c>
      <c r="O463">
        <v>17</v>
      </c>
      <c r="P463">
        <v>412</v>
      </c>
      <c r="Q463">
        <v>10</v>
      </c>
      <c r="R463">
        <v>165</v>
      </c>
      <c r="S463">
        <v>51</v>
      </c>
      <c r="T463">
        <v>309</v>
      </c>
      <c r="U463">
        <v>74</v>
      </c>
      <c r="V463">
        <v>83</v>
      </c>
      <c r="W463">
        <v>8</v>
      </c>
      <c r="X463">
        <v>40</v>
      </c>
      <c r="Y463">
        <v>26</v>
      </c>
      <c r="Z463">
        <v>1</v>
      </c>
      <c r="AA463">
        <v>14</v>
      </c>
      <c r="AB463">
        <v>12</v>
      </c>
      <c r="AC463">
        <v>29</v>
      </c>
      <c r="AD463">
        <v>92</v>
      </c>
      <c r="AE463">
        <v>1</v>
      </c>
      <c r="AF463" s="9" t="s">
        <v>957</v>
      </c>
    </row>
    <row r="464" spans="1:32" x14ac:dyDescent="0.25">
      <c r="A464">
        <v>463</v>
      </c>
      <c r="B464" s="9" t="s">
        <v>722</v>
      </c>
      <c r="C464" s="9" t="s">
        <v>982</v>
      </c>
      <c r="D464" s="9" t="s">
        <v>79</v>
      </c>
      <c r="E464" s="9" t="s">
        <v>105</v>
      </c>
      <c r="F464" s="9" t="s">
        <v>1453</v>
      </c>
      <c r="G464">
        <v>1998</v>
      </c>
      <c r="H464">
        <v>188</v>
      </c>
      <c r="I464">
        <v>56</v>
      </c>
      <c r="J464">
        <v>33</v>
      </c>
      <c r="K464">
        <v>34</v>
      </c>
      <c r="L464">
        <v>19</v>
      </c>
      <c r="M464">
        <v>3</v>
      </c>
      <c r="N464">
        <v>8</v>
      </c>
      <c r="O464">
        <v>26</v>
      </c>
      <c r="P464">
        <v>308</v>
      </c>
      <c r="Q464">
        <v>18</v>
      </c>
      <c r="R464">
        <v>334</v>
      </c>
      <c r="S464">
        <v>117</v>
      </c>
      <c r="T464">
        <v>350</v>
      </c>
      <c r="U464">
        <v>141</v>
      </c>
      <c r="V464">
        <v>179</v>
      </c>
      <c r="W464">
        <v>14</v>
      </c>
      <c r="X464">
        <v>40</v>
      </c>
      <c r="Y464">
        <v>12</v>
      </c>
      <c r="Z464">
        <v>0</v>
      </c>
      <c r="AA464">
        <v>28</v>
      </c>
      <c r="AB464">
        <v>61</v>
      </c>
      <c r="AC464">
        <v>117</v>
      </c>
      <c r="AD464">
        <v>93</v>
      </c>
      <c r="AE464">
        <v>2</v>
      </c>
      <c r="AF464" s="9" t="s">
        <v>957</v>
      </c>
    </row>
    <row r="465" spans="1:32" x14ac:dyDescent="0.25">
      <c r="A465">
        <v>464</v>
      </c>
      <c r="B465" s="9" t="s">
        <v>723</v>
      </c>
      <c r="C465" s="9" t="s">
        <v>970</v>
      </c>
      <c r="D465" s="9" t="s">
        <v>82</v>
      </c>
      <c r="E465" s="9" t="s">
        <v>173</v>
      </c>
      <c r="F465" s="9" t="s">
        <v>1454</v>
      </c>
      <c r="G465">
        <v>1985</v>
      </c>
      <c r="H465">
        <v>214</v>
      </c>
      <c r="I465">
        <v>7</v>
      </c>
      <c r="J465">
        <v>2</v>
      </c>
      <c r="K465">
        <v>1</v>
      </c>
      <c r="L465">
        <v>5</v>
      </c>
      <c r="M465">
        <v>1</v>
      </c>
      <c r="N465">
        <v>3</v>
      </c>
      <c r="O465">
        <v>14</v>
      </c>
      <c r="P465">
        <v>214</v>
      </c>
      <c r="Q465">
        <v>11</v>
      </c>
      <c r="R465">
        <v>129</v>
      </c>
      <c r="S465">
        <v>31</v>
      </c>
      <c r="T465">
        <v>240</v>
      </c>
      <c r="U465">
        <v>18</v>
      </c>
      <c r="V465">
        <v>45</v>
      </c>
      <c r="W465">
        <v>66</v>
      </c>
      <c r="X465">
        <v>14</v>
      </c>
      <c r="Y465">
        <v>5</v>
      </c>
      <c r="Z465">
        <v>0</v>
      </c>
      <c r="AA465">
        <v>9</v>
      </c>
      <c r="AB465">
        <v>4</v>
      </c>
      <c r="AC465">
        <v>11</v>
      </c>
      <c r="AD465">
        <v>14</v>
      </c>
      <c r="AE465">
        <v>0</v>
      </c>
      <c r="AF465" s="9" t="s">
        <v>957</v>
      </c>
    </row>
    <row r="466" spans="1:32" x14ac:dyDescent="0.25">
      <c r="A466">
        <v>465</v>
      </c>
      <c r="B466" s="9" t="s">
        <v>724</v>
      </c>
      <c r="C466" s="9" t="s">
        <v>974</v>
      </c>
      <c r="D466" s="9" t="s">
        <v>86</v>
      </c>
      <c r="E466" s="9" t="s">
        <v>105</v>
      </c>
      <c r="F466" s="9" t="s">
        <v>1455</v>
      </c>
      <c r="G466">
        <v>1991</v>
      </c>
      <c r="H466">
        <v>226</v>
      </c>
      <c r="I466">
        <v>62</v>
      </c>
      <c r="J466">
        <v>45</v>
      </c>
      <c r="K466">
        <v>23</v>
      </c>
      <c r="L466">
        <v>28</v>
      </c>
      <c r="M466">
        <v>11</v>
      </c>
      <c r="N466">
        <v>15</v>
      </c>
      <c r="O466">
        <v>53</v>
      </c>
      <c r="P466">
        <v>283</v>
      </c>
      <c r="Q466">
        <v>38</v>
      </c>
      <c r="R466">
        <v>445</v>
      </c>
      <c r="S466">
        <v>161</v>
      </c>
      <c r="T466">
        <v>362</v>
      </c>
      <c r="U466">
        <v>104</v>
      </c>
      <c r="V466">
        <v>257</v>
      </c>
      <c r="W466">
        <v>84</v>
      </c>
      <c r="X466">
        <v>32</v>
      </c>
      <c r="Y466">
        <v>6</v>
      </c>
      <c r="Z466">
        <v>0</v>
      </c>
      <c r="AA466">
        <v>26</v>
      </c>
      <c r="AB466">
        <v>47</v>
      </c>
      <c r="AC466">
        <v>109</v>
      </c>
      <c r="AD466">
        <v>42</v>
      </c>
      <c r="AE466">
        <v>0</v>
      </c>
      <c r="AF466" s="9" t="s">
        <v>957</v>
      </c>
    </row>
    <row r="467" spans="1:32" x14ac:dyDescent="0.25">
      <c r="A467">
        <v>466</v>
      </c>
      <c r="B467" s="9" t="s">
        <v>726</v>
      </c>
      <c r="C467" s="9" t="s">
        <v>958</v>
      </c>
      <c r="D467" s="9" t="s">
        <v>86</v>
      </c>
      <c r="E467" s="9" t="s">
        <v>126</v>
      </c>
      <c r="F467" s="9" t="s">
        <v>1456</v>
      </c>
      <c r="G467">
        <v>2001</v>
      </c>
      <c r="H467">
        <v>91</v>
      </c>
      <c r="I467">
        <v>18</v>
      </c>
      <c r="J467">
        <v>9</v>
      </c>
      <c r="K467">
        <v>10</v>
      </c>
      <c r="L467">
        <v>5</v>
      </c>
      <c r="M467">
        <v>3</v>
      </c>
      <c r="N467">
        <v>4</v>
      </c>
      <c r="O467">
        <v>15</v>
      </c>
      <c r="P467">
        <v>267</v>
      </c>
      <c r="Q467">
        <v>11</v>
      </c>
      <c r="R467">
        <v>179</v>
      </c>
      <c r="S467">
        <v>34</v>
      </c>
      <c r="T467">
        <v>190</v>
      </c>
      <c r="U467">
        <v>75</v>
      </c>
      <c r="V467">
        <v>86</v>
      </c>
      <c r="W467">
        <v>18</v>
      </c>
      <c r="X467">
        <v>16</v>
      </c>
      <c r="Y467">
        <v>0</v>
      </c>
      <c r="Z467">
        <v>0</v>
      </c>
      <c r="AA467">
        <v>16</v>
      </c>
      <c r="AB467">
        <v>8</v>
      </c>
      <c r="AC467">
        <v>26</v>
      </c>
      <c r="AD467">
        <v>11</v>
      </c>
      <c r="AE467">
        <v>0</v>
      </c>
      <c r="AF467" s="9" t="s">
        <v>957</v>
      </c>
    </row>
    <row r="468" spans="1:32" x14ac:dyDescent="0.25">
      <c r="A468">
        <v>467</v>
      </c>
      <c r="B468" s="9" t="s">
        <v>727</v>
      </c>
      <c r="C468" s="9" t="s">
        <v>1351</v>
      </c>
      <c r="D468" s="9" t="s">
        <v>79</v>
      </c>
      <c r="E468" s="9" t="s">
        <v>129</v>
      </c>
      <c r="F468" s="9" t="s">
        <v>1457</v>
      </c>
      <c r="G468">
        <v>1994</v>
      </c>
      <c r="H468">
        <v>59</v>
      </c>
      <c r="I468">
        <v>5</v>
      </c>
      <c r="J468">
        <v>3</v>
      </c>
      <c r="K468">
        <v>4</v>
      </c>
      <c r="L468">
        <v>1</v>
      </c>
      <c r="M468">
        <v>0</v>
      </c>
      <c r="N468">
        <v>2</v>
      </c>
      <c r="O468">
        <v>4</v>
      </c>
      <c r="P468">
        <v>500</v>
      </c>
      <c r="Q468">
        <v>2</v>
      </c>
      <c r="R468">
        <v>62</v>
      </c>
      <c r="S468">
        <v>18</v>
      </c>
      <c r="T468">
        <v>290</v>
      </c>
      <c r="U468">
        <v>38</v>
      </c>
      <c r="V468">
        <v>20</v>
      </c>
      <c r="W468">
        <v>4</v>
      </c>
      <c r="X468">
        <v>10</v>
      </c>
      <c r="Y468">
        <v>4</v>
      </c>
      <c r="Z468">
        <v>0</v>
      </c>
      <c r="AA468">
        <v>6</v>
      </c>
      <c r="AB468">
        <v>4</v>
      </c>
      <c r="AC468">
        <v>9</v>
      </c>
      <c r="AD468">
        <v>24</v>
      </c>
      <c r="AE468">
        <v>1</v>
      </c>
      <c r="AF468" s="9" t="s">
        <v>957</v>
      </c>
    </row>
    <row r="469" spans="1:32" x14ac:dyDescent="0.25">
      <c r="A469">
        <v>468</v>
      </c>
      <c r="B469" s="9" t="s">
        <v>729</v>
      </c>
      <c r="C469" s="9" t="s">
        <v>1016</v>
      </c>
      <c r="D469" s="9" t="s">
        <v>181</v>
      </c>
      <c r="E469" s="9" t="s">
        <v>138</v>
      </c>
      <c r="F469" s="9" t="s">
        <v>1458</v>
      </c>
      <c r="G469">
        <v>1998</v>
      </c>
      <c r="H469">
        <v>13</v>
      </c>
      <c r="I469">
        <v>3</v>
      </c>
      <c r="J469">
        <v>2</v>
      </c>
      <c r="K469">
        <v>2</v>
      </c>
      <c r="L469">
        <v>1</v>
      </c>
      <c r="M469">
        <v>0</v>
      </c>
      <c r="N469">
        <v>0</v>
      </c>
      <c r="O469">
        <v>0</v>
      </c>
      <c r="Q469">
        <v>0</v>
      </c>
      <c r="R469">
        <v>20</v>
      </c>
      <c r="S469">
        <v>8</v>
      </c>
      <c r="T469">
        <v>400</v>
      </c>
      <c r="U469">
        <v>10</v>
      </c>
      <c r="V469">
        <v>10</v>
      </c>
      <c r="W469">
        <v>0</v>
      </c>
      <c r="X469">
        <v>6</v>
      </c>
      <c r="Y469">
        <v>1</v>
      </c>
      <c r="Z469">
        <v>0</v>
      </c>
      <c r="AA469">
        <v>5</v>
      </c>
      <c r="AB469">
        <v>1</v>
      </c>
      <c r="AC469">
        <v>4</v>
      </c>
      <c r="AD469">
        <v>3</v>
      </c>
      <c r="AE469">
        <v>0</v>
      </c>
      <c r="AF469" s="9" t="s">
        <v>957</v>
      </c>
    </row>
    <row r="470" spans="1:32" x14ac:dyDescent="0.25">
      <c r="A470">
        <v>469</v>
      </c>
      <c r="B470" s="9" t="s">
        <v>730</v>
      </c>
      <c r="C470" s="9" t="s">
        <v>958</v>
      </c>
      <c r="D470" s="9" t="s">
        <v>79</v>
      </c>
      <c r="E470" s="9" t="s">
        <v>113</v>
      </c>
      <c r="F470" s="9" t="s">
        <v>1459</v>
      </c>
      <c r="G470">
        <v>1994</v>
      </c>
      <c r="H470">
        <v>63</v>
      </c>
      <c r="I470">
        <v>17</v>
      </c>
      <c r="J470">
        <v>8</v>
      </c>
      <c r="K470">
        <v>5</v>
      </c>
      <c r="L470">
        <v>10</v>
      </c>
      <c r="M470">
        <v>2</v>
      </c>
      <c r="N470">
        <v>5</v>
      </c>
      <c r="O470">
        <v>12</v>
      </c>
      <c r="P470">
        <v>417</v>
      </c>
      <c r="Q470">
        <v>7</v>
      </c>
      <c r="R470">
        <v>84</v>
      </c>
      <c r="S470">
        <v>24</v>
      </c>
      <c r="T470">
        <v>286</v>
      </c>
      <c r="U470">
        <v>26</v>
      </c>
      <c r="V470">
        <v>53</v>
      </c>
      <c r="W470">
        <v>5</v>
      </c>
      <c r="X470">
        <v>10</v>
      </c>
      <c r="Y470">
        <v>4</v>
      </c>
      <c r="Z470">
        <v>0</v>
      </c>
      <c r="AA470">
        <v>6</v>
      </c>
      <c r="AB470">
        <v>8</v>
      </c>
      <c r="AC470">
        <v>25</v>
      </c>
      <c r="AD470">
        <v>32</v>
      </c>
      <c r="AE470">
        <v>1</v>
      </c>
      <c r="AF470" s="9" t="s">
        <v>957</v>
      </c>
    </row>
    <row r="471" spans="1:32" x14ac:dyDescent="0.25">
      <c r="A471">
        <v>470</v>
      </c>
      <c r="B471" s="9" t="s">
        <v>731</v>
      </c>
      <c r="C471" s="9" t="s">
        <v>958</v>
      </c>
      <c r="D471" s="9" t="s">
        <v>79</v>
      </c>
      <c r="E471" s="9" t="s">
        <v>105</v>
      </c>
      <c r="F471" s="9" t="s">
        <v>1131</v>
      </c>
      <c r="G471">
        <v>2002</v>
      </c>
      <c r="H471">
        <v>23</v>
      </c>
      <c r="I471">
        <v>4</v>
      </c>
      <c r="J471">
        <v>2</v>
      </c>
      <c r="K471">
        <v>3</v>
      </c>
      <c r="L471">
        <v>1</v>
      </c>
      <c r="M471">
        <v>0</v>
      </c>
      <c r="N471">
        <v>2</v>
      </c>
      <c r="O471">
        <v>2</v>
      </c>
      <c r="P471">
        <v>1000</v>
      </c>
      <c r="Q471">
        <v>0</v>
      </c>
      <c r="R471">
        <v>18</v>
      </c>
      <c r="S471">
        <v>6</v>
      </c>
      <c r="T471">
        <v>333</v>
      </c>
      <c r="U471">
        <v>8</v>
      </c>
      <c r="V471">
        <v>8</v>
      </c>
      <c r="W471">
        <v>2</v>
      </c>
      <c r="X471">
        <v>5</v>
      </c>
      <c r="Y471">
        <v>0</v>
      </c>
      <c r="Z471">
        <v>0</v>
      </c>
      <c r="AA471">
        <v>5</v>
      </c>
      <c r="AB471">
        <v>4</v>
      </c>
      <c r="AC471">
        <v>8</v>
      </c>
      <c r="AD471">
        <v>4</v>
      </c>
      <c r="AE471">
        <v>0</v>
      </c>
      <c r="AF471" s="9" t="s">
        <v>957</v>
      </c>
    </row>
    <row r="472" spans="1:32" x14ac:dyDescent="0.25">
      <c r="A472">
        <v>471</v>
      </c>
      <c r="B472" s="9" t="s">
        <v>732</v>
      </c>
      <c r="C472" s="9" t="s">
        <v>970</v>
      </c>
      <c r="D472" s="9" t="s">
        <v>79</v>
      </c>
      <c r="E472" s="9" t="s">
        <v>129</v>
      </c>
      <c r="F472" s="9" t="s">
        <v>1460</v>
      </c>
      <c r="G472">
        <v>1991</v>
      </c>
      <c r="H472">
        <v>138</v>
      </c>
      <c r="I472">
        <v>24</v>
      </c>
      <c r="J472">
        <v>15</v>
      </c>
      <c r="K472">
        <v>13</v>
      </c>
      <c r="L472">
        <v>11</v>
      </c>
      <c r="M472">
        <v>0</v>
      </c>
      <c r="N472">
        <v>14</v>
      </c>
      <c r="O472">
        <v>27</v>
      </c>
      <c r="P472">
        <v>519</v>
      </c>
      <c r="Q472">
        <v>13</v>
      </c>
      <c r="R472">
        <v>133</v>
      </c>
      <c r="S472">
        <v>43</v>
      </c>
      <c r="T472">
        <v>323</v>
      </c>
      <c r="U472">
        <v>54</v>
      </c>
      <c r="V472">
        <v>55</v>
      </c>
      <c r="W472">
        <v>24</v>
      </c>
      <c r="X472">
        <v>25</v>
      </c>
      <c r="Y472">
        <v>5</v>
      </c>
      <c r="Z472">
        <v>0</v>
      </c>
      <c r="AA472">
        <v>20</v>
      </c>
      <c r="AB472">
        <v>23</v>
      </c>
      <c r="AC472">
        <v>47</v>
      </c>
      <c r="AD472">
        <v>24</v>
      </c>
      <c r="AE472">
        <v>0</v>
      </c>
      <c r="AF472" s="9" t="s">
        <v>957</v>
      </c>
    </row>
    <row r="473" spans="1:32" x14ac:dyDescent="0.25">
      <c r="A473">
        <v>472</v>
      </c>
      <c r="B473" s="9" t="s">
        <v>733</v>
      </c>
      <c r="C473" s="9" t="s">
        <v>968</v>
      </c>
      <c r="D473" s="9" t="s">
        <v>86</v>
      </c>
      <c r="E473" s="9" t="s">
        <v>129</v>
      </c>
      <c r="F473" s="9" t="s">
        <v>1461</v>
      </c>
      <c r="G473">
        <v>1996</v>
      </c>
      <c r="H473">
        <v>176</v>
      </c>
      <c r="I473">
        <v>29</v>
      </c>
      <c r="J473">
        <v>25</v>
      </c>
      <c r="K473">
        <v>10</v>
      </c>
      <c r="L473">
        <v>13</v>
      </c>
      <c r="M473">
        <v>6</v>
      </c>
      <c r="N473">
        <v>12</v>
      </c>
      <c r="O473">
        <v>38</v>
      </c>
      <c r="P473">
        <v>316</v>
      </c>
      <c r="Q473">
        <v>26</v>
      </c>
      <c r="R473">
        <v>280</v>
      </c>
      <c r="S473">
        <v>80</v>
      </c>
      <c r="T473">
        <v>286</v>
      </c>
      <c r="U473">
        <v>71</v>
      </c>
      <c r="V473">
        <v>128</v>
      </c>
      <c r="W473">
        <v>81</v>
      </c>
      <c r="X473">
        <v>33</v>
      </c>
      <c r="Y473">
        <v>2</v>
      </c>
      <c r="Z473">
        <v>0</v>
      </c>
      <c r="AA473">
        <v>31</v>
      </c>
      <c r="AB473">
        <v>13</v>
      </c>
      <c r="AC473">
        <v>42</v>
      </c>
      <c r="AD473">
        <v>25</v>
      </c>
      <c r="AE473">
        <v>0</v>
      </c>
      <c r="AF473" s="9" t="s">
        <v>957</v>
      </c>
    </row>
    <row r="474" spans="1:32" x14ac:dyDescent="0.25">
      <c r="A474">
        <v>473</v>
      </c>
      <c r="B474" s="9" t="s">
        <v>735</v>
      </c>
      <c r="C474" s="9" t="s">
        <v>1046</v>
      </c>
      <c r="D474" s="9" t="s">
        <v>82</v>
      </c>
      <c r="E474" s="9" t="s">
        <v>170</v>
      </c>
      <c r="F474" s="9" t="s">
        <v>1462</v>
      </c>
      <c r="G474">
        <v>1999</v>
      </c>
      <c r="H474">
        <v>151</v>
      </c>
      <c r="I474">
        <v>36</v>
      </c>
      <c r="J474">
        <v>25</v>
      </c>
      <c r="K474">
        <v>15</v>
      </c>
      <c r="L474">
        <v>18</v>
      </c>
      <c r="M474">
        <v>3</v>
      </c>
      <c r="N474">
        <v>10</v>
      </c>
      <c r="O474">
        <v>35</v>
      </c>
      <c r="P474">
        <v>286</v>
      </c>
      <c r="Q474">
        <v>25</v>
      </c>
      <c r="R474">
        <v>338</v>
      </c>
      <c r="S474">
        <v>107</v>
      </c>
      <c r="T474">
        <v>317</v>
      </c>
      <c r="U474">
        <v>103</v>
      </c>
      <c r="V474">
        <v>134</v>
      </c>
      <c r="W474">
        <v>101</v>
      </c>
      <c r="X474">
        <v>23</v>
      </c>
      <c r="Y474">
        <v>0</v>
      </c>
      <c r="Z474">
        <v>0</v>
      </c>
      <c r="AA474">
        <v>23</v>
      </c>
      <c r="AB474">
        <v>16</v>
      </c>
      <c r="AC474">
        <v>52</v>
      </c>
      <c r="AD474">
        <v>2</v>
      </c>
      <c r="AE474">
        <v>0</v>
      </c>
      <c r="AF474" s="9" t="s">
        <v>957</v>
      </c>
    </row>
    <row r="475" spans="1:32" x14ac:dyDescent="0.25">
      <c r="A475">
        <v>474</v>
      </c>
      <c r="B475" s="9" t="s">
        <v>736</v>
      </c>
      <c r="C475" s="9" t="s">
        <v>958</v>
      </c>
      <c r="D475" s="9" t="s">
        <v>79</v>
      </c>
      <c r="E475" s="9" t="s">
        <v>75</v>
      </c>
      <c r="F475" s="9" t="s">
        <v>1463</v>
      </c>
      <c r="G475">
        <v>1991</v>
      </c>
      <c r="H475">
        <v>42</v>
      </c>
      <c r="I475">
        <v>16</v>
      </c>
      <c r="J475">
        <v>5</v>
      </c>
      <c r="K475">
        <v>11</v>
      </c>
      <c r="L475">
        <v>4</v>
      </c>
      <c r="M475">
        <v>1</v>
      </c>
      <c r="N475">
        <v>7</v>
      </c>
      <c r="O475">
        <v>15</v>
      </c>
      <c r="P475">
        <v>467</v>
      </c>
      <c r="Q475">
        <v>8</v>
      </c>
      <c r="R475">
        <v>61</v>
      </c>
      <c r="S475">
        <v>15</v>
      </c>
      <c r="T475">
        <v>246</v>
      </c>
      <c r="U475">
        <v>38</v>
      </c>
      <c r="V475">
        <v>19</v>
      </c>
      <c r="W475">
        <v>4</v>
      </c>
      <c r="X475">
        <v>5</v>
      </c>
      <c r="Y475">
        <v>2</v>
      </c>
      <c r="Z475">
        <v>0</v>
      </c>
      <c r="AA475">
        <v>3</v>
      </c>
      <c r="AB475">
        <v>3</v>
      </c>
      <c r="AC475">
        <v>19</v>
      </c>
      <c r="AD475">
        <v>7</v>
      </c>
      <c r="AE475">
        <v>0</v>
      </c>
      <c r="AF475" s="9" t="s">
        <v>957</v>
      </c>
    </row>
    <row r="476" spans="1:32" x14ac:dyDescent="0.25">
      <c r="A476">
        <v>475</v>
      </c>
      <c r="B476" s="9" t="s">
        <v>738</v>
      </c>
      <c r="C476" s="9" t="s">
        <v>958</v>
      </c>
      <c r="D476" s="9" t="s">
        <v>82</v>
      </c>
      <c r="E476" s="9" t="s">
        <v>138</v>
      </c>
      <c r="F476" s="9" t="s">
        <v>1464</v>
      </c>
      <c r="G476">
        <v>2001</v>
      </c>
      <c r="H476">
        <v>48</v>
      </c>
      <c r="I476">
        <v>2</v>
      </c>
      <c r="J476">
        <v>2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1000</v>
      </c>
      <c r="Q476">
        <v>0</v>
      </c>
      <c r="R476">
        <v>61</v>
      </c>
      <c r="S476">
        <v>24</v>
      </c>
      <c r="T476">
        <v>393</v>
      </c>
      <c r="U476">
        <v>7</v>
      </c>
      <c r="V476">
        <v>29</v>
      </c>
      <c r="W476">
        <v>25</v>
      </c>
      <c r="X476">
        <v>9</v>
      </c>
      <c r="Y476">
        <v>0</v>
      </c>
      <c r="Z476">
        <v>0</v>
      </c>
      <c r="AA476">
        <v>9</v>
      </c>
      <c r="AB476">
        <v>2</v>
      </c>
      <c r="AC476">
        <v>4</v>
      </c>
      <c r="AD476">
        <v>5</v>
      </c>
      <c r="AE476">
        <v>0</v>
      </c>
      <c r="AF476" s="9" t="s">
        <v>957</v>
      </c>
    </row>
    <row r="477" spans="1:32" x14ac:dyDescent="0.25">
      <c r="A477">
        <v>476</v>
      </c>
      <c r="B477" s="9" t="s">
        <v>739</v>
      </c>
      <c r="C477" s="9" t="s">
        <v>1465</v>
      </c>
      <c r="D477" s="9" t="s">
        <v>82</v>
      </c>
      <c r="E477" s="9" t="s">
        <v>107</v>
      </c>
      <c r="F477" s="9" t="s">
        <v>1466</v>
      </c>
      <c r="G477">
        <v>1996</v>
      </c>
      <c r="H477">
        <v>23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38</v>
      </c>
      <c r="S477">
        <v>7</v>
      </c>
      <c r="T477">
        <v>184</v>
      </c>
      <c r="U477">
        <v>6</v>
      </c>
      <c r="V477">
        <v>15</v>
      </c>
      <c r="W477">
        <v>17</v>
      </c>
      <c r="X477">
        <v>1</v>
      </c>
      <c r="Y477">
        <v>0</v>
      </c>
      <c r="Z477">
        <v>0</v>
      </c>
      <c r="AA477">
        <v>1</v>
      </c>
      <c r="AB477">
        <v>2</v>
      </c>
      <c r="AC477">
        <v>3</v>
      </c>
      <c r="AD477">
        <v>1</v>
      </c>
      <c r="AE477">
        <v>0</v>
      </c>
      <c r="AF477" s="9" t="s">
        <v>957</v>
      </c>
    </row>
    <row r="478" spans="1:32" x14ac:dyDescent="0.25">
      <c r="A478">
        <v>477</v>
      </c>
      <c r="B478" s="9" t="s">
        <v>740</v>
      </c>
      <c r="C478" s="9" t="s">
        <v>1324</v>
      </c>
      <c r="D478" s="9" t="s">
        <v>82</v>
      </c>
      <c r="E478" s="9" t="s">
        <v>144</v>
      </c>
      <c r="F478" s="9" t="s">
        <v>1467</v>
      </c>
      <c r="G478">
        <v>1988</v>
      </c>
      <c r="H478">
        <v>94</v>
      </c>
      <c r="I478">
        <v>9</v>
      </c>
      <c r="J478">
        <v>4</v>
      </c>
      <c r="K478">
        <v>3</v>
      </c>
      <c r="L478">
        <v>4</v>
      </c>
      <c r="M478">
        <v>2</v>
      </c>
      <c r="N478">
        <v>2</v>
      </c>
      <c r="O478">
        <v>10</v>
      </c>
      <c r="P478">
        <v>200</v>
      </c>
      <c r="Q478">
        <v>8</v>
      </c>
      <c r="R478">
        <v>183</v>
      </c>
      <c r="S478">
        <v>43</v>
      </c>
      <c r="T478">
        <v>235</v>
      </c>
      <c r="U478">
        <v>25</v>
      </c>
      <c r="V478">
        <v>76</v>
      </c>
      <c r="W478">
        <v>82</v>
      </c>
      <c r="X478">
        <v>8</v>
      </c>
      <c r="Y478">
        <v>1</v>
      </c>
      <c r="Z478">
        <v>0</v>
      </c>
      <c r="AA478">
        <v>7</v>
      </c>
      <c r="AB478">
        <v>5</v>
      </c>
      <c r="AC478">
        <v>14</v>
      </c>
      <c r="AD478">
        <v>1</v>
      </c>
      <c r="AE478">
        <v>0</v>
      </c>
      <c r="AF478" s="9" t="s">
        <v>957</v>
      </c>
    </row>
    <row r="479" spans="1:32" x14ac:dyDescent="0.25">
      <c r="A479">
        <v>478</v>
      </c>
      <c r="B479" s="9" t="s">
        <v>742</v>
      </c>
      <c r="C479" s="9" t="s">
        <v>976</v>
      </c>
      <c r="D479" s="9" t="s">
        <v>79</v>
      </c>
      <c r="E479" s="9" t="s">
        <v>173</v>
      </c>
      <c r="F479" s="9" t="s">
        <v>1468</v>
      </c>
      <c r="G479">
        <v>1991</v>
      </c>
      <c r="H479">
        <v>102</v>
      </c>
      <c r="I479">
        <v>20</v>
      </c>
      <c r="J479">
        <v>12</v>
      </c>
      <c r="K479">
        <v>10</v>
      </c>
      <c r="L479">
        <v>6</v>
      </c>
      <c r="M479">
        <v>4</v>
      </c>
      <c r="N479">
        <v>5</v>
      </c>
      <c r="O479">
        <v>9</v>
      </c>
      <c r="P479">
        <v>556</v>
      </c>
      <c r="Q479">
        <v>4</v>
      </c>
      <c r="R479">
        <v>82</v>
      </c>
      <c r="S479">
        <v>29</v>
      </c>
      <c r="T479">
        <v>354</v>
      </c>
      <c r="U479">
        <v>33</v>
      </c>
      <c r="V479">
        <v>33</v>
      </c>
      <c r="W479">
        <v>16</v>
      </c>
      <c r="X479">
        <v>22</v>
      </c>
      <c r="Y479">
        <v>1</v>
      </c>
      <c r="Z479">
        <v>0</v>
      </c>
      <c r="AA479">
        <v>21</v>
      </c>
      <c r="AB479">
        <v>6</v>
      </c>
      <c r="AC479">
        <v>26</v>
      </c>
      <c r="AD479">
        <v>22</v>
      </c>
      <c r="AE479">
        <v>0</v>
      </c>
      <c r="AF479" s="9" t="s">
        <v>957</v>
      </c>
    </row>
    <row r="480" spans="1:32" x14ac:dyDescent="0.25">
      <c r="A480">
        <v>479</v>
      </c>
      <c r="B480" s="9" t="s">
        <v>743</v>
      </c>
      <c r="C480" s="9" t="s">
        <v>958</v>
      </c>
      <c r="D480" s="9" t="s">
        <v>148</v>
      </c>
      <c r="E480" s="9" t="s">
        <v>109</v>
      </c>
      <c r="F480" s="9" t="s">
        <v>1469</v>
      </c>
      <c r="G480">
        <v>1991</v>
      </c>
      <c r="H480">
        <v>89</v>
      </c>
      <c r="I480">
        <v>18</v>
      </c>
      <c r="J480">
        <v>10</v>
      </c>
      <c r="K480">
        <v>9</v>
      </c>
      <c r="L480">
        <v>6</v>
      </c>
      <c r="M480">
        <v>3</v>
      </c>
      <c r="N480">
        <v>11</v>
      </c>
      <c r="O480">
        <v>22</v>
      </c>
      <c r="P480">
        <v>500</v>
      </c>
      <c r="Q480">
        <v>11</v>
      </c>
      <c r="R480">
        <v>151</v>
      </c>
      <c r="S480">
        <v>40</v>
      </c>
      <c r="T480">
        <v>265</v>
      </c>
      <c r="U480">
        <v>40</v>
      </c>
      <c r="V480">
        <v>77</v>
      </c>
      <c r="W480">
        <v>34</v>
      </c>
      <c r="X480">
        <v>18</v>
      </c>
      <c r="Y480">
        <v>2</v>
      </c>
      <c r="Z480">
        <v>0</v>
      </c>
      <c r="AA480">
        <v>16</v>
      </c>
      <c r="AB480">
        <v>7</v>
      </c>
      <c r="AC480">
        <v>25</v>
      </c>
      <c r="AD480">
        <v>9</v>
      </c>
      <c r="AE480">
        <v>0</v>
      </c>
      <c r="AF480" s="9" t="s">
        <v>957</v>
      </c>
    </row>
    <row r="481" spans="1:32" x14ac:dyDescent="0.25">
      <c r="A481">
        <v>480</v>
      </c>
      <c r="B481" s="9" t="s">
        <v>745</v>
      </c>
      <c r="C481" s="9" t="s">
        <v>1465</v>
      </c>
      <c r="D481" s="9" t="s">
        <v>82</v>
      </c>
      <c r="E481" s="9" t="s">
        <v>109</v>
      </c>
      <c r="F481" s="9" t="s">
        <v>1223</v>
      </c>
      <c r="G481">
        <v>1991</v>
      </c>
      <c r="H481">
        <v>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8</v>
      </c>
      <c r="S481">
        <v>5</v>
      </c>
      <c r="T481">
        <v>625</v>
      </c>
      <c r="U481">
        <v>0</v>
      </c>
      <c r="V481">
        <v>3</v>
      </c>
      <c r="W481">
        <v>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9" t="s">
        <v>957</v>
      </c>
    </row>
    <row r="482" spans="1:32" x14ac:dyDescent="0.25">
      <c r="A482">
        <v>481</v>
      </c>
      <c r="B482" s="9" t="s">
        <v>746</v>
      </c>
      <c r="C482" s="9" t="s">
        <v>958</v>
      </c>
      <c r="D482" s="9" t="s">
        <v>79</v>
      </c>
      <c r="E482" s="9" t="s">
        <v>223</v>
      </c>
      <c r="F482" s="9" t="s">
        <v>1470</v>
      </c>
      <c r="G482">
        <v>1991</v>
      </c>
      <c r="H482">
        <v>28</v>
      </c>
      <c r="I482">
        <v>5</v>
      </c>
      <c r="J482">
        <v>3</v>
      </c>
      <c r="K482">
        <v>2</v>
      </c>
      <c r="L482">
        <v>3</v>
      </c>
      <c r="M482">
        <v>0</v>
      </c>
      <c r="N482">
        <v>2</v>
      </c>
      <c r="O482">
        <v>5</v>
      </c>
      <c r="P482">
        <v>400</v>
      </c>
      <c r="Q482">
        <v>3</v>
      </c>
      <c r="R482">
        <v>28</v>
      </c>
      <c r="S482">
        <v>8</v>
      </c>
      <c r="T482">
        <v>286</v>
      </c>
      <c r="U482">
        <v>8</v>
      </c>
      <c r="V482">
        <v>20</v>
      </c>
      <c r="W482">
        <v>0</v>
      </c>
      <c r="X482">
        <v>5</v>
      </c>
      <c r="Y482">
        <v>0</v>
      </c>
      <c r="Z482">
        <v>0</v>
      </c>
      <c r="AA482">
        <v>5</v>
      </c>
      <c r="AB482">
        <v>1</v>
      </c>
      <c r="AC482">
        <v>6</v>
      </c>
      <c r="AD482">
        <v>7</v>
      </c>
      <c r="AE482">
        <v>0</v>
      </c>
      <c r="AF482" s="9" t="s">
        <v>957</v>
      </c>
    </row>
    <row r="483" spans="1:32" x14ac:dyDescent="0.25">
      <c r="A483">
        <v>482</v>
      </c>
      <c r="B483" s="9" t="s">
        <v>747</v>
      </c>
      <c r="C483" s="9" t="s">
        <v>976</v>
      </c>
      <c r="D483" s="9" t="s">
        <v>79</v>
      </c>
      <c r="E483" s="9" t="s">
        <v>102</v>
      </c>
      <c r="F483" s="9" t="s">
        <v>1471</v>
      </c>
      <c r="G483">
        <v>1994</v>
      </c>
      <c r="H483">
        <v>207</v>
      </c>
      <c r="I483">
        <v>44</v>
      </c>
      <c r="J483">
        <v>28</v>
      </c>
      <c r="K483">
        <v>29</v>
      </c>
      <c r="L483">
        <v>13</v>
      </c>
      <c r="M483">
        <v>2</v>
      </c>
      <c r="N483">
        <v>11</v>
      </c>
      <c r="O483">
        <v>26</v>
      </c>
      <c r="P483">
        <v>423</v>
      </c>
      <c r="Q483">
        <v>15</v>
      </c>
      <c r="R483">
        <v>193</v>
      </c>
      <c r="S483">
        <v>66</v>
      </c>
      <c r="T483">
        <v>342</v>
      </c>
      <c r="U483">
        <v>112</v>
      </c>
      <c r="V483">
        <v>73</v>
      </c>
      <c r="W483">
        <v>8</v>
      </c>
      <c r="X483">
        <v>45</v>
      </c>
      <c r="Y483">
        <v>20</v>
      </c>
      <c r="Z483">
        <v>0</v>
      </c>
      <c r="AA483">
        <v>25</v>
      </c>
      <c r="AB483">
        <v>29</v>
      </c>
      <c r="AC483">
        <v>73</v>
      </c>
      <c r="AD483">
        <v>65</v>
      </c>
      <c r="AE483">
        <v>1</v>
      </c>
      <c r="AF483" s="9" t="s">
        <v>957</v>
      </c>
    </row>
    <row r="484" spans="1:32" x14ac:dyDescent="0.25">
      <c r="A484">
        <v>483</v>
      </c>
      <c r="B484" s="9" t="s">
        <v>748</v>
      </c>
      <c r="C484" s="9" t="s">
        <v>958</v>
      </c>
      <c r="D484" s="9" t="s">
        <v>82</v>
      </c>
      <c r="E484" s="9" t="s">
        <v>75</v>
      </c>
      <c r="F484" s="9" t="s">
        <v>1472</v>
      </c>
      <c r="G484">
        <v>1991</v>
      </c>
      <c r="H484">
        <v>22</v>
      </c>
      <c r="I484">
        <v>3</v>
      </c>
      <c r="J484">
        <v>2</v>
      </c>
      <c r="K484">
        <v>1</v>
      </c>
      <c r="L484">
        <v>1</v>
      </c>
      <c r="M484">
        <v>1</v>
      </c>
      <c r="N484">
        <v>2</v>
      </c>
      <c r="O484">
        <v>4</v>
      </c>
      <c r="P484">
        <v>500</v>
      </c>
      <c r="Q484">
        <v>2</v>
      </c>
      <c r="R484">
        <v>12</v>
      </c>
      <c r="S484">
        <v>3</v>
      </c>
      <c r="T484">
        <v>250</v>
      </c>
      <c r="U484">
        <v>3</v>
      </c>
      <c r="V484">
        <v>3</v>
      </c>
      <c r="W484">
        <v>6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4</v>
      </c>
      <c r="AD484">
        <v>1</v>
      </c>
      <c r="AE484">
        <v>0</v>
      </c>
      <c r="AF484" s="9" t="s">
        <v>957</v>
      </c>
    </row>
    <row r="485" spans="1:32" x14ac:dyDescent="0.25">
      <c r="A485">
        <v>484</v>
      </c>
      <c r="B485" s="9" t="s">
        <v>748</v>
      </c>
      <c r="C485" s="9" t="s">
        <v>958</v>
      </c>
      <c r="D485" s="9" t="s">
        <v>82</v>
      </c>
      <c r="E485" s="9" t="s">
        <v>96</v>
      </c>
      <c r="F485" s="9" t="s">
        <v>1472</v>
      </c>
      <c r="G485">
        <v>1991</v>
      </c>
      <c r="H485">
        <v>6</v>
      </c>
      <c r="I485">
        <v>1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3</v>
      </c>
      <c r="P485">
        <v>333</v>
      </c>
      <c r="Q485">
        <v>2</v>
      </c>
      <c r="R485">
        <v>10</v>
      </c>
      <c r="S485">
        <v>2</v>
      </c>
      <c r="T485">
        <v>200</v>
      </c>
      <c r="U485">
        <v>1</v>
      </c>
      <c r="V485">
        <v>6</v>
      </c>
      <c r="W485">
        <v>3</v>
      </c>
      <c r="X485">
        <v>1</v>
      </c>
      <c r="Y485">
        <v>0</v>
      </c>
      <c r="Z485">
        <v>0</v>
      </c>
      <c r="AA485">
        <v>1</v>
      </c>
      <c r="AB485">
        <v>0</v>
      </c>
      <c r="AC485">
        <v>1</v>
      </c>
      <c r="AD485">
        <v>0</v>
      </c>
      <c r="AE485">
        <v>0</v>
      </c>
      <c r="AF485" s="9" t="s">
        <v>957</v>
      </c>
    </row>
    <row r="486" spans="1:32" x14ac:dyDescent="0.25">
      <c r="A486">
        <v>485</v>
      </c>
      <c r="B486" s="9" t="s">
        <v>749</v>
      </c>
      <c r="C486" s="9" t="s">
        <v>958</v>
      </c>
      <c r="D486" s="9" t="s">
        <v>74</v>
      </c>
      <c r="E486" s="9" t="s">
        <v>141</v>
      </c>
      <c r="F486" s="9" t="s">
        <v>1473</v>
      </c>
      <c r="G486">
        <v>1987</v>
      </c>
      <c r="H486">
        <v>74</v>
      </c>
      <c r="I486">
        <v>5</v>
      </c>
      <c r="J486">
        <v>2</v>
      </c>
      <c r="K486">
        <v>2</v>
      </c>
      <c r="L486">
        <v>2</v>
      </c>
      <c r="M486">
        <v>1</v>
      </c>
      <c r="N486">
        <v>1</v>
      </c>
      <c r="O486">
        <v>14</v>
      </c>
      <c r="P486">
        <v>71</v>
      </c>
      <c r="Q486">
        <v>13</v>
      </c>
      <c r="R486">
        <v>110</v>
      </c>
      <c r="S486">
        <v>18</v>
      </c>
      <c r="T486">
        <v>164</v>
      </c>
      <c r="U486">
        <v>24</v>
      </c>
      <c r="V486">
        <v>50</v>
      </c>
      <c r="W486">
        <v>36</v>
      </c>
      <c r="X486">
        <v>8</v>
      </c>
      <c r="Y486">
        <v>0</v>
      </c>
      <c r="Z486">
        <v>0</v>
      </c>
      <c r="AA486">
        <v>8</v>
      </c>
      <c r="AB486">
        <v>5</v>
      </c>
      <c r="AC486">
        <v>10</v>
      </c>
      <c r="AD486">
        <v>3</v>
      </c>
      <c r="AE486">
        <v>0</v>
      </c>
      <c r="AF486" s="9" t="s">
        <v>957</v>
      </c>
    </row>
    <row r="487" spans="1:32" x14ac:dyDescent="0.25">
      <c r="A487">
        <v>486</v>
      </c>
      <c r="B487" s="9" t="s">
        <v>750</v>
      </c>
      <c r="C487" s="9" t="s">
        <v>958</v>
      </c>
      <c r="D487" s="9" t="s">
        <v>82</v>
      </c>
      <c r="E487" s="9" t="s">
        <v>126</v>
      </c>
      <c r="F487" s="9" t="s">
        <v>1474</v>
      </c>
      <c r="G487">
        <v>1999</v>
      </c>
      <c r="H487">
        <v>100</v>
      </c>
      <c r="I487">
        <v>13</v>
      </c>
      <c r="J487">
        <v>8</v>
      </c>
      <c r="K487">
        <v>2</v>
      </c>
      <c r="L487">
        <v>6</v>
      </c>
      <c r="M487">
        <v>5</v>
      </c>
      <c r="N487">
        <v>3</v>
      </c>
      <c r="O487">
        <v>11</v>
      </c>
      <c r="P487">
        <v>273</v>
      </c>
      <c r="Q487">
        <v>8</v>
      </c>
      <c r="R487">
        <v>139</v>
      </c>
      <c r="S487">
        <v>39</v>
      </c>
      <c r="T487">
        <v>281</v>
      </c>
      <c r="U487">
        <v>14</v>
      </c>
      <c r="V487">
        <v>61</v>
      </c>
      <c r="W487">
        <v>64</v>
      </c>
      <c r="X487">
        <v>9</v>
      </c>
      <c r="Y487">
        <v>3</v>
      </c>
      <c r="Z487">
        <v>0</v>
      </c>
      <c r="AA487">
        <v>6</v>
      </c>
      <c r="AB487">
        <v>3</v>
      </c>
      <c r="AC487">
        <v>16</v>
      </c>
      <c r="AD487">
        <v>11</v>
      </c>
      <c r="AE487">
        <v>0</v>
      </c>
      <c r="AF487" s="9" t="s">
        <v>957</v>
      </c>
    </row>
    <row r="488" spans="1:32" x14ac:dyDescent="0.25">
      <c r="A488">
        <v>487</v>
      </c>
      <c r="B488" s="9" t="s">
        <v>751</v>
      </c>
      <c r="C488" s="9" t="s">
        <v>1023</v>
      </c>
      <c r="D488" s="9" t="s">
        <v>86</v>
      </c>
      <c r="E488" s="9" t="s">
        <v>123</v>
      </c>
      <c r="F488" s="9" t="s">
        <v>1475</v>
      </c>
      <c r="G488">
        <v>1999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4</v>
      </c>
      <c r="S488">
        <v>2</v>
      </c>
      <c r="T488">
        <v>500</v>
      </c>
      <c r="U488">
        <v>0</v>
      </c>
      <c r="V488">
        <v>0</v>
      </c>
      <c r="W488">
        <v>4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9" t="s">
        <v>957</v>
      </c>
    </row>
    <row r="489" spans="1:32" x14ac:dyDescent="0.25">
      <c r="A489">
        <v>488</v>
      </c>
      <c r="B489" s="9" t="s">
        <v>752</v>
      </c>
      <c r="C489" s="9" t="s">
        <v>958</v>
      </c>
      <c r="D489" s="9" t="s">
        <v>86</v>
      </c>
      <c r="E489" s="9" t="s">
        <v>141</v>
      </c>
      <c r="F489" s="9" t="s">
        <v>1476</v>
      </c>
      <c r="G489">
        <v>1987</v>
      </c>
      <c r="H489">
        <v>204</v>
      </c>
      <c r="I489">
        <v>38</v>
      </c>
      <c r="J489">
        <v>28</v>
      </c>
      <c r="K489">
        <v>24</v>
      </c>
      <c r="L489">
        <v>13</v>
      </c>
      <c r="M489">
        <v>1</v>
      </c>
      <c r="N489">
        <v>17</v>
      </c>
      <c r="O489">
        <v>38</v>
      </c>
      <c r="P489">
        <v>447</v>
      </c>
      <c r="Q489">
        <v>21</v>
      </c>
      <c r="R489">
        <v>218</v>
      </c>
      <c r="S489">
        <v>77</v>
      </c>
      <c r="T489">
        <v>353</v>
      </c>
      <c r="U489">
        <v>110</v>
      </c>
      <c r="V489">
        <v>96</v>
      </c>
      <c r="W489">
        <v>12</v>
      </c>
      <c r="X489">
        <v>23</v>
      </c>
      <c r="Y489">
        <v>6</v>
      </c>
      <c r="Z489">
        <v>0</v>
      </c>
      <c r="AA489">
        <v>17</v>
      </c>
      <c r="AB489">
        <v>17</v>
      </c>
      <c r="AC489">
        <v>55</v>
      </c>
      <c r="AD489">
        <v>29</v>
      </c>
      <c r="AE489">
        <v>1</v>
      </c>
      <c r="AF489" s="9" t="s">
        <v>957</v>
      </c>
    </row>
    <row r="490" spans="1:32" x14ac:dyDescent="0.25">
      <c r="A490">
        <v>489</v>
      </c>
      <c r="B490" s="9" t="s">
        <v>753</v>
      </c>
      <c r="C490" s="9" t="s">
        <v>974</v>
      </c>
      <c r="D490" s="9" t="s">
        <v>86</v>
      </c>
      <c r="E490" s="9" t="s">
        <v>109</v>
      </c>
      <c r="F490" s="9" t="s">
        <v>1477</v>
      </c>
      <c r="G490">
        <v>1997</v>
      </c>
      <c r="H490">
        <v>201</v>
      </c>
      <c r="I490">
        <v>41</v>
      </c>
      <c r="J490">
        <v>32</v>
      </c>
      <c r="K490">
        <v>16</v>
      </c>
      <c r="L490">
        <v>25</v>
      </c>
      <c r="M490">
        <v>0</v>
      </c>
      <c r="N490">
        <v>8</v>
      </c>
      <c r="O490">
        <v>24</v>
      </c>
      <c r="P490">
        <v>333</v>
      </c>
      <c r="Q490">
        <v>16</v>
      </c>
      <c r="R490">
        <v>305</v>
      </c>
      <c r="S490">
        <v>88</v>
      </c>
      <c r="T490">
        <v>289</v>
      </c>
      <c r="U490">
        <v>117</v>
      </c>
      <c r="V490">
        <v>150</v>
      </c>
      <c r="W490">
        <v>38</v>
      </c>
      <c r="X490">
        <v>38</v>
      </c>
      <c r="Y490">
        <v>9</v>
      </c>
      <c r="Z490">
        <v>1</v>
      </c>
      <c r="AA490">
        <v>29</v>
      </c>
      <c r="AB490">
        <v>45</v>
      </c>
      <c r="AC490">
        <v>86</v>
      </c>
      <c r="AD490">
        <v>35</v>
      </c>
      <c r="AE490">
        <v>2</v>
      </c>
      <c r="AF490" s="9" t="s">
        <v>957</v>
      </c>
    </row>
    <row r="491" spans="1:32" x14ac:dyDescent="0.25">
      <c r="A491">
        <v>490</v>
      </c>
      <c r="B491" s="9" t="s">
        <v>754</v>
      </c>
      <c r="C491" s="9" t="s">
        <v>958</v>
      </c>
      <c r="D491" s="9" t="s">
        <v>86</v>
      </c>
      <c r="E491" s="9" t="s">
        <v>83</v>
      </c>
      <c r="F491" s="9" t="s">
        <v>1478</v>
      </c>
      <c r="G491">
        <v>1988</v>
      </c>
      <c r="H491">
        <v>17</v>
      </c>
      <c r="I491">
        <v>3</v>
      </c>
      <c r="J491">
        <v>1</v>
      </c>
      <c r="K491">
        <v>2</v>
      </c>
      <c r="L491">
        <v>1</v>
      </c>
      <c r="M491">
        <v>0</v>
      </c>
      <c r="N491">
        <v>2</v>
      </c>
      <c r="O491">
        <v>3</v>
      </c>
      <c r="P491">
        <v>667</v>
      </c>
      <c r="Q491">
        <v>1</v>
      </c>
      <c r="R491">
        <v>18</v>
      </c>
      <c r="S491">
        <v>5</v>
      </c>
      <c r="T491">
        <v>278</v>
      </c>
      <c r="U491">
        <v>5</v>
      </c>
      <c r="V491">
        <v>12</v>
      </c>
      <c r="W491">
        <v>1</v>
      </c>
      <c r="X491">
        <v>5</v>
      </c>
      <c r="Y491">
        <v>1</v>
      </c>
      <c r="Z491">
        <v>0</v>
      </c>
      <c r="AA491">
        <v>4</v>
      </c>
      <c r="AB491">
        <v>6</v>
      </c>
      <c r="AC491">
        <v>9</v>
      </c>
      <c r="AD491">
        <v>1</v>
      </c>
      <c r="AE491">
        <v>0</v>
      </c>
      <c r="AF491" s="9" t="s">
        <v>957</v>
      </c>
    </row>
    <row r="492" spans="1:32" x14ac:dyDescent="0.25">
      <c r="A492">
        <v>491</v>
      </c>
      <c r="B492" s="9" t="s">
        <v>755</v>
      </c>
      <c r="C492" s="9" t="s">
        <v>958</v>
      </c>
      <c r="D492" s="9" t="s">
        <v>86</v>
      </c>
      <c r="E492" s="9" t="s">
        <v>107</v>
      </c>
      <c r="F492" s="9" t="s">
        <v>1066</v>
      </c>
      <c r="G492">
        <v>1997</v>
      </c>
      <c r="H492">
        <v>21</v>
      </c>
      <c r="I492">
        <v>6</v>
      </c>
      <c r="J492">
        <v>5</v>
      </c>
      <c r="K492">
        <v>3</v>
      </c>
      <c r="L492">
        <v>2</v>
      </c>
      <c r="M492">
        <v>1</v>
      </c>
      <c r="N492">
        <v>2</v>
      </c>
      <c r="O492">
        <v>5</v>
      </c>
      <c r="P492">
        <v>400</v>
      </c>
      <c r="Q492">
        <v>3</v>
      </c>
      <c r="R492">
        <v>27</v>
      </c>
      <c r="S492">
        <v>11</v>
      </c>
      <c r="T492">
        <v>407</v>
      </c>
      <c r="U492">
        <v>10</v>
      </c>
      <c r="V492">
        <v>14</v>
      </c>
      <c r="W492">
        <v>3</v>
      </c>
      <c r="X492">
        <v>1</v>
      </c>
      <c r="Y492">
        <v>0</v>
      </c>
      <c r="Z492">
        <v>0</v>
      </c>
      <c r="AA492">
        <v>1</v>
      </c>
      <c r="AB492">
        <v>0</v>
      </c>
      <c r="AC492">
        <v>6</v>
      </c>
      <c r="AD492">
        <v>1</v>
      </c>
      <c r="AE492">
        <v>0</v>
      </c>
      <c r="AF492" s="9" t="s">
        <v>957</v>
      </c>
    </row>
    <row r="493" spans="1:32" x14ac:dyDescent="0.25">
      <c r="A493">
        <v>492</v>
      </c>
      <c r="B493" s="9" t="s">
        <v>756</v>
      </c>
      <c r="C493" s="9" t="s">
        <v>976</v>
      </c>
      <c r="D493" s="9" t="s">
        <v>86</v>
      </c>
      <c r="E493" s="9" t="s">
        <v>75</v>
      </c>
      <c r="F493" s="9" t="s">
        <v>1479</v>
      </c>
      <c r="G493">
        <v>1995</v>
      </c>
      <c r="H493">
        <v>49</v>
      </c>
      <c r="I493">
        <v>13</v>
      </c>
      <c r="J493">
        <v>8</v>
      </c>
      <c r="K493">
        <v>6</v>
      </c>
      <c r="L493">
        <v>4</v>
      </c>
      <c r="M493">
        <v>3</v>
      </c>
      <c r="N493">
        <v>4</v>
      </c>
      <c r="O493">
        <v>13</v>
      </c>
      <c r="P493">
        <v>308</v>
      </c>
      <c r="Q493">
        <v>9</v>
      </c>
      <c r="R493">
        <v>75</v>
      </c>
      <c r="S493">
        <v>27</v>
      </c>
      <c r="T493">
        <v>360</v>
      </c>
      <c r="U493">
        <v>26</v>
      </c>
      <c r="V493">
        <v>36</v>
      </c>
      <c r="W493">
        <v>13</v>
      </c>
      <c r="X493">
        <v>9</v>
      </c>
      <c r="Y493">
        <v>2</v>
      </c>
      <c r="Z493">
        <v>0</v>
      </c>
      <c r="AA493">
        <v>7</v>
      </c>
      <c r="AB493">
        <v>4</v>
      </c>
      <c r="AC493">
        <v>17</v>
      </c>
      <c r="AD493">
        <v>5</v>
      </c>
      <c r="AE493">
        <v>0</v>
      </c>
      <c r="AF493" s="9" t="s">
        <v>957</v>
      </c>
    </row>
    <row r="494" spans="1:32" x14ac:dyDescent="0.25">
      <c r="A494">
        <v>493</v>
      </c>
      <c r="B494" s="9" t="s">
        <v>757</v>
      </c>
      <c r="C494" s="9" t="s">
        <v>958</v>
      </c>
      <c r="D494" s="9" t="s">
        <v>86</v>
      </c>
      <c r="E494" s="9" t="s">
        <v>144</v>
      </c>
      <c r="F494" s="9" t="s">
        <v>1480</v>
      </c>
      <c r="G494">
        <v>1995</v>
      </c>
      <c r="H494">
        <v>33</v>
      </c>
      <c r="I494">
        <v>8</v>
      </c>
      <c r="J494">
        <v>6</v>
      </c>
      <c r="K494">
        <v>3</v>
      </c>
      <c r="L494">
        <v>3</v>
      </c>
      <c r="M494">
        <v>2</v>
      </c>
      <c r="N494">
        <v>2</v>
      </c>
      <c r="O494">
        <v>6</v>
      </c>
      <c r="P494">
        <v>333</v>
      </c>
      <c r="Q494">
        <v>4</v>
      </c>
      <c r="R494">
        <v>67</v>
      </c>
      <c r="S494">
        <v>21</v>
      </c>
      <c r="T494">
        <v>313</v>
      </c>
      <c r="U494">
        <v>22</v>
      </c>
      <c r="V494">
        <v>26</v>
      </c>
      <c r="W494">
        <v>19</v>
      </c>
      <c r="X494">
        <v>3</v>
      </c>
      <c r="Y494">
        <v>0</v>
      </c>
      <c r="Z494">
        <v>0</v>
      </c>
      <c r="AA494">
        <v>3</v>
      </c>
      <c r="AB494">
        <v>4</v>
      </c>
      <c r="AC494">
        <v>12</v>
      </c>
      <c r="AD494">
        <v>2</v>
      </c>
      <c r="AE494">
        <v>1</v>
      </c>
      <c r="AF494" s="9" t="s">
        <v>957</v>
      </c>
    </row>
    <row r="495" spans="1:32" x14ac:dyDescent="0.25">
      <c r="A495">
        <v>494</v>
      </c>
      <c r="B495" s="9" t="s">
        <v>758</v>
      </c>
      <c r="C495" s="9" t="s">
        <v>958</v>
      </c>
      <c r="D495" s="9" t="s">
        <v>101</v>
      </c>
      <c r="E495" s="9" t="s">
        <v>83</v>
      </c>
      <c r="F495" s="9" t="s">
        <v>1481</v>
      </c>
      <c r="G495">
        <v>1991</v>
      </c>
      <c r="H495">
        <v>270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2</v>
      </c>
      <c r="R495">
        <v>3</v>
      </c>
      <c r="S495">
        <v>0</v>
      </c>
      <c r="T495">
        <v>0</v>
      </c>
      <c r="U495">
        <v>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9" t="s">
        <v>957</v>
      </c>
    </row>
    <row r="496" spans="1:32" x14ac:dyDescent="0.25">
      <c r="A496">
        <v>495</v>
      </c>
      <c r="B496" s="9" t="s">
        <v>759</v>
      </c>
      <c r="C496" s="9" t="s">
        <v>958</v>
      </c>
      <c r="D496" s="9" t="s">
        <v>148</v>
      </c>
      <c r="E496" s="9" t="s">
        <v>223</v>
      </c>
      <c r="F496" s="9" t="s">
        <v>1482</v>
      </c>
      <c r="G496">
        <v>1992</v>
      </c>
      <c r="H496">
        <v>23</v>
      </c>
      <c r="I496">
        <v>3</v>
      </c>
      <c r="J496">
        <v>2</v>
      </c>
      <c r="K496">
        <v>0</v>
      </c>
      <c r="L496">
        <v>3</v>
      </c>
      <c r="M496">
        <v>0</v>
      </c>
      <c r="N496">
        <v>1</v>
      </c>
      <c r="O496">
        <v>1</v>
      </c>
      <c r="P496">
        <v>1000</v>
      </c>
      <c r="Q496">
        <v>0</v>
      </c>
      <c r="R496">
        <v>18</v>
      </c>
      <c r="S496">
        <v>7</v>
      </c>
      <c r="T496">
        <v>389</v>
      </c>
      <c r="U496">
        <v>3</v>
      </c>
      <c r="V496">
        <v>7</v>
      </c>
      <c r="W496">
        <v>8</v>
      </c>
      <c r="X496">
        <v>2</v>
      </c>
      <c r="Y496">
        <v>0</v>
      </c>
      <c r="Z496">
        <v>0</v>
      </c>
      <c r="AA496">
        <v>2</v>
      </c>
      <c r="AB496">
        <v>0</v>
      </c>
      <c r="AC496">
        <v>3</v>
      </c>
      <c r="AD496">
        <v>0</v>
      </c>
      <c r="AE496">
        <v>0</v>
      </c>
      <c r="AF496" s="9" t="s">
        <v>957</v>
      </c>
    </row>
    <row r="497" spans="1:32" x14ac:dyDescent="0.25">
      <c r="A497">
        <v>496</v>
      </c>
      <c r="B497" s="9" t="s">
        <v>760</v>
      </c>
      <c r="C497" s="9" t="s">
        <v>1483</v>
      </c>
      <c r="D497" s="9" t="s">
        <v>82</v>
      </c>
      <c r="E497" s="9" t="s">
        <v>126</v>
      </c>
      <c r="F497" s="9" t="s">
        <v>1484</v>
      </c>
      <c r="G497">
        <v>1995</v>
      </c>
      <c r="H497">
        <v>131</v>
      </c>
      <c r="I497">
        <v>20</v>
      </c>
      <c r="J497">
        <v>13</v>
      </c>
      <c r="K497">
        <v>6</v>
      </c>
      <c r="L497">
        <v>7</v>
      </c>
      <c r="M497">
        <v>7</v>
      </c>
      <c r="N497">
        <v>0</v>
      </c>
      <c r="O497">
        <v>10</v>
      </c>
      <c r="P497">
        <v>0</v>
      </c>
      <c r="Q497">
        <v>10</v>
      </c>
      <c r="R497">
        <v>258</v>
      </c>
      <c r="S497">
        <v>83</v>
      </c>
      <c r="T497">
        <v>322</v>
      </c>
      <c r="U497">
        <v>30</v>
      </c>
      <c r="V497">
        <v>132</v>
      </c>
      <c r="W497">
        <v>96</v>
      </c>
      <c r="X497">
        <v>12</v>
      </c>
      <c r="Y497">
        <v>1</v>
      </c>
      <c r="Z497">
        <v>0</v>
      </c>
      <c r="AA497">
        <v>11</v>
      </c>
      <c r="AB497">
        <v>4</v>
      </c>
      <c r="AC497">
        <v>24</v>
      </c>
      <c r="AD497">
        <v>11</v>
      </c>
      <c r="AE497">
        <v>0</v>
      </c>
      <c r="AF497" s="9" t="s">
        <v>957</v>
      </c>
    </row>
    <row r="498" spans="1:32" x14ac:dyDescent="0.25">
      <c r="A498">
        <v>497</v>
      </c>
      <c r="B498" s="9" t="s">
        <v>761</v>
      </c>
      <c r="C498" s="9" t="s">
        <v>958</v>
      </c>
      <c r="D498" s="9" t="s">
        <v>82</v>
      </c>
      <c r="E498" s="9" t="s">
        <v>83</v>
      </c>
      <c r="F498" s="9" t="s">
        <v>1485</v>
      </c>
      <c r="G498">
        <v>1988</v>
      </c>
      <c r="H498">
        <v>4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2</v>
      </c>
      <c r="P498">
        <v>0</v>
      </c>
      <c r="Q498">
        <v>2</v>
      </c>
      <c r="R498">
        <v>6</v>
      </c>
      <c r="S498">
        <v>1</v>
      </c>
      <c r="T498">
        <v>167</v>
      </c>
      <c r="U498">
        <v>0</v>
      </c>
      <c r="V498">
        <v>4</v>
      </c>
      <c r="W498">
        <v>2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 s="9" t="s">
        <v>957</v>
      </c>
    </row>
    <row r="499" spans="1:32" x14ac:dyDescent="0.25">
      <c r="A499">
        <v>498</v>
      </c>
      <c r="B499" s="9" t="s">
        <v>761</v>
      </c>
      <c r="C499" s="9" t="s">
        <v>958</v>
      </c>
      <c r="D499" s="9" t="s">
        <v>86</v>
      </c>
      <c r="E499" s="9" t="s">
        <v>167</v>
      </c>
      <c r="F499" s="9" t="s">
        <v>1485</v>
      </c>
      <c r="G499">
        <v>1988</v>
      </c>
      <c r="H499">
        <v>5</v>
      </c>
      <c r="I499">
        <v>2</v>
      </c>
      <c r="J499">
        <v>2</v>
      </c>
      <c r="K499">
        <v>0</v>
      </c>
      <c r="L499">
        <v>1</v>
      </c>
      <c r="M499">
        <v>1</v>
      </c>
      <c r="N499">
        <v>1</v>
      </c>
      <c r="O499">
        <v>5</v>
      </c>
      <c r="P499">
        <v>200</v>
      </c>
      <c r="Q499">
        <v>4</v>
      </c>
      <c r="R499">
        <v>15</v>
      </c>
      <c r="S499">
        <v>5</v>
      </c>
      <c r="T499">
        <v>333</v>
      </c>
      <c r="U499">
        <v>3</v>
      </c>
      <c r="V499">
        <v>8</v>
      </c>
      <c r="W499">
        <v>4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2</v>
      </c>
      <c r="AD499">
        <v>0</v>
      </c>
      <c r="AE499">
        <v>0</v>
      </c>
      <c r="AF499" s="9" t="s">
        <v>957</v>
      </c>
    </row>
    <row r="500" spans="1:32" x14ac:dyDescent="0.25">
      <c r="A500">
        <v>499</v>
      </c>
      <c r="B500" s="9" t="s">
        <v>762</v>
      </c>
      <c r="C500" s="9" t="s">
        <v>970</v>
      </c>
      <c r="D500" s="9" t="s">
        <v>86</v>
      </c>
      <c r="E500" s="9" t="s">
        <v>116</v>
      </c>
      <c r="F500" s="9" t="s">
        <v>1486</v>
      </c>
      <c r="G500">
        <v>1989</v>
      </c>
      <c r="H500">
        <v>130</v>
      </c>
      <c r="I500">
        <v>39</v>
      </c>
      <c r="J500">
        <v>22</v>
      </c>
      <c r="K500">
        <v>18</v>
      </c>
      <c r="L500">
        <v>19</v>
      </c>
      <c r="M500">
        <v>2</v>
      </c>
      <c r="N500">
        <v>9</v>
      </c>
      <c r="O500">
        <v>39</v>
      </c>
      <c r="P500">
        <v>231</v>
      </c>
      <c r="Q500">
        <v>30</v>
      </c>
      <c r="R500">
        <v>367</v>
      </c>
      <c r="S500">
        <v>110</v>
      </c>
      <c r="T500">
        <v>300</v>
      </c>
      <c r="U500">
        <v>125</v>
      </c>
      <c r="V500">
        <v>190</v>
      </c>
      <c r="W500">
        <v>52</v>
      </c>
      <c r="X500">
        <v>27</v>
      </c>
      <c r="Y500">
        <v>1</v>
      </c>
      <c r="Z500">
        <v>0</v>
      </c>
      <c r="AA500">
        <v>26</v>
      </c>
      <c r="AB500">
        <v>27</v>
      </c>
      <c r="AC500">
        <v>66</v>
      </c>
      <c r="AD500">
        <v>10</v>
      </c>
      <c r="AE500">
        <v>0</v>
      </c>
      <c r="AF500" s="9" t="s">
        <v>957</v>
      </c>
    </row>
    <row r="501" spans="1:32" x14ac:dyDescent="0.25">
      <c r="A501">
        <v>500</v>
      </c>
      <c r="B501" s="9" t="s">
        <v>763</v>
      </c>
      <c r="C501" s="9" t="s">
        <v>958</v>
      </c>
      <c r="D501" s="9" t="s">
        <v>101</v>
      </c>
      <c r="E501" s="9" t="s">
        <v>138</v>
      </c>
      <c r="F501" s="9" t="s">
        <v>1487</v>
      </c>
      <c r="G501">
        <v>1991</v>
      </c>
      <c r="H501">
        <v>270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1</v>
      </c>
      <c r="R501">
        <v>3</v>
      </c>
      <c r="S501">
        <v>0</v>
      </c>
      <c r="T501">
        <v>0</v>
      </c>
      <c r="U501">
        <v>3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 s="9" t="s">
        <v>957</v>
      </c>
    </row>
    <row r="502" spans="1:32" x14ac:dyDescent="0.25">
      <c r="A502">
        <v>501</v>
      </c>
      <c r="B502" s="9" t="s">
        <v>764</v>
      </c>
      <c r="C502" s="9" t="s">
        <v>982</v>
      </c>
      <c r="D502" s="9" t="s">
        <v>82</v>
      </c>
      <c r="E502" s="9" t="s">
        <v>113</v>
      </c>
      <c r="F502" s="9" t="s">
        <v>1488</v>
      </c>
      <c r="G502">
        <v>1995</v>
      </c>
      <c r="H502">
        <v>169</v>
      </c>
      <c r="I502">
        <v>20</v>
      </c>
      <c r="J502">
        <v>13</v>
      </c>
      <c r="K502">
        <v>3</v>
      </c>
      <c r="L502">
        <v>12</v>
      </c>
      <c r="M502">
        <v>5</v>
      </c>
      <c r="N502">
        <v>2</v>
      </c>
      <c r="O502">
        <v>17</v>
      </c>
      <c r="P502">
        <v>118</v>
      </c>
      <c r="Q502">
        <v>15</v>
      </c>
      <c r="R502">
        <v>323</v>
      </c>
      <c r="S502">
        <v>88</v>
      </c>
      <c r="T502">
        <v>272</v>
      </c>
      <c r="U502">
        <v>30</v>
      </c>
      <c r="V502">
        <v>140</v>
      </c>
      <c r="W502">
        <v>153</v>
      </c>
      <c r="X502">
        <v>22</v>
      </c>
      <c r="Y502">
        <v>1</v>
      </c>
      <c r="Z502">
        <v>0</v>
      </c>
      <c r="AA502">
        <v>21</v>
      </c>
      <c r="AB502">
        <v>12</v>
      </c>
      <c r="AC502">
        <v>32</v>
      </c>
      <c r="AD502">
        <v>14</v>
      </c>
      <c r="AE502">
        <v>0</v>
      </c>
      <c r="AF502" s="9" t="s">
        <v>957</v>
      </c>
    </row>
    <row r="503" spans="1:32" x14ac:dyDescent="0.25">
      <c r="A503">
        <v>502</v>
      </c>
      <c r="B503" s="9" t="s">
        <v>765</v>
      </c>
      <c r="C503" s="9" t="s">
        <v>966</v>
      </c>
      <c r="D503" s="9" t="s">
        <v>79</v>
      </c>
      <c r="E503" s="9" t="s">
        <v>107</v>
      </c>
      <c r="F503" s="9" t="s">
        <v>1489</v>
      </c>
      <c r="G503">
        <v>2000</v>
      </c>
      <c r="H503">
        <v>157</v>
      </c>
      <c r="I503">
        <v>23</v>
      </c>
      <c r="J503">
        <v>15</v>
      </c>
      <c r="K503">
        <v>16</v>
      </c>
      <c r="L503">
        <v>4</v>
      </c>
      <c r="M503">
        <v>3</v>
      </c>
      <c r="N503">
        <v>9</v>
      </c>
      <c r="O503">
        <v>22</v>
      </c>
      <c r="P503">
        <v>409</v>
      </c>
      <c r="Q503">
        <v>13</v>
      </c>
      <c r="R503">
        <v>138</v>
      </c>
      <c r="S503">
        <v>49</v>
      </c>
      <c r="T503">
        <v>355</v>
      </c>
      <c r="U503">
        <v>59</v>
      </c>
      <c r="V503">
        <v>52</v>
      </c>
      <c r="W503">
        <v>27</v>
      </c>
      <c r="X503">
        <v>15</v>
      </c>
      <c r="Y503">
        <v>2</v>
      </c>
      <c r="Z503">
        <v>1</v>
      </c>
      <c r="AA503">
        <v>13</v>
      </c>
      <c r="AB503">
        <v>29</v>
      </c>
      <c r="AC503">
        <v>52</v>
      </c>
      <c r="AD503">
        <v>35</v>
      </c>
      <c r="AE503">
        <v>1</v>
      </c>
      <c r="AF503" s="9" t="s">
        <v>957</v>
      </c>
    </row>
    <row r="504" spans="1:32" x14ac:dyDescent="0.25">
      <c r="A504">
        <v>503</v>
      </c>
      <c r="B504" s="9" t="s">
        <v>766</v>
      </c>
      <c r="C504" s="9" t="s">
        <v>958</v>
      </c>
      <c r="D504" s="9" t="s">
        <v>101</v>
      </c>
      <c r="E504" s="9" t="s">
        <v>107</v>
      </c>
      <c r="F504" s="9" t="s">
        <v>1490</v>
      </c>
      <c r="G504">
        <v>1987</v>
      </c>
      <c r="H504">
        <v>240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0</v>
      </c>
      <c r="Q504">
        <v>2</v>
      </c>
      <c r="R504">
        <v>3</v>
      </c>
      <c r="S504">
        <v>0</v>
      </c>
      <c r="T504">
        <v>0</v>
      </c>
      <c r="U504">
        <v>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2</v>
      </c>
      <c r="AF504" s="9" t="s">
        <v>957</v>
      </c>
    </row>
    <row r="505" spans="1:32" x14ac:dyDescent="0.25">
      <c r="A505">
        <v>504</v>
      </c>
      <c r="B505" s="9" t="s">
        <v>767</v>
      </c>
      <c r="C505" s="9" t="s">
        <v>1027</v>
      </c>
      <c r="D505" s="9" t="s">
        <v>101</v>
      </c>
      <c r="E505" s="9" t="s">
        <v>109</v>
      </c>
      <c r="F505" s="9" t="s">
        <v>1491</v>
      </c>
      <c r="G505">
        <v>1991</v>
      </c>
      <c r="H505">
        <v>200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1</v>
      </c>
      <c r="R505">
        <v>2</v>
      </c>
      <c r="S505">
        <v>0</v>
      </c>
      <c r="T505">
        <v>0</v>
      </c>
      <c r="U505">
        <v>2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1</v>
      </c>
      <c r="AF505" s="9" t="s">
        <v>957</v>
      </c>
    </row>
    <row r="506" spans="1:32" x14ac:dyDescent="0.25">
      <c r="A506">
        <v>505</v>
      </c>
      <c r="B506" s="9" t="s">
        <v>768</v>
      </c>
      <c r="C506" s="9" t="s">
        <v>1084</v>
      </c>
      <c r="D506" s="9" t="s">
        <v>82</v>
      </c>
      <c r="E506" s="9" t="s">
        <v>109</v>
      </c>
      <c r="F506" s="9" t="s">
        <v>1492</v>
      </c>
      <c r="G506">
        <v>1999</v>
      </c>
      <c r="H506">
        <v>71</v>
      </c>
      <c r="I506">
        <v>19</v>
      </c>
      <c r="J506">
        <v>9</v>
      </c>
      <c r="K506">
        <v>8</v>
      </c>
      <c r="L506">
        <v>8</v>
      </c>
      <c r="M506">
        <v>3</v>
      </c>
      <c r="N506">
        <v>8</v>
      </c>
      <c r="O506">
        <v>14</v>
      </c>
      <c r="P506">
        <v>571</v>
      </c>
      <c r="Q506">
        <v>6</v>
      </c>
      <c r="R506">
        <v>119</v>
      </c>
      <c r="S506">
        <v>27</v>
      </c>
      <c r="T506">
        <v>227</v>
      </c>
      <c r="U506">
        <v>36</v>
      </c>
      <c r="V506">
        <v>51</v>
      </c>
      <c r="W506">
        <v>32</v>
      </c>
      <c r="X506">
        <v>13</v>
      </c>
      <c r="Y506">
        <v>0</v>
      </c>
      <c r="Z506">
        <v>0</v>
      </c>
      <c r="AA506">
        <v>13</v>
      </c>
      <c r="AB506">
        <v>2</v>
      </c>
      <c r="AC506">
        <v>21</v>
      </c>
      <c r="AD506">
        <v>14</v>
      </c>
      <c r="AE506">
        <v>0</v>
      </c>
      <c r="AF506" s="9" t="s">
        <v>957</v>
      </c>
    </row>
    <row r="507" spans="1:32" x14ac:dyDescent="0.25">
      <c r="A507">
        <v>506</v>
      </c>
      <c r="B507" s="9" t="s">
        <v>770</v>
      </c>
      <c r="C507" s="9" t="s">
        <v>1201</v>
      </c>
      <c r="D507" s="9" t="s">
        <v>79</v>
      </c>
      <c r="E507" s="9" t="s">
        <v>144</v>
      </c>
      <c r="F507" s="9" t="s">
        <v>1237</v>
      </c>
      <c r="G507">
        <v>1995</v>
      </c>
      <c r="H507">
        <v>219</v>
      </c>
      <c r="I507">
        <v>40</v>
      </c>
      <c r="J507">
        <v>21</v>
      </c>
      <c r="K507">
        <v>25</v>
      </c>
      <c r="L507">
        <v>12</v>
      </c>
      <c r="M507">
        <v>3</v>
      </c>
      <c r="N507">
        <v>15</v>
      </c>
      <c r="O507">
        <v>26</v>
      </c>
      <c r="P507">
        <v>577</v>
      </c>
      <c r="Q507">
        <v>11</v>
      </c>
      <c r="R507">
        <v>174</v>
      </c>
      <c r="S507">
        <v>61</v>
      </c>
      <c r="T507">
        <v>351</v>
      </c>
      <c r="U507">
        <v>104</v>
      </c>
      <c r="V507">
        <v>56</v>
      </c>
      <c r="W507">
        <v>14</v>
      </c>
      <c r="X507">
        <v>34</v>
      </c>
      <c r="Y507">
        <v>10</v>
      </c>
      <c r="Z507">
        <v>0</v>
      </c>
      <c r="AA507">
        <v>24</v>
      </c>
      <c r="AB507">
        <v>17</v>
      </c>
      <c r="AC507">
        <v>57</v>
      </c>
      <c r="AD507">
        <v>68</v>
      </c>
      <c r="AE507">
        <v>1</v>
      </c>
      <c r="AF507" s="9" t="s">
        <v>957</v>
      </c>
    </row>
    <row r="508" spans="1:32" x14ac:dyDescent="0.25">
      <c r="A508">
        <v>507</v>
      </c>
      <c r="B508" s="9" t="s">
        <v>771</v>
      </c>
      <c r="C508" s="9" t="s">
        <v>1493</v>
      </c>
      <c r="D508" s="9" t="s">
        <v>79</v>
      </c>
      <c r="E508" s="9" t="s">
        <v>223</v>
      </c>
      <c r="F508" s="9" t="s">
        <v>1494</v>
      </c>
      <c r="G508">
        <v>1989</v>
      </c>
      <c r="H508">
        <v>107</v>
      </c>
      <c r="I508">
        <v>9</v>
      </c>
      <c r="J508">
        <v>5</v>
      </c>
      <c r="K508">
        <v>5</v>
      </c>
      <c r="L508">
        <v>4</v>
      </c>
      <c r="M508">
        <v>0</v>
      </c>
      <c r="N508">
        <v>4</v>
      </c>
      <c r="O508">
        <v>11</v>
      </c>
      <c r="P508">
        <v>364</v>
      </c>
      <c r="Q508">
        <v>7</v>
      </c>
      <c r="R508">
        <v>97</v>
      </c>
      <c r="S508">
        <v>33</v>
      </c>
      <c r="T508">
        <v>340</v>
      </c>
      <c r="U508">
        <v>48</v>
      </c>
      <c r="V508">
        <v>46</v>
      </c>
      <c r="W508">
        <v>3</v>
      </c>
      <c r="X508">
        <v>19</v>
      </c>
      <c r="Y508">
        <v>9</v>
      </c>
      <c r="Z508">
        <v>0</v>
      </c>
      <c r="AA508">
        <v>10</v>
      </c>
      <c r="AB508">
        <v>18</v>
      </c>
      <c r="AC508">
        <v>27</v>
      </c>
      <c r="AD508">
        <v>52</v>
      </c>
      <c r="AE508">
        <v>1</v>
      </c>
      <c r="AF508" s="9" t="s">
        <v>957</v>
      </c>
    </row>
    <row r="509" spans="1:32" x14ac:dyDescent="0.25">
      <c r="A509">
        <v>508</v>
      </c>
      <c r="B509" s="9" t="s">
        <v>772</v>
      </c>
      <c r="C509" s="9" t="s">
        <v>1016</v>
      </c>
      <c r="D509" s="9" t="s">
        <v>86</v>
      </c>
      <c r="E509" s="9" t="s">
        <v>83</v>
      </c>
      <c r="F509" s="9" t="s">
        <v>1495</v>
      </c>
      <c r="G509">
        <v>2001</v>
      </c>
      <c r="H509">
        <v>71</v>
      </c>
      <c r="I509">
        <v>14</v>
      </c>
      <c r="J509">
        <v>10</v>
      </c>
      <c r="K509">
        <v>8</v>
      </c>
      <c r="L509">
        <v>5</v>
      </c>
      <c r="M509">
        <v>1</v>
      </c>
      <c r="N509">
        <v>6</v>
      </c>
      <c r="O509">
        <v>11</v>
      </c>
      <c r="P509">
        <v>545</v>
      </c>
      <c r="Q509">
        <v>5</v>
      </c>
      <c r="R509">
        <v>108</v>
      </c>
      <c r="S509">
        <v>25</v>
      </c>
      <c r="T509">
        <v>231</v>
      </c>
      <c r="U509">
        <v>38</v>
      </c>
      <c r="V509">
        <v>52</v>
      </c>
      <c r="W509">
        <v>18</v>
      </c>
      <c r="X509">
        <v>8</v>
      </c>
      <c r="Y509">
        <v>1</v>
      </c>
      <c r="Z509">
        <v>0</v>
      </c>
      <c r="AA509">
        <v>7</v>
      </c>
      <c r="AB509">
        <v>2</v>
      </c>
      <c r="AC509">
        <v>16</v>
      </c>
      <c r="AD509">
        <v>8</v>
      </c>
      <c r="AE509">
        <v>0</v>
      </c>
      <c r="AF509" s="9" t="s">
        <v>957</v>
      </c>
    </row>
    <row r="510" spans="1:32" x14ac:dyDescent="0.25">
      <c r="A510">
        <v>509</v>
      </c>
      <c r="B510" s="9" t="s">
        <v>773</v>
      </c>
      <c r="C510" s="9" t="s">
        <v>958</v>
      </c>
      <c r="D510" s="9" t="s">
        <v>86</v>
      </c>
      <c r="E510" s="9" t="s">
        <v>109</v>
      </c>
      <c r="F510" s="9" t="s">
        <v>1496</v>
      </c>
      <c r="G510">
        <v>1991</v>
      </c>
      <c r="H510">
        <v>266</v>
      </c>
      <c r="I510">
        <v>26</v>
      </c>
      <c r="J510">
        <v>18</v>
      </c>
      <c r="K510">
        <v>11</v>
      </c>
      <c r="L510">
        <v>8</v>
      </c>
      <c r="M510">
        <v>7</v>
      </c>
      <c r="N510">
        <v>6</v>
      </c>
      <c r="O510">
        <v>50</v>
      </c>
      <c r="P510">
        <v>120</v>
      </c>
      <c r="Q510">
        <v>44</v>
      </c>
      <c r="R510">
        <v>427</v>
      </c>
      <c r="S510">
        <v>105</v>
      </c>
      <c r="T510">
        <v>246</v>
      </c>
      <c r="U510">
        <v>101</v>
      </c>
      <c r="V510">
        <v>187</v>
      </c>
      <c r="W510">
        <v>139</v>
      </c>
      <c r="X510">
        <v>31</v>
      </c>
      <c r="Y510">
        <v>7</v>
      </c>
      <c r="Z510">
        <v>0</v>
      </c>
      <c r="AA510">
        <v>24</v>
      </c>
      <c r="AB510">
        <v>18</v>
      </c>
      <c r="AC510">
        <v>44</v>
      </c>
      <c r="AD510">
        <v>37</v>
      </c>
      <c r="AE510">
        <v>0</v>
      </c>
      <c r="AF510" s="9" t="s">
        <v>957</v>
      </c>
    </row>
    <row r="511" spans="1:32" x14ac:dyDescent="0.25">
      <c r="A511">
        <v>510</v>
      </c>
      <c r="B511" s="9" t="s">
        <v>775</v>
      </c>
      <c r="C511" s="9" t="s">
        <v>958</v>
      </c>
      <c r="D511" s="9" t="s">
        <v>74</v>
      </c>
      <c r="E511" s="9" t="s">
        <v>113</v>
      </c>
      <c r="F511" s="9" t="s">
        <v>1497</v>
      </c>
      <c r="G511">
        <v>1999</v>
      </c>
      <c r="H511">
        <v>130</v>
      </c>
      <c r="I511">
        <v>10</v>
      </c>
      <c r="J511">
        <v>8</v>
      </c>
      <c r="K511">
        <v>3</v>
      </c>
      <c r="L511">
        <v>5</v>
      </c>
      <c r="M511">
        <v>2</v>
      </c>
      <c r="N511">
        <v>3</v>
      </c>
      <c r="O511">
        <v>10</v>
      </c>
      <c r="P511">
        <v>300</v>
      </c>
      <c r="Q511">
        <v>7</v>
      </c>
      <c r="R511">
        <v>127</v>
      </c>
      <c r="S511">
        <v>25</v>
      </c>
      <c r="T511">
        <v>197</v>
      </c>
      <c r="U511">
        <v>35</v>
      </c>
      <c r="V511">
        <v>57</v>
      </c>
      <c r="W511">
        <v>35</v>
      </c>
      <c r="X511">
        <v>7</v>
      </c>
      <c r="Y511">
        <v>1</v>
      </c>
      <c r="Z511">
        <v>0</v>
      </c>
      <c r="AA511">
        <v>6</v>
      </c>
      <c r="AB511">
        <v>4</v>
      </c>
      <c r="AC511">
        <v>14</v>
      </c>
      <c r="AD511">
        <v>5</v>
      </c>
      <c r="AE511">
        <v>0</v>
      </c>
      <c r="AF511" s="9" t="s">
        <v>957</v>
      </c>
    </row>
    <row r="512" spans="1:32" x14ac:dyDescent="0.25">
      <c r="A512">
        <v>511</v>
      </c>
      <c r="B512" s="9" t="s">
        <v>776</v>
      </c>
      <c r="C512" s="9" t="s">
        <v>962</v>
      </c>
      <c r="D512" s="9" t="s">
        <v>79</v>
      </c>
      <c r="E512" s="9" t="s">
        <v>109</v>
      </c>
      <c r="F512" s="9" t="s">
        <v>1498</v>
      </c>
      <c r="G512">
        <v>1992</v>
      </c>
      <c r="H512">
        <v>85</v>
      </c>
      <c r="I512">
        <v>7</v>
      </c>
      <c r="J512">
        <v>4</v>
      </c>
      <c r="K512">
        <v>5</v>
      </c>
      <c r="L512">
        <v>2</v>
      </c>
      <c r="M512">
        <v>0</v>
      </c>
      <c r="N512">
        <v>2</v>
      </c>
      <c r="O512">
        <v>4</v>
      </c>
      <c r="P512">
        <v>500</v>
      </c>
      <c r="Q512">
        <v>2</v>
      </c>
      <c r="R512">
        <v>93</v>
      </c>
      <c r="S512">
        <v>35</v>
      </c>
      <c r="T512">
        <v>376</v>
      </c>
      <c r="U512">
        <v>58</v>
      </c>
      <c r="V512">
        <v>32</v>
      </c>
      <c r="W512">
        <v>3</v>
      </c>
      <c r="X512">
        <v>23</v>
      </c>
      <c r="Y512">
        <v>13</v>
      </c>
      <c r="Z512">
        <v>0</v>
      </c>
      <c r="AA512">
        <v>10</v>
      </c>
      <c r="AB512">
        <v>17</v>
      </c>
      <c r="AC512">
        <v>24</v>
      </c>
      <c r="AD512">
        <v>58</v>
      </c>
      <c r="AE512">
        <v>0</v>
      </c>
      <c r="AF512" s="9" t="s">
        <v>957</v>
      </c>
    </row>
    <row r="513" spans="1:32" x14ac:dyDescent="0.25">
      <c r="A513">
        <v>512</v>
      </c>
      <c r="B513" s="9" t="s">
        <v>777</v>
      </c>
      <c r="C513" s="9" t="s">
        <v>958</v>
      </c>
      <c r="D513" s="9" t="s">
        <v>79</v>
      </c>
      <c r="E513" s="9" t="s">
        <v>223</v>
      </c>
      <c r="F513" s="9" t="s">
        <v>1499</v>
      </c>
      <c r="G513">
        <v>1993</v>
      </c>
      <c r="H513">
        <v>211</v>
      </c>
      <c r="I513">
        <v>12</v>
      </c>
      <c r="J513">
        <v>4</v>
      </c>
      <c r="K513">
        <v>3</v>
      </c>
      <c r="L513">
        <v>9</v>
      </c>
      <c r="M513">
        <v>0</v>
      </c>
      <c r="N513">
        <v>4</v>
      </c>
      <c r="O513">
        <v>14</v>
      </c>
      <c r="P513">
        <v>286</v>
      </c>
      <c r="Q513">
        <v>10</v>
      </c>
      <c r="R513">
        <v>176</v>
      </c>
      <c r="S513">
        <v>52</v>
      </c>
      <c r="T513">
        <v>295</v>
      </c>
      <c r="U513">
        <v>58</v>
      </c>
      <c r="V513">
        <v>64</v>
      </c>
      <c r="W513">
        <v>54</v>
      </c>
      <c r="X513">
        <v>23</v>
      </c>
      <c r="Y513">
        <v>1</v>
      </c>
      <c r="Z513">
        <v>0</v>
      </c>
      <c r="AA513">
        <v>22</v>
      </c>
      <c r="AB513">
        <v>29</v>
      </c>
      <c r="AC513">
        <v>41</v>
      </c>
      <c r="AD513">
        <v>27</v>
      </c>
      <c r="AE513">
        <v>2</v>
      </c>
      <c r="AF513" s="9" t="s">
        <v>957</v>
      </c>
    </row>
    <row r="514" spans="1:32" x14ac:dyDescent="0.25">
      <c r="A514">
        <v>513</v>
      </c>
      <c r="B514" s="9" t="s">
        <v>778</v>
      </c>
      <c r="C514" s="9" t="s">
        <v>958</v>
      </c>
      <c r="D514" s="9" t="s">
        <v>101</v>
      </c>
      <c r="E514" s="9" t="s">
        <v>105</v>
      </c>
      <c r="F514" s="9" t="s">
        <v>1500</v>
      </c>
      <c r="G514">
        <v>1992</v>
      </c>
      <c r="H514">
        <v>123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 s="9" t="s">
        <v>957</v>
      </c>
    </row>
    <row r="515" spans="1:32" x14ac:dyDescent="0.25">
      <c r="A515">
        <v>514</v>
      </c>
      <c r="B515" s="9" t="s">
        <v>780</v>
      </c>
      <c r="C515" s="9" t="s">
        <v>958</v>
      </c>
      <c r="D515" s="9" t="s">
        <v>82</v>
      </c>
      <c r="E515" s="9" t="s">
        <v>83</v>
      </c>
      <c r="F515" s="9" t="s">
        <v>1391</v>
      </c>
      <c r="G515">
        <v>1993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1</v>
      </c>
      <c r="R515">
        <v>2</v>
      </c>
      <c r="S515">
        <v>2</v>
      </c>
      <c r="T515">
        <v>1000</v>
      </c>
      <c r="U515">
        <v>0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s="9" t="s">
        <v>957</v>
      </c>
    </row>
    <row r="516" spans="1:32" x14ac:dyDescent="0.25">
      <c r="A516">
        <v>515</v>
      </c>
      <c r="B516" s="9" t="s">
        <v>781</v>
      </c>
      <c r="C516" s="9" t="s">
        <v>1121</v>
      </c>
      <c r="D516" s="9" t="s">
        <v>101</v>
      </c>
      <c r="E516" s="9" t="s">
        <v>80</v>
      </c>
      <c r="F516" s="9" t="s">
        <v>1501</v>
      </c>
      <c r="G516">
        <v>1995</v>
      </c>
      <c r="H516">
        <v>60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1</v>
      </c>
      <c r="O516">
        <v>1</v>
      </c>
      <c r="P516">
        <v>1000</v>
      </c>
      <c r="Q516">
        <v>0</v>
      </c>
      <c r="R516">
        <v>0</v>
      </c>
      <c r="S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2</v>
      </c>
      <c r="AE516">
        <v>0</v>
      </c>
      <c r="AF516" s="9" t="s">
        <v>957</v>
      </c>
    </row>
    <row r="517" spans="1:32" x14ac:dyDescent="0.25">
      <c r="A517">
        <v>516</v>
      </c>
      <c r="B517" s="9" t="s">
        <v>782</v>
      </c>
      <c r="C517" s="9" t="s">
        <v>974</v>
      </c>
      <c r="D517" s="9" t="s">
        <v>86</v>
      </c>
      <c r="E517" s="9" t="s">
        <v>126</v>
      </c>
      <c r="F517" s="9" t="s">
        <v>1502</v>
      </c>
      <c r="G517">
        <v>1990</v>
      </c>
      <c r="H517">
        <v>77</v>
      </c>
      <c r="I517">
        <v>26</v>
      </c>
      <c r="J517">
        <v>14</v>
      </c>
      <c r="K517">
        <v>9</v>
      </c>
      <c r="L517">
        <v>16</v>
      </c>
      <c r="M517">
        <v>1</v>
      </c>
      <c r="N517">
        <v>17</v>
      </c>
      <c r="O517">
        <v>26</v>
      </c>
      <c r="P517">
        <v>654</v>
      </c>
      <c r="Q517">
        <v>9</v>
      </c>
      <c r="R517">
        <v>167</v>
      </c>
      <c r="S517">
        <v>52</v>
      </c>
      <c r="T517">
        <v>311</v>
      </c>
      <c r="U517">
        <v>57</v>
      </c>
      <c r="V517">
        <v>79</v>
      </c>
      <c r="W517">
        <v>31</v>
      </c>
      <c r="X517">
        <v>22</v>
      </c>
      <c r="Y517">
        <v>1</v>
      </c>
      <c r="Z517">
        <v>0</v>
      </c>
      <c r="AA517">
        <v>21</v>
      </c>
      <c r="AB517">
        <v>15</v>
      </c>
      <c r="AC517">
        <v>41</v>
      </c>
      <c r="AD517">
        <v>6</v>
      </c>
      <c r="AE517">
        <v>0</v>
      </c>
      <c r="AF517" s="9" t="s">
        <v>957</v>
      </c>
    </row>
    <row r="518" spans="1:32" x14ac:dyDescent="0.25">
      <c r="A518">
        <v>517</v>
      </c>
      <c r="B518" s="9" t="s">
        <v>783</v>
      </c>
      <c r="C518" s="9" t="s">
        <v>1084</v>
      </c>
      <c r="D518" s="9" t="s">
        <v>79</v>
      </c>
      <c r="E518" s="9" t="s">
        <v>102</v>
      </c>
      <c r="F518" s="9" t="s">
        <v>1503</v>
      </c>
      <c r="G518">
        <v>1991</v>
      </c>
      <c r="H518">
        <v>193</v>
      </c>
      <c r="I518">
        <v>14</v>
      </c>
      <c r="J518">
        <v>10</v>
      </c>
      <c r="K518">
        <v>12</v>
      </c>
      <c r="L518">
        <v>0</v>
      </c>
      <c r="M518">
        <v>2</v>
      </c>
      <c r="N518">
        <v>7</v>
      </c>
      <c r="O518">
        <v>22</v>
      </c>
      <c r="P518">
        <v>318</v>
      </c>
      <c r="Q518">
        <v>15</v>
      </c>
      <c r="R518">
        <v>168</v>
      </c>
      <c r="S518">
        <v>46</v>
      </c>
      <c r="T518">
        <v>274</v>
      </c>
      <c r="U518">
        <v>84</v>
      </c>
      <c r="V518">
        <v>49</v>
      </c>
      <c r="W518">
        <v>35</v>
      </c>
      <c r="X518">
        <v>40</v>
      </c>
      <c r="Y518">
        <v>8</v>
      </c>
      <c r="Z518">
        <v>0</v>
      </c>
      <c r="AA518">
        <v>32</v>
      </c>
      <c r="AB518">
        <v>14</v>
      </c>
      <c r="AC518">
        <v>28</v>
      </c>
      <c r="AD518">
        <v>36</v>
      </c>
      <c r="AE518">
        <v>1</v>
      </c>
      <c r="AF518" s="9" t="s">
        <v>957</v>
      </c>
    </row>
    <row r="519" spans="1:32" x14ac:dyDescent="0.25">
      <c r="A519">
        <v>518</v>
      </c>
      <c r="B519" s="9" t="s">
        <v>784</v>
      </c>
      <c r="C519" s="9" t="s">
        <v>958</v>
      </c>
      <c r="D519" s="9" t="s">
        <v>86</v>
      </c>
      <c r="E519" s="9" t="s">
        <v>138</v>
      </c>
      <c r="F519" s="9" t="s">
        <v>1504</v>
      </c>
      <c r="G519">
        <v>1993</v>
      </c>
      <c r="H519">
        <v>14</v>
      </c>
      <c r="I519">
        <v>4</v>
      </c>
      <c r="J519">
        <v>2</v>
      </c>
      <c r="K519">
        <v>0</v>
      </c>
      <c r="L519">
        <v>3</v>
      </c>
      <c r="M519">
        <v>1</v>
      </c>
      <c r="N519">
        <v>2</v>
      </c>
      <c r="O519">
        <v>5</v>
      </c>
      <c r="P519">
        <v>400</v>
      </c>
      <c r="Q519">
        <v>3</v>
      </c>
      <c r="R519">
        <v>32</v>
      </c>
      <c r="S519">
        <v>8</v>
      </c>
      <c r="T519">
        <v>250</v>
      </c>
      <c r="U519">
        <v>7</v>
      </c>
      <c r="V519">
        <v>16</v>
      </c>
      <c r="W519">
        <v>9</v>
      </c>
      <c r="X519">
        <v>4</v>
      </c>
      <c r="Y519">
        <v>0</v>
      </c>
      <c r="Z519">
        <v>0</v>
      </c>
      <c r="AA519">
        <v>4</v>
      </c>
      <c r="AB519">
        <v>0</v>
      </c>
      <c r="AC519">
        <v>4</v>
      </c>
      <c r="AD519">
        <v>4</v>
      </c>
      <c r="AE519">
        <v>0</v>
      </c>
      <c r="AF519" s="9" t="s">
        <v>957</v>
      </c>
    </row>
    <row r="520" spans="1:32" x14ac:dyDescent="0.25">
      <c r="A520">
        <v>519</v>
      </c>
      <c r="B520" s="9" t="s">
        <v>784</v>
      </c>
      <c r="C520" s="9" t="s">
        <v>958</v>
      </c>
      <c r="D520" s="9" t="s">
        <v>86</v>
      </c>
      <c r="E520" s="9" t="s">
        <v>126</v>
      </c>
      <c r="F520" s="9" t="s">
        <v>1504</v>
      </c>
      <c r="G520">
        <v>1993</v>
      </c>
      <c r="H520">
        <v>49</v>
      </c>
      <c r="I520">
        <v>12</v>
      </c>
      <c r="J520">
        <v>7</v>
      </c>
      <c r="K520">
        <v>3</v>
      </c>
      <c r="L520">
        <v>7</v>
      </c>
      <c r="M520">
        <v>2</v>
      </c>
      <c r="N520">
        <v>3</v>
      </c>
      <c r="O520">
        <v>12</v>
      </c>
      <c r="P520">
        <v>250</v>
      </c>
      <c r="Q520">
        <v>9</v>
      </c>
      <c r="R520">
        <v>110</v>
      </c>
      <c r="S520">
        <v>27</v>
      </c>
      <c r="T520">
        <v>245</v>
      </c>
      <c r="U520">
        <v>31</v>
      </c>
      <c r="V520">
        <v>58</v>
      </c>
      <c r="W520">
        <v>21</v>
      </c>
      <c r="X520">
        <v>10</v>
      </c>
      <c r="Y520">
        <v>0</v>
      </c>
      <c r="Z520">
        <v>0</v>
      </c>
      <c r="AA520">
        <v>10</v>
      </c>
      <c r="AB520">
        <v>2</v>
      </c>
      <c r="AC520">
        <v>14</v>
      </c>
      <c r="AD520">
        <v>2</v>
      </c>
      <c r="AE520">
        <v>0</v>
      </c>
      <c r="AF520" s="9" t="s">
        <v>957</v>
      </c>
    </row>
    <row r="521" spans="1:32" x14ac:dyDescent="0.25">
      <c r="A521">
        <v>520</v>
      </c>
      <c r="B521" s="9" t="s">
        <v>785</v>
      </c>
      <c r="C521" s="9" t="s">
        <v>995</v>
      </c>
      <c r="D521" s="9" t="s">
        <v>79</v>
      </c>
      <c r="E521" s="9" t="s">
        <v>105</v>
      </c>
      <c r="F521" s="9" t="s">
        <v>1505</v>
      </c>
      <c r="G521">
        <v>2000</v>
      </c>
      <c r="H521">
        <v>26</v>
      </c>
      <c r="I521">
        <v>7</v>
      </c>
      <c r="J521">
        <v>5</v>
      </c>
      <c r="K521">
        <v>1</v>
      </c>
      <c r="L521">
        <v>3</v>
      </c>
      <c r="M521">
        <v>3</v>
      </c>
      <c r="N521">
        <v>2</v>
      </c>
      <c r="O521">
        <v>4</v>
      </c>
      <c r="P521">
        <v>500</v>
      </c>
      <c r="Q521">
        <v>2</v>
      </c>
      <c r="R521">
        <v>25</v>
      </c>
      <c r="S521">
        <v>12</v>
      </c>
      <c r="T521">
        <v>480</v>
      </c>
      <c r="U521">
        <v>9</v>
      </c>
      <c r="V521">
        <v>9</v>
      </c>
      <c r="W521">
        <v>7</v>
      </c>
      <c r="X521">
        <v>3</v>
      </c>
      <c r="Y521">
        <v>1</v>
      </c>
      <c r="Z521">
        <v>0</v>
      </c>
      <c r="AA521">
        <v>2</v>
      </c>
      <c r="AB521">
        <v>2</v>
      </c>
      <c r="AC521">
        <v>9</v>
      </c>
      <c r="AD521">
        <v>16</v>
      </c>
      <c r="AE521">
        <v>0</v>
      </c>
      <c r="AF521" s="9" t="s">
        <v>957</v>
      </c>
    </row>
    <row r="522" spans="1:32" x14ac:dyDescent="0.25">
      <c r="A522">
        <v>521</v>
      </c>
      <c r="B522" s="9" t="s">
        <v>787</v>
      </c>
      <c r="C522" s="9" t="s">
        <v>1151</v>
      </c>
      <c r="D522" s="9" t="s">
        <v>86</v>
      </c>
      <c r="E522" s="9" t="s">
        <v>109</v>
      </c>
      <c r="F522" s="9" t="s">
        <v>1506</v>
      </c>
      <c r="G522">
        <v>1999</v>
      </c>
      <c r="H522">
        <v>142</v>
      </c>
      <c r="I522">
        <v>26</v>
      </c>
      <c r="J522">
        <v>10</v>
      </c>
      <c r="K522">
        <v>10</v>
      </c>
      <c r="L522">
        <v>9</v>
      </c>
      <c r="M522">
        <v>7</v>
      </c>
      <c r="N522">
        <v>8</v>
      </c>
      <c r="O522">
        <v>30</v>
      </c>
      <c r="P522">
        <v>267</v>
      </c>
      <c r="Q522">
        <v>22</v>
      </c>
      <c r="R522">
        <v>189</v>
      </c>
      <c r="S522">
        <v>46</v>
      </c>
      <c r="T522">
        <v>243</v>
      </c>
      <c r="U522">
        <v>61</v>
      </c>
      <c r="V522">
        <v>91</v>
      </c>
      <c r="W522">
        <v>37</v>
      </c>
      <c r="X522">
        <v>30</v>
      </c>
      <c r="Y522">
        <v>3</v>
      </c>
      <c r="Z522">
        <v>0</v>
      </c>
      <c r="AA522">
        <v>27</v>
      </c>
      <c r="AB522">
        <v>27</v>
      </c>
      <c r="AC522">
        <v>53</v>
      </c>
      <c r="AD522">
        <v>19</v>
      </c>
      <c r="AE522">
        <v>0</v>
      </c>
      <c r="AF522" s="9" t="s">
        <v>957</v>
      </c>
    </row>
    <row r="523" spans="1:32" x14ac:dyDescent="0.25">
      <c r="A523">
        <v>522</v>
      </c>
      <c r="B523" s="9" t="s">
        <v>788</v>
      </c>
      <c r="C523" s="9" t="s">
        <v>1027</v>
      </c>
      <c r="D523" s="9" t="s">
        <v>101</v>
      </c>
      <c r="E523" s="9" t="s">
        <v>173</v>
      </c>
      <c r="F523" s="9" t="s">
        <v>1507</v>
      </c>
      <c r="G523">
        <v>1990</v>
      </c>
      <c r="H523">
        <v>210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9" t="s">
        <v>957</v>
      </c>
    </row>
    <row r="524" spans="1:32" x14ac:dyDescent="0.25">
      <c r="A524">
        <v>523</v>
      </c>
      <c r="B524" s="9" t="s">
        <v>789</v>
      </c>
      <c r="C524" s="9" t="s">
        <v>1360</v>
      </c>
      <c r="D524" s="9" t="s">
        <v>86</v>
      </c>
      <c r="E524" s="9" t="s">
        <v>138</v>
      </c>
      <c r="F524" s="9" t="s">
        <v>1508</v>
      </c>
      <c r="G524">
        <v>1994</v>
      </c>
      <c r="H524">
        <v>211</v>
      </c>
      <c r="I524">
        <v>45</v>
      </c>
      <c r="J524">
        <v>36</v>
      </c>
      <c r="K524">
        <v>23</v>
      </c>
      <c r="L524">
        <v>20</v>
      </c>
      <c r="M524">
        <v>2</v>
      </c>
      <c r="N524">
        <v>11</v>
      </c>
      <c r="O524">
        <v>27</v>
      </c>
      <c r="P524">
        <v>407</v>
      </c>
      <c r="Q524">
        <v>16</v>
      </c>
      <c r="R524">
        <v>359</v>
      </c>
      <c r="S524">
        <v>117</v>
      </c>
      <c r="T524">
        <v>326</v>
      </c>
      <c r="U524">
        <v>105</v>
      </c>
      <c r="V524">
        <v>183</v>
      </c>
      <c r="W524">
        <v>71</v>
      </c>
      <c r="X524">
        <v>47</v>
      </c>
      <c r="Y524">
        <v>7</v>
      </c>
      <c r="Z524">
        <v>0</v>
      </c>
      <c r="AA524">
        <v>40</v>
      </c>
      <c r="AB524">
        <v>26</v>
      </c>
      <c r="AC524">
        <v>71</v>
      </c>
      <c r="AD524">
        <v>43</v>
      </c>
      <c r="AE524">
        <v>1</v>
      </c>
      <c r="AF524" s="9" t="s">
        <v>957</v>
      </c>
    </row>
    <row r="525" spans="1:32" x14ac:dyDescent="0.25">
      <c r="A525">
        <v>524</v>
      </c>
      <c r="B525" s="9" t="s">
        <v>791</v>
      </c>
      <c r="C525" s="9" t="s">
        <v>1074</v>
      </c>
      <c r="D525" s="9" t="s">
        <v>101</v>
      </c>
      <c r="E525" s="9" t="s">
        <v>170</v>
      </c>
      <c r="F525" s="9" t="s">
        <v>1509</v>
      </c>
      <c r="G525">
        <v>1986</v>
      </c>
      <c r="H525">
        <v>10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 s="9" t="s">
        <v>957</v>
      </c>
    </row>
    <row r="526" spans="1:32" x14ac:dyDescent="0.25">
      <c r="A526">
        <v>525</v>
      </c>
      <c r="B526" s="9" t="s">
        <v>792</v>
      </c>
      <c r="C526" s="9" t="s">
        <v>964</v>
      </c>
      <c r="D526" s="9" t="s">
        <v>181</v>
      </c>
      <c r="E526" s="9" t="s">
        <v>141</v>
      </c>
      <c r="F526" s="9" t="s">
        <v>1285</v>
      </c>
      <c r="G526">
        <v>1996</v>
      </c>
      <c r="H526">
        <v>39</v>
      </c>
      <c r="I526">
        <v>9</v>
      </c>
      <c r="J526">
        <v>6</v>
      </c>
      <c r="K526">
        <v>6</v>
      </c>
      <c r="L526">
        <v>3</v>
      </c>
      <c r="M526">
        <v>0</v>
      </c>
      <c r="N526">
        <v>3</v>
      </c>
      <c r="O526">
        <v>16</v>
      </c>
      <c r="P526">
        <v>188</v>
      </c>
      <c r="Q526">
        <v>13</v>
      </c>
      <c r="R526">
        <v>79</v>
      </c>
      <c r="S526">
        <v>28</v>
      </c>
      <c r="T526">
        <v>354</v>
      </c>
      <c r="U526">
        <v>35</v>
      </c>
      <c r="V526">
        <v>27</v>
      </c>
      <c r="W526">
        <v>17</v>
      </c>
      <c r="X526">
        <v>9</v>
      </c>
      <c r="Y526">
        <v>1</v>
      </c>
      <c r="Z526">
        <v>0</v>
      </c>
      <c r="AA526">
        <v>8</v>
      </c>
      <c r="AB526">
        <v>7</v>
      </c>
      <c r="AC526">
        <v>16</v>
      </c>
      <c r="AD526">
        <v>6</v>
      </c>
      <c r="AE526">
        <v>0</v>
      </c>
      <c r="AF526" s="9" t="s">
        <v>957</v>
      </c>
    </row>
    <row r="527" spans="1:32" x14ac:dyDescent="0.25">
      <c r="A527">
        <v>526</v>
      </c>
      <c r="B527" s="9" t="s">
        <v>793</v>
      </c>
      <c r="C527" s="9" t="s">
        <v>974</v>
      </c>
      <c r="D527" s="9" t="s">
        <v>79</v>
      </c>
      <c r="E527" s="9" t="s">
        <v>102</v>
      </c>
      <c r="F527" s="9" t="s">
        <v>1356</v>
      </c>
      <c r="G527">
        <v>1997</v>
      </c>
      <c r="H527">
        <v>39</v>
      </c>
      <c r="I527">
        <v>4</v>
      </c>
      <c r="J527">
        <v>3</v>
      </c>
      <c r="K527">
        <v>3</v>
      </c>
      <c r="L527">
        <v>1</v>
      </c>
      <c r="M527">
        <v>0</v>
      </c>
      <c r="N527">
        <v>3</v>
      </c>
      <c r="O527">
        <v>5</v>
      </c>
      <c r="P527">
        <v>600</v>
      </c>
      <c r="Q527">
        <v>2</v>
      </c>
      <c r="R527">
        <v>44</v>
      </c>
      <c r="S527">
        <v>18</v>
      </c>
      <c r="T527">
        <v>409</v>
      </c>
      <c r="U527">
        <v>18</v>
      </c>
      <c r="V527">
        <v>18</v>
      </c>
      <c r="W527">
        <v>8</v>
      </c>
      <c r="X527">
        <v>7</v>
      </c>
      <c r="Y527">
        <v>1</v>
      </c>
      <c r="Z527">
        <v>0</v>
      </c>
      <c r="AA527">
        <v>6</v>
      </c>
      <c r="AB527">
        <v>0</v>
      </c>
      <c r="AC527">
        <v>4</v>
      </c>
      <c r="AD527">
        <v>5</v>
      </c>
      <c r="AE527">
        <v>0</v>
      </c>
      <c r="AF527" s="9" t="s">
        <v>957</v>
      </c>
    </row>
    <row r="528" spans="1:32" x14ac:dyDescent="0.25">
      <c r="A528">
        <v>527</v>
      </c>
      <c r="B528" s="9" t="s">
        <v>794</v>
      </c>
      <c r="C528" s="9" t="s">
        <v>958</v>
      </c>
      <c r="D528" s="9" t="s">
        <v>79</v>
      </c>
      <c r="E528" s="9" t="s">
        <v>75</v>
      </c>
      <c r="F528" s="9" t="s">
        <v>1510</v>
      </c>
      <c r="G528">
        <v>1984</v>
      </c>
      <c r="H528">
        <v>158</v>
      </c>
      <c r="I528">
        <v>22</v>
      </c>
      <c r="J528">
        <v>10</v>
      </c>
      <c r="K528">
        <v>14</v>
      </c>
      <c r="L528">
        <v>7</v>
      </c>
      <c r="M528">
        <v>1</v>
      </c>
      <c r="N528">
        <v>11</v>
      </c>
      <c r="O528">
        <v>19</v>
      </c>
      <c r="P528">
        <v>579</v>
      </c>
      <c r="Q528">
        <v>8</v>
      </c>
      <c r="R528">
        <v>143</v>
      </c>
      <c r="S528">
        <v>53</v>
      </c>
      <c r="T528">
        <v>371</v>
      </c>
      <c r="U528">
        <v>67</v>
      </c>
      <c r="V528">
        <v>73</v>
      </c>
      <c r="W528">
        <v>3</v>
      </c>
      <c r="X528">
        <v>26</v>
      </c>
      <c r="Y528">
        <v>8</v>
      </c>
      <c r="Z528">
        <v>1</v>
      </c>
      <c r="AA528">
        <v>18</v>
      </c>
      <c r="AB528">
        <v>25</v>
      </c>
      <c r="AC528">
        <v>47</v>
      </c>
      <c r="AD528">
        <v>62</v>
      </c>
      <c r="AE528">
        <v>0</v>
      </c>
      <c r="AF528" s="9" t="s">
        <v>957</v>
      </c>
    </row>
    <row r="529" spans="1:32" x14ac:dyDescent="0.25">
      <c r="A529">
        <v>528</v>
      </c>
      <c r="B529" s="9" t="s">
        <v>795</v>
      </c>
      <c r="C529" s="9" t="s">
        <v>989</v>
      </c>
      <c r="D529" s="9" t="s">
        <v>86</v>
      </c>
      <c r="E529" s="9" t="s">
        <v>116</v>
      </c>
      <c r="F529" s="9" t="s">
        <v>1511</v>
      </c>
      <c r="G529">
        <v>1996</v>
      </c>
      <c r="H529">
        <v>209</v>
      </c>
      <c r="I529">
        <v>62</v>
      </c>
      <c r="J529">
        <v>44</v>
      </c>
      <c r="K529">
        <v>28</v>
      </c>
      <c r="L529">
        <v>26</v>
      </c>
      <c r="M529">
        <v>8</v>
      </c>
      <c r="N529">
        <v>13</v>
      </c>
      <c r="O529">
        <v>36</v>
      </c>
      <c r="P529">
        <v>361</v>
      </c>
      <c r="Q529">
        <v>23</v>
      </c>
      <c r="R529">
        <v>503</v>
      </c>
      <c r="S529">
        <v>164</v>
      </c>
      <c r="T529">
        <v>326</v>
      </c>
      <c r="U529">
        <v>194</v>
      </c>
      <c r="V529">
        <v>214</v>
      </c>
      <c r="W529">
        <v>95</v>
      </c>
      <c r="X529">
        <v>47</v>
      </c>
      <c r="Y529">
        <v>12</v>
      </c>
      <c r="Z529">
        <v>0</v>
      </c>
      <c r="AA529">
        <v>35</v>
      </c>
      <c r="AB529">
        <v>14</v>
      </c>
      <c r="AC529">
        <v>76</v>
      </c>
      <c r="AD529">
        <v>26</v>
      </c>
      <c r="AE529">
        <v>0</v>
      </c>
      <c r="AF529" s="9" t="s">
        <v>957</v>
      </c>
    </row>
    <row r="530" spans="1:32" x14ac:dyDescent="0.25">
      <c r="A530">
        <v>529</v>
      </c>
      <c r="B530" s="9" t="s">
        <v>797</v>
      </c>
      <c r="C530" s="9" t="s">
        <v>986</v>
      </c>
      <c r="D530" s="9" t="s">
        <v>79</v>
      </c>
      <c r="E530" s="9" t="s">
        <v>123</v>
      </c>
      <c r="F530" s="9" t="s">
        <v>1512</v>
      </c>
      <c r="G530">
        <v>1994</v>
      </c>
      <c r="H530">
        <v>109</v>
      </c>
      <c r="I530">
        <v>18</v>
      </c>
      <c r="J530">
        <v>10</v>
      </c>
      <c r="K530">
        <v>14</v>
      </c>
      <c r="L530">
        <v>3</v>
      </c>
      <c r="M530">
        <v>1</v>
      </c>
      <c r="N530">
        <v>10</v>
      </c>
      <c r="O530">
        <v>23</v>
      </c>
      <c r="P530">
        <v>435</v>
      </c>
      <c r="Q530">
        <v>13</v>
      </c>
      <c r="R530">
        <v>137</v>
      </c>
      <c r="S530">
        <v>42</v>
      </c>
      <c r="T530">
        <v>307</v>
      </c>
      <c r="U530">
        <v>61</v>
      </c>
      <c r="V530">
        <v>45</v>
      </c>
      <c r="W530">
        <v>31</v>
      </c>
      <c r="X530">
        <v>19</v>
      </c>
      <c r="Y530">
        <v>5</v>
      </c>
      <c r="Z530">
        <v>0</v>
      </c>
      <c r="AA530">
        <v>14</v>
      </c>
      <c r="AB530">
        <v>10</v>
      </c>
      <c r="AC530">
        <v>28</v>
      </c>
      <c r="AD530">
        <v>27</v>
      </c>
      <c r="AE530">
        <v>0</v>
      </c>
      <c r="AF530" s="9" t="s">
        <v>957</v>
      </c>
    </row>
    <row r="531" spans="1:32" x14ac:dyDescent="0.25">
      <c r="A531">
        <v>530</v>
      </c>
      <c r="B531" s="9" t="s">
        <v>798</v>
      </c>
      <c r="C531" s="9" t="s">
        <v>976</v>
      </c>
      <c r="D531" s="9" t="s">
        <v>79</v>
      </c>
      <c r="E531" s="9" t="s">
        <v>105</v>
      </c>
      <c r="F531" s="9" t="s">
        <v>1513</v>
      </c>
      <c r="G531">
        <v>1990</v>
      </c>
      <c r="H531">
        <v>207</v>
      </c>
      <c r="I531">
        <v>45</v>
      </c>
      <c r="J531">
        <v>25</v>
      </c>
      <c r="K531">
        <v>20</v>
      </c>
      <c r="L531">
        <v>20</v>
      </c>
      <c r="M531">
        <v>5</v>
      </c>
      <c r="N531">
        <v>14</v>
      </c>
      <c r="O531">
        <v>32</v>
      </c>
      <c r="P531">
        <v>438</v>
      </c>
      <c r="Q531">
        <v>18</v>
      </c>
      <c r="R531">
        <v>246</v>
      </c>
      <c r="S531">
        <v>95</v>
      </c>
      <c r="T531">
        <v>386</v>
      </c>
      <c r="U531">
        <v>84</v>
      </c>
      <c r="V531">
        <v>125</v>
      </c>
      <c r="W531">
        <v>37</v>
      </c>
      <c r="X531">
        <v>35</v>
      </c>
      <c r="Y531">
        <v>6</v>
      </c>
      <c r="Z531">
        <v>0</v>
      </c>
      <c r="AA531">
        <v>29</v>
      </c>
      <c r="AB531">
        <v>30</v>
      </c>
      <c r="AC531">
        <v>75</v>
      </c>
      <c r="AD531">
        <v>55</v>
      </c>
      <c r="AE531">
        <v>1</v>
      </c>
      <c r="AF531" s="9" t="s">
        <v>957</v>
      </c>
    </row>
    <row r="532" spans="1:32" x14ac:dyDescent="0.25">
      <c r="A532">
        <v>531</v>
      </c>
      <c r="B532" s="9" t="s">
        <v>799</v>
      </c>
      <c r="C532" s="9" t="s">
        <v>1514</v>
      </c>
      <c r="D532" s="9" t="s">
        <v>79</v>
      </c>
      <c r="E532" s="9" t="s">
        <v>109</v>
      </c>
      <c r="F532" s="9" t="s">
        <v>1515</v>
      </c>
      <c r="G532">
        <v>1998</v>
      </c>
      <c r="H532">
        <v>240</v>
      </c>
      <c r="I532">
        <v>31</v>
      </c>
      <c r="J532">
        <v>20</v>
      </c>
      <c r="K532">
        <v>16</v>
      </c>
      <c r="L532">
        <v>11</v>
      </c>
      <c r="M532">
        <v>4</v>
      </c>
      <c r="N532">
        <v>12</v>
      </c>
      <c r="O532">
        <v>24</v>
      </c>
      <c r="P532">
        <v>500</v>
      </c>
      <c r="Q532">
        <v>12</v>
      </c>
      <c r="R532">
        <v>263</v>
      </c>
      <c r="S532">
        <v>99</v>
      </c>
      <c r="T532">
        <v>376</v>
      </c>
      <c r="U532">
        <v>129</v>
      </c>
      <c r="V532">
        <v>107</v>
      </c>
      <c r="W532">
        <v>27</v>
      </c>
      <c r="X532">
        <v>49</v>
      </c>
      <c r="Y532">
        <v>16</v>
      </c>
      <c r="Z532">
        <v>0</v>
      </c>
      <c r="AA532">
        <v>33</v>
      </c>
      <c r="AB532">
        <v>41</v>
      </c>
      <c r="AC532">
        <v>72</v>
      </c>
      <c r="AD532">
        <v>125</v>
      </c>
      <c r="AE532">
        <v>0</v>
      </c>
      <c r="AF532" s="9" t="s">
        <v>957</v>
      </c>
    </row>
    <row r="533" spans="1:32" x14ac:dyDescent="0.25">
      <c r="A533">
        <v>532</v>
      </c>
      <c r="B533" s="9" t="s">
        <v>800</v>
      </c>
      <c r="C533" s="9" t="s">
        <v>1493</v>
      </c>
      <c r="D533" s="9" t="s">
        <v>79</v>
      </c>
      <c r="E533" s="9" t="s">
        <v>170</v>
      </c>
      <c r="F533" s="9" t="s">
        <v>1516</v>
      </c>
      <c r="G533">
        <v>1997</v>
      </c>
      <c r="H533">
        <v>53</v>
      </c>
      <c r="I533">
        <v>12</v>
      </c>
      <c r="J533">
        <v>6</v>
      </c>
      <c r="K533">
        <v>10</v>
      </c>
      <c r="L533">
        <v>2</v>
      </c>
      <c r="M533">
        <v>0</v>
      </c>
      <c r="N533">
        <v>4</v>
      </c>
      <c r="O533">
        <v>6</v>
      </c>
      <c r="P533">
        <v>667</v>
      </c>
      <c r="Q533">
        <v>2</v>
      </c>
      <c r="R533">
        <v>63</v>
      </c>
      <c r="S533">
        <v>28</v>
      </c>
      <c r="T533">
        <v>444</v>
      </c>
      <c r="U533">
        <v>39</v>
      </c>
      <c r="V533">
        <v>23</v>
      </c>
      <c r="W533">
        <v>1</v>
      </c>
      <c r="X533">
        <v>14</v>
      </c>
      <c r="Y533">
        <v>8</v>
      </c>
      <c r="Z533">
        <v>0</v>
      </c>
      <c r="AA533">
        <v>6</v>
      </c>
      <c r="AB533">
        <v>7</v>
      </c>
      <c r="AC533">
        <v>19</v>
      </c>
      <c r="AD533">
        <v>35</v>
      </c>
      <c r="AE533">
        <v>1</v>
      </c>
      <c r="AF533" s="9" t="s">
        <v>957</v>
      </c>
    </row>
    <row r="534" spans="1:32" x14ac:dyDescent="0.25">
      <c r="A534">
        <v>533</v>
      </c>
      <c r="B534" s="9" t="s">
        <v>801</v>
      </c>
      <c r="C534" s="9" t="s">
        <v>958</v>
      </c>
      <c r="D534" s="9" t="s">
        <v>86</v>
      </c>
      <c r="E534" s="9" t="s">
        <v>170</v>
      </c>
      <c r="F534" s="9" t="s">
        <v>1517</v>
      </c>
      <c r="G534">
        <v>2000</v>
      </c>
      <c r="H534">
        <v>129</v>
      </c>
      <c r="I534">
        <v>20</v>
      </c>
      <c r="J534">
        <v>9</v>
      </c>
      <c r="K534">
        <v>10</v>
      </c>
      <c r="L534">
        <v>9</v>
      </c>
      <c r="M534">
        <v>1</v>
      </c>
      <c r="N534">
        <v>8</v>
      </c>
      <c r="O534">
        <v>23</v>
      </c>
      <c r="P534">
        <v>348</v>
      </c>
      <c r="Q534">
        <v>15</v>
      </c>
      <c r="R534">
        <v>253</v>
      </c>
      <c r="S534">
        <v>59</v>
      </c>
      <c r="T534">
        <v>233</v>
      </c>
      <c r="U534">
        <v>77</v>
      </c>
      <c r="V534">
        <v>141</v>
      </c>
      <c r="W534">
        <v>35</v>
      </c>
      <c r="X534">
        <v>26</v>
      </c>
      <c r="Y534">
        <v>6</v>
      </c>
      <c r="Z534">
        <v>0</v>
      </c>
      <c r="AA534">
        <v>20</v>
      </c>
      <c r="AB534">
        <v>17</v>
      </c>
      <c r="AC534">
        <v>37</v>
      </c>
      <c r="AD534">
        <v>17</v>
      </c>
      <c r="AE534">
        <v>0</v>
      </c>
      <c r="AF534" s="9" t="s">
        <v>957</v>
      </c>
    </row>
    <row r="535" spans="1:32" x14ac:dyDescent="0.25">
      <c r="A535">
        <v>534</v>
      </c>
      <c r="B535" s="9" t="s">
        <v>802</v>
      </c>
      <c r="C535" s="9" t="s">
        <v>958</v>
      </c>
      <c r="D535" s="9" t="s">
        <v>79</v>
      </c>
      <c r="E535" s="9" t="s">
        <v>116</v>
      </c>
      <c r="F535" s="9" t="s">
        <v>1518</v>
      </c>
      <c r="G535">
        <v>1990</v>
      </c>
      <c r="H535">
        <v>144</v>
      </c>
      <c r="I535">
        <v>33</v>
      </c>
      <c r="J535">
        <v>19</v>
      </c>
      <c r="K535">
        <v>20</v>
      </c>
      <c r="L535">
        <v>13</v>
      </c>
      <c r="M535">
        <v>0</v>
      </c>
      <c r="N535">
        <v>4</v>
      </c>
      <c r="O535">
        <v>16</v>
      </c>
      <c r="P535">
        <v>250</v>
      </c>
      <c r="Q535">
        <v>12</v>
      </c>
      <c r="R535">
        <v>186</v>
      </c>
      <c r="S535">
        <v>66</v>
      </c>
      <c r="T535">
        <v>355</v>
      </c>
      <c r="U535">
        <v>103</v>
      </c>
      <c r="V535">
        <v>71</v>
      </c>
      <c r="W535">
        <v>12</v>
      </c>
      <c r="X535">
        <v>29</v>
      </c>
      <c r="Y535">
        <v>11</v>
      </c>
      <c r="Z535">
        <v>1</v>
      </c>
      <c r="AA535">
        <v>18</v>
      </c>
      <c r="AB535">
        <v>11</v>
      </c>
      <c r="AC535">
        <v>44</v>
      </c>
      <c r="AD535">
        <v>77</v>
      </c>
      <c r="AE535">
        <v>1</v>
      </c>
      <c r="AF535" s="9" t="s">
        <v>957</v>
      </c>
    </row>
    <row r="536" spans="1:32" x14ac:dyDescent="0.25">
      <c r="A536">
        <v>535</v>
      </c>
      <c r="B536" s="9" t="s">
        <v>803</v>
      </c>
      <c r="C536" s="9" t="s">
        <v>958</v>
      </c>
      <c r="D536" s="9" t="s">
        <v>82</v>
      </c>
      <c r="E536" s="9" t="s">
        <v>116</v>
      </c>
      <c r="F536" s="9" t="s">
        <v>1519</v>
      </c>
      <c r="G536">
        <v>1992</v>
      </c>
      <c r="H536">
        <v>18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1</v>
      </c>
      <c r="R536">
        <v>27</v>
      </c>
      <c r="S536">
        <v>5</v>
      </c>
      <c r="T536">
        <v>185</v>
      </c>
      <c r="U536">
        <v>2</v>
      </c>
      <c r="V536">
        <v>16</v>
      </c>
      <c r="W536">
        <v>9</v>
      </c>
      <c r="X536">
        <v>5</v>
      </c>
      <c r="Y536">
        <v>1</v>
      </c>
      <c r="Z536">
        <v>0</v>
      </c>
      <c r="AA536">
        <v>4</v>
      </c>
      <c r="AB536">
        <v>1</v>
      </c>
      <c r="AC536">
        <v>2</v>
      </c>
      <c r="AD536">
        <v>1</v>
      </c>
      <c r="AE536">
        <v>0</v>
      </c>
      <c r="AF536" s="9" t="s">
        <v>957</v>
      </c>
    </row>
    <row r="537" spans="1:32" x14ac:dyDescent="0.25">
      <c r="A537">
        <v>536</v>
      </c>
      <c r="B537" s="9" t="s">
        <v>804</v>
      </c>
      <c r="C537" s="9" t="s">
        <v>962</v>
      </c>
      <c r="D537" s="9" t="s">
        <v>148</v>
      </c>
      <c r="E537" s="9" t="s">
        <v>113</v>
      </c>
      <c r="F537" s="9" t="s">
        <v>1520</v>
      </c>
      <c r="G537">
        <v>2000</v>
      </c>
      <c r="H537">
        <v>8</v>
      </c>
      <c r="I537">
        <v>2</v>
      </c>
      <c r="J537">
        <v>2</v>
      </c>
      <c r="K537">
        <v>1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1</v>
      </c>
      <c r="R537">
        <v>38</v>
      </c>
      <c r="S537">
        <v>12</v>
      </c>
      <c r="T537">
        <v>316</v>
      </c>
      <c r="U537">
        <v>16</v>
      </c>
      <c r="V537">
        <v>13</v>
      </c>
      <c r="W537">
        <v>9</v>
      </c>
      <c r="X537">
        <v>9</v>
      </c>
      <c r="Y537">
        <v>0</v>
      </c>
      <c r="Z537">
        <v>0</v>
      </c>
      <c r="AA537">
        <v>9</v>
      </c>
      <c r="AB537">
        <v>1</v>
      </c>
      <c r="AC537">
        <v>3</v>
      </c>
      <c r="AD537">
        <v>0</v>
      </c>
      <c r="AE537">
        <v>0</v>
      </c>
      <c r="AF537" s="9" t="s">
        <v>957</v>
      </c>
    </row>
    <row r="538" spans="1:32" x14ac:dyDescent="0.25">
      <c r="A538">
        <v>537</v>
      </c>
      <c r="B538" s="9" t="s">
        <v>805</v>
      </c>
      <c r="C538" s="9" t="s">
        <v>958</v>
      </c>
      <c r="D538" s="9" t="s">
        <v>79</v>
      </c>
      <c r="E538" s="9" t="s">
        <v>113</v>
      </c>
      <c r="F538" s="9" t="s">
        <v>1521</v>
      </c>
      <c r="G538">
        <v>1999</v>
      </c>
      <c r="H538">
        <v>32</v>
      </c>
      <c r="I538">
        <v>8</v>
      </c>
      <c r="J538">
        <v>3</v>
      </c>
      <c r="K538">
        <v>4</v>
      </c>
      <c r="L538">
        <v>3</v>
      </c>
      <c r="M538">
        <v>1</v>
      </c>
      <c r="N538">
        <v>4</v>
      </c>
      <c r="O538">
        <v>6</v>
      </c>
      <c r="P538">
        <v>667</v>
      </c>
      <c r="Q538">
        <v>2</v>
      </c>
      <c r="R538">
        <v>54</v>
      </c>
      <c r="S538">
        <v>12</v>
      </c>
      <c r="T538">
        <v>222</v>
      </c>
      <c r="U538">
        <v>23</v>
      </c>
      <c r="V538">
        <v>24</v>
      </c>
      <c r="W538">
        <v>7</v>
      </c>
      <c r="X538">
        <v>6</v>
      </c>
      <c r="Y538">
        <v>0</v>
      </c>
      <c r="Z538">
        <v>0</v>
      </c>
      <c r="AA538">
        <v>6</v>
      </c>
      <c r="AB538">
        <v>3</v>
      </c>
      <c r="AC538">
        <v>11</v>
      </c>
      <c r="AD538">
        <v>11</v>
      </c>
      <c r="AE538">
        <v>0</v>
      </c>
      <c r="AF538" s="9" t="s">
        <v>957</v>
      </c>
    </row>
    <row r="539" spans="1:32" x14ac:dyDescent="0.25">
      <c r="A539">
        <v>538</v>
      </c>
      <c r="B539" s="9" t="s">
        <v>806</v>
      </c>
      <c r="C539" s="9" t="s">
        <v>958</v>
      </c>
      <c r="D539" s="9" t="s">
        <v>79</v>
      </c>
      <c r="E539" s="9" t="s">
        <v>141</v>
      </c>
      <c r="F539" s="9" t="s">
        <v>1522</v>
      </c>
      <c r="G539">
        <v>1990</v>
      </c>
      <c r="H539">
        <v>149</v>
      </c>
      <c r="I539">
        <v>36</v>
      </c>
      <c r="J539">
        <v>23</v>
      </c>
      <c r="K539">
        <v>32</v>
      </c>
      <c r="L539">
        <v>2</v>
      </c>
      <c r="M539">
        <v>2</v>
      </c>
      <c r="N539">
        <v>14</v>
      </c>
      <c r="O539">
        <v>23</v>
      </c>
      <c r="P539">
        <v>609</v>
      </c>
      <c r="Q539">
        <v>9</v>
      </c>
      <c r="R539">
        <v>161</v>
      </c>
      <c r="S539">
        <v>62</v>
      </c>
      <c r="T539">
        <v>385</v>
      </c>
      <c r="U539">
        <v>120</v>
      </c>
      <c r="V539">
        <v>36</v>
      </c>
      <c r="W539">
        <v>5</v>
      </c>
      <c r="X539">
        <v>21</v>
      </c>
      <c r="Y539">
        <v>7</v>
      </c>
      <c r="Z539">
        <v>0</v>
      </c>
      <c r="AA539">
        <v>14</v>
      </c>
      <c r="AB539">
        <v>14</v>
      </c>
      <c r="AC539">
        <v>50</v>
      </c>
      <c r="AD539">
        <v>72</v>
      </c>
      <c r="AE539">
        <v>0</v>
      </c>
      <c r="AF539" s="9" t="s">
        <v>957</v>
      </c>
    </row>
    <row r="540" spans="1:32" x14ac:dyDescent="0.25">
      <c r="A540">
        <v>539</v>
      </c>
      <c r="B540" s="9" t="s">
        <v>807</v>
      </c>
      <c r="C540" s="9" t="s">
        <v>1201</v>
      </c>
      <c r="D540" s="9" t="s">
        <v>86</v>
      </c>
      <c r="E540" s="9" t="s">
        <v>138</v>
      </c>
      <c r="F540" s="9" t="s">
        <v>1523</v>
      </c>
      <c r="G540">
        <v>1998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5</v>
      </c>
      <c r="S540">
        <v>2</v>
      </c>
      <c r="T540">
        <v>400</v>
      </c>
      <c r="U540">
        <v>0</v>
      </c>
      <c r="V540">
        <v>3</v>
      </c>
      <c r="W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s="9" t="s">
        <v>957</v>
      </c>
    </row>
    <row r="541" spans="1:32" x14ac:dyDescent="0.25">
      <c r="A541">
        <v>540</v>
      </c>
      <c r="B541" s="9" t="s">
        <v>808</v>
      </c>
      <c r="C541" s="9" t="s">
        <v>958</v>
      </c>
      <c r="D541" s="9" t="s">
        <v>241</v>
      </c>
      <c r="E541" s="9" t="s">
        <v>138</v>
      </c>
      <c r="F541" s="9" t="s">
        <v>1524</v>
      </c>
      <c r="G541">
        <v>2002</v>
      </c>
      <c r="H541">
        <v>6</v>
      </c>
      <c r="I541">
        <v>2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v>16</v>
      </c>
      <c r="S541">
        <v>4</v>
      </c>
      <c r="T541">
        <v>250</v>
      </c>
      <c r="U541">
        <v>6</v>
      </c>
      <c r="V541">
        <v>6</v>
      </c>
      <c r="W541">
        <v>4</v>
      </c>
      <c r="X541">
        <v>2</v>
      </c>
      <c r="Y541">
        <v>1</v>
      </c>
      <c r="Z541">
        <v>0</v>
      </c>
      <c r="AA541">
        <v>1</v>
      </c>
      <c r="AB541">
        <v>0</v>
      </c>
      <c r="AC541">
        <v>2</v>
      </c>
      <c r="AD541">
        <v>2</v>
      </c>
      <c r="AE541">
        <v>0</v>
      </c>
      <c r="AF541" s="9" t="s">
        <v>957</v>
      </c>
    </row>
    <row r="542" spans="1:32" x14ac:dyDescent="0.25">
      <c r="A542">
        <v>541</v>
      </c>
      <c r="B542" s="9" t="s">
        <v>809</v>
      </c>
      <c r="C542" s="9" t="s">
        <v>982</v>
      </c>
      <c r="D542" s="9" t="s">
        <v>79</v>
      </c>
      <c r="E542" s="9" t="s">
        <v>83</v>
      </c>
      <c r="F542" s="9" t="s">
        <v>1525</v>
      </c>
      <c r="G542">
        <v>1999</v>
      </c>
      <c r="H542">
        <v>23</v>
      </c>
      <c r="I542">
        <v>3</v>
      </c>
      <c r="J542">
        <v>1</v>
      </c>
      <c r="K542">
        <v>2</v>
      </c>
      <c r="L542">
        <v>0</v>
      </c>
      <c r="M542">
        <v>1</v>
      </c>
      <c r="N542">
        <v>1</v>
      </c>
      <c r="O542">
        <v>4</v>
      </c>
      <c r="P542">
        <v>250</v>
      </c>
      <c r="Q542">
        <v>3</v>
      </c>
      <c r="R542">
        <v>43</v>
      </c>
      <c r="S542">
        <v>15</v>
      </c>
      <c r="T542">
        <v>349</v>
      </c>
      <c r="U542">
        <v>30</v>
      </c>
      <c r="V542">
        <v>10</v>
      </c>
      <c r="W542">
        <v>3</v>
      </c>
      <c r="X542">
        <v>6</v>
      </c>
      <c r="Y542">
        <v>2</v>
      </c>
      <c r="Z542">
        <v>0</v>
      </c>
      <c r="AA542">
        <v>4</v>
      </c>
      <c r="AB542">
        <v>3</v>
      </c>
      <c r="AC542">
        <v>6</v>
      </c>
      <c r="AD542">
        <v>12</v>
      </c>
      <c r="AE542">
        <v>0</v>
      </c>
      <c r="AF542" s="9" t="s">
        <v>957</v>
      </c>
    </row>
    <row r="543" spans="1:32" x14ac:dyDescent="0.25">
      <c r="A543">
        <v>542</v>
      </c>
      <c r="B543" s="9" t="s">
        <v>810</v>
      </c>
      <c r="C543" s="9" t="s">
        <v>968</v>
      </c>
      <c r="D543" s="9" t="s">
        <v>74</v>
      </c>
      <c r="E543" s="9" t="s">
        <v>96</v>
      </c>
      <c r="F543" s="9" t="s">
        <v>1526</v>
      </c>
      <c r="G543">
        <v>1985</v>
      </c>
      <c r="H543">
        <v>47</v>
      </c>
      <c r="I543">
        <v>11</v>
      </c>
      <c r="J543">
        <v>6</v>
      </c>
      <c r="K543">
        <v>6</v>
      </c>
      <c r="L543">
        <v>5</v>
      </c>
      <c r="M543">
        <v>0</v>
      </c>
      <c r="N543">
        <v>3</v>
      </c>
      <c r="O543">
        <v>10</v>
      </c>
      <c r="P543">
        <v>300</v>
      </c>
      <c r="Q543">
        <v>7</v>
      </c>
      <c r="R543">
        <v>99</v>
      </c>
      <c r="S543">
        <v>21</v>
      </c>
      <c r="T543">
        <v>212</v>
      </c>
      <c r="U543">
        <v>35</v>
      </c>
      <c r="V543">
        <v>50</v>
      </c>
      <c r="W543">
        <v>14</v>
      </c>
      <c r="X543">
        <v>3</v>
      </c>
      <c r="Y543">
        <v>1</v>
      </c>
      <c r="Z543">
        <v>0</v>
      </c>
      <c r="AA543">
        <v>2</v>
      </c>
      <c r="AB543">
        <v>7</v>
      </c>
      <c r="AC543">
        <v>18</v>
      </c>
      <c r="AD543">
        <v>1</v>
      </c>
      <c r="AE543">
        <v>0</v>
      </c>
      <c r="AF543" s="9" t="s">
        <v>957</v>
      </c>
    </row>
    <row r="544" spans="1:32" x14ac:dyDescent="0.25">
      <c r="A544">
        <v>543</v>
      </c>
      <c r="B544" s="9" t="s">
        <v>811</v>
      </c>
      <c r="C544" s="9" t="s">
        <v>1201</v>
      </c>
      <c r="D544" s="9" t="s">
        <v>79</v>
      </c>
      <c r="E544" s="9" t="s">
        <v>80</v>
      </c>
      <c r="F544" s="9" t="s">
        <v>1527</v>
      </c>
      <c r="G544">
        <v>1996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1</v>
      </c>
      <c r="R544">
        <v>4</v>
      </c>
      <c r="S544">
        <v>2</v>
      </c>
      <c r="T544">
        <v>500</v>
      </c>
      <c r="U544">
        <v>3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3</v>
      </c>
      <c r="AE544">
        <v>0</v>
      </c>
      <c r="AF544" s="9" t="s">
        <v>957</v>
      </c>
    </row>
    <row r="545" spans="1:32" x14ac:dyDescent="0.25">
      <c r="A545">
        <v>544</v>
      </c>
      <c r="B545" s="9" t="s">
        <v>1528</v>
      </c>
      <c r="C545" s="9" t="s">
        <v>1023</v>
      </c>
      <c r="D545" s="9" t="s">
        <v>82</v>
      </c>
      <c r="E545" s="9" t="s">
        <v>144</v>
      </c>
      <c r="F545" s="9" t="s">
        <v>1529</v>
      </c>
      <c r="G545">
        <v>1991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9" t="s">
        <v>957</v>
      </c>
    </row>
    <row r="546" spans="1:32" x14ac:dyDescent="0.25">
      <c r="A546">
        <v>545</v>
      </c>
      <c r="B546" s="9" t="s">
        <v>812</v>
      </c>
      <c r="C546" s="9" t="s">
        <v>970</v>
      </c>
      <c r="D546" s="9" t="s">
        <v>86</v>
      </c>
      <c r="E546" s="9" t="s">
        <v>138</v>
      </c>
      <c r="F546" s="9" t="s">
        <v>1530</v>
      </c>
      <c r="G546">
        <v>1986</v>
      </c>
      <c r="H546">
        <v>119</v>
      </c>
      <c r="I546">
        <v>23</v>
      </c>
      <c r="J546">
        <v>12</v>
      </c>
      <c r="K546">
        <v>9</v>
      </c>
      <c r="L546">
        <v>12</v>
      </c>
      <c r="M546">
        <v>2</v>
      </c>
      <c r="N546">
        <v>11</v>
      </c>
      <c r="O546">
        <v>33</v>
      </c>
      <c r="P546">
        <v>333</v>
      </c>
      <c r="Q546">
        <v>22</v>
      </c>
      <c r="R546">
        <v>219</v>
      </c>
      <c r="S546">
        <v>63</v>
      </c>
      <c r="T546">
        <v>288</v>
      </c>
      <c r="U546">
        <v>67</v>
      </c>
      <c r="V546">
        <v>137</v>
      </c>
      <c r="W546">
        <v>15</v>
      </c>
      <c r="X546">
        <v>20</v>
      </c>
      <c r="Y546">
        <v>1</v>
      </c>
      <c r="Z546">
        <v>0</v>
      </c>
      <c r="AA546">
        <v>19</v>
      </c>
      <c r="AB546">
        <v>12</v>
      </c>
      <c r="AC546">
        <v>35</v>
      </c>
      <c r="AD546">
        <v>32</v>
      </c>
      <c r="AE546">
        <v>0</v>
      </c>
      <c r="AF546" s="9" t="s">
        <v>957</v>
      </c>
    </row>
    <row r="547" spans="1:32" x14ac:dyDescent="0.25">
      <c r="A547">
        <v>546</v>
      </c>
      <c r="B547" s="9" t="s">
        <v>813</v>
      </c>
      <c r="C547" s="9" t="s">
        <v>958</v>
      </c>
      <c r="D547" s="9" t="s">
        <v>79</v>
      </c>
      <c r="E547" s="9" t="s">
        <v>96</v>
      </c>
      <c r="F547" s="9" t="s">
        <v>1531</v>
      </c>
      <c r="G547">
        <v>1995</v>
      </c>
      <c r="H547">
        <v>119</v>
      </c>
      <c r="I547">
        <v>16</v>
      </c>
      <c r="J547">
        <v>9</v>
      </c>
      <c r="K547">
        <v>7</v>
      </c>
      <c r="L547">
        <v>6</v>
      </c>
      <c r="M547">
        <v>3</v>
      </c>
      <c r="N547">
        <v>5</v>
      </c>
      <c r="O547">
        <v>14</v>
      </c>
      <c r="P547">
        <v>357</v>
      </c>
      <c r="Q547">
        <v>9</v>
      </c>
      <c r="R547">
        <v>116</v>
      </c>
      <c r="S547">
        <v>39</v>
      </c>
      <c r="T547">
        <v>336</v>
      </c>
      <c r="U547">
        <v>40</v>
      </c>
      <c r="V547">
        <v>48</v>
      </c>
      <c r="W547">
        <v>28</v>
      </c>
      <c r="X547">
        <v>22</v>
      </c>
      <c r="Y547">
        <v>2</v>
      </c>
      <c r="Z547">
        <v>0</v>
      </c>
      <c r="AA547">
        <v>20</v>
      </c>
      <c r="AB547">
        <v>9</v>
      </c>
      <c r="AC547">
        <v>25</v>
      </c>
      <c r="AD547">
        <v>12</v>
      </c>
      <c r="AE547">
        <v>0</v>
      </c>
      <c r="AF547" s="9" t="s">
        <v>957</v>
      </c>
    </row>
    <row r="548" spans="1:32" x14ac:dyDescent="0.25">
      <c r="A548">
        <v>547</v>
      </c>
      <c r="B548" s="9" t="s">
        <v>814</v>
      </c>
      <c r="C548" s="9" t="s">
        <v>958</v>
      </c>
      <c r="D548" s="9" t="s">
        <v>82</v>
      </c>
      <c r="E548" s="9" t="s">
        <v>75</v>
      </c>
      <c r="F548" s="9" t="s">
        <v>1532</v>
      </c>
      <c r="G548">
        <v>1996</v>
      </c>
      <c r="H548">
        <v>69</v>
      </c>
      <c r="I548">
        <v>3</v>
      </c>
      <c r="J548">
        <v>2</v>
      </c>
      <c r="K548">
        <v>2</v>
      </c>
      <c r="L548">
        <v>1</v>
      </c>
      <c r="M548">
        <v>0</v>
      </c>
      <c r="N548">
        <v>2</v>
      </c>
      <c r="O548">
        <v>7</v>
      </c>
      <c r="P548">
        <v>286</v>
      </c>
      <c r="Q548">
        <v>5</v>
      </c>
      <c r="R548">
        <v>40</v>
      </c>
      <c r="S548">
        <v>17</v>
      </c>
      <c r="T548">
        <v>425</v>
      </c>
      <c r="U548">
        <v>8</v>
      </c>
      <c r="V548">
        <v>12</v>
      </c>
      <c r="W548">
        <v>20</v>
      </c>
      <c r="X548">
        <v>10</v>
      </c>
      <c r="Y548">
        <v>0</v>
      </c>
      <c r="Z548">
        <v>0</v>
      </c>
      <c r="AA548">
        <v>10</v>
      </c>
      <c r="AB548">
        <v>4</v>
      </c>
      <c r="AC548">
        <v>7</v>
      </c>
      <c r="AD548">
        <v>4</v>
      </c>
      <c r="AE548">
        <v>0</v>
      </c>
      <c r="AF548" s="9" t="s">
        <v>957</v>
      </c>
    </row>
    <row r="549" spans="1:32" x14ac:dyDescent="0.25">
      <c r="A549">
        <v>548</v>
      </c>
      <c r="B549" s="9" t="s">
        <v>815</v>
      </c>
      <c r="C549" s="9" t="s">
        <v>958</v>
      </c>
      <c r="D549" s="9" t="s">
        <v>148</v>
      </c>
      <c r="E549" s="9" t="s">
        <v>107</v>
      </c>
      <c r="F549" s="9" t="s">
        <v>1028</v>
      </c>
      <c r="G549">
        <v>1992</v>
      </c>
      <c r="H549">
        <v>114</v>
      </c>
      <c r="I549">
        <v>11</v>
      </c>
      <c r="J549">
        <v>7</v>
      </c>
      <c r="K549">
        <v>4</v>
      </c>
      <c r="L549">
        <v>6</v>
      </c>
      <c r="M549">
        <v>1</v>
      </c>
      <c r="N549">
        <v>2</v>
      </c>
      <c r="O549">
        <v>10</v>
      </c>
      <c r="P549">
        <v>200</v>
      </c>
      <c r="Q549">
        <v>8</v>
      </c>
      <c r="R549">
        <v>153</v>
      </c>
      <c r="S549">
        <v>39</v>
      </c>
      <c r="T549">
        <v>255</v>
      </c>
      <c r="U549">
        <v>45</v>
      </c>
      <c r="V549">
        <v>68</v>
      </c>
      <c r="W549">
        <v>40</v>
      </c>
      <c r="X549">
        <v>6</v>
      </c>
      <c r="Y549">
        <v>0</v>
      </c>
      <c r="Z549">
        <v>0</v>
      </c>
      <c r="AA549">
        <v>6</v>
      </c>
      <c r="AB549">
        <v>6</v>
      </c>
      <c r="AC549">
        <v>17</v>
      </c>
      <c r="AD549">
        <v>1</v>
      </c>
      <c r="AE549">
        <v>0</v>
      </c>
      <c r="AF549" s="9" t="s">
        <v>957</v>
      </c>
    </row>
    <row r="550" spans="1:32" x14ac:dyDescent="0.25">
      <c r="A550">
        <v>549</v>
      </c>
      <c r="B550" s="9" t="s">
        <v>816</v>
      </c>
      <c r="C550" s="9" t="s">
        <v>962</v>
      </c>
      <c r="D550" s="9" t="s">
        <v>86</v>
      </c>
      <c r="E550" s="9" t="s">
        <v>223</v>
      </c>
      <c r="F550" s="9" t="s">
        <v>1533</v>
      </c>
      <c r="G550">
        <v>1993</v>
      </c>
      <c r="H550">
        <v>205</v>
      </c>
      <c r="I550">
        <v>26</v>
      </c>
      <c r="J550">
        <v>23</v>
      </c>
      <c r="K550">
        <v>10</v>
      </c>
      <c r="L550">
        <v>14</v>
      </c>
      <c r="M550">
        <v>2</v>
      </c>
      <c r="N550">
        <v>6</v>
      </c>
      <c r="O550">
        <v>28</v>
      </c>
      <c r="P550">
        <v>214</v>
      </c>
      <c r="Q550">
        <v>22</v>
      </c>
      <c r="R550">
        <v>295</v>
      </c>
      <c r="S550">
        <v>79</v>
      </c>
      <c r="T550">
        <v>268</v>
      </c>
      <c r="U550">
        <v>71</v>
      </c>
      <c r="V550">
        <v>174</v>
      </c>
      <c r="W550">
        <v>50</v>
      </c>
      <c r="X550">
        <v>21</v>
      </c>
      <c r="Y550">
        <v>3</v>
      </c>
      <c r="Z550">
        <v>0</v>
      </c>
      <c r="AA550">
        <v>18</v>
      </c>
      <c r="AB550">
        <v>11</v>
      </c>
      <c r="AC550">
        <v>37</v>
      </c>
      <c r="AD550">
        <v>15</v>
      </c>
      <c r="AE550">
        <v>3</v>
      </c>
      <c r="AF550" s="9" t="s">
        <v>957</v>
      </c>
    </row>
    <row r="551" spans="1:32" x14ac:dyDescent="0.25">
      <c r="A551">
        <v>550</v>
      </c>
      <c r="B551" s="9" t="s">
        <v>817</v>
      </c>
      <c r="C551" s="9" t="s">
        <v>958</v>
      </c>
      <c r="D551" s="9" t="s">
        <v>82</v>
      </c>
      <c r="E551" s="9" t="s">
        <v>109</v>
      </c>
      <c r="F551" s="9" t="s">
        <v>1534</v>
      </c>
      <c r="G551">
        <v>2001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4</v>
      </c>
      <c r="S551">
        <v>3</v>
      </c>
      <c r="T551">
        <v>750</v>
      </c>
      <c r="U551">
        <v>0</v>
      </c>
      <c r="V551">
        <v>1</v>
      </c>
      <c r="W551">
        <v>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s="9" t="s">
        <v>957</v>
      </c>
    </row>
    <row r="552" spans="1:32" x14ac:dyDescent="0.25">
      <c r="A552">
        <v>551</v>
      </c>
      <c r="B552" s="9" t="s">
        <v>818</v>
      </c>
      <c r="C552" s="9" t="s">
        <v>958</v>
      </c>
      <c r="D552" s="9" t="s">
        <v>86</v>
      </c>
      <c r="E552" s="9" t="s">
        <v>116</v>
      </c>
      <c r="F552" s="9" t="s">
        <v>1198</v>
      </c>
      <c r="G552">
        <v>1994</v>
      </c>
      <c r="H552">
        <v>81</v>
      </c>
      <c r="I552">
        <v>11</v>
      </c>
      <c r="J552">
        <v>8</v>
      </c>
      <c r="K552">
        <v>1</v>
      </c>
      <c r="L552">
        <v>7</v>
      </c>
      <c r="M552">
        <v>3</v>
      </c>
      <c r="N552">
        <v>4</v>
      </c>
      <c r="O552">
        <v>17</v>
      </c>
      <c r="P552">
        <v>235</v>
      </c>
      <c r="Q552">
        <v>13</v>
      </c>
      <c r="R552">
        <v>166</v>
      </c>
      <c r="S552">
        <v>46</v>
      </c>
      <c r="T552">
        <v>277</v>
      </c>
      <c r="U552">
        <v>30</v>
      </c>
      <c r="V552">
        <v>82</v>
      </c>
      <c r="W552">
        <v>54</v>
      </c>
      <c r="X552">
        <v>16</v>
      </c>
      <c r="Y552">
        <v>1</v>
      </c>
      <c r="Z552">
        <v>0</v>
      </c>
      <c r="AA552">
        <v>15</v>
      </c>
      <c r="AB552">
        <v>5</v>
      </c>
      <c r="AC552">
        <v>16</v>
      </c>
      <c r="AD552">
        <v>6</v>
      </c>
      <c r="AE552">
        <v>1</v>
      </c>
      <c r="AF552" s="9" t="s">
        <v>957</v>
      </c>
    </row>
    <row r="553" spans="1:32" x14ac:dyDescent="0.25">
      <c r="A553">
        <v>552</v>
      </c>
      <c r="B553" s="9" t="s">
        <v>819</v>
      </c>
      <c r="C553" s="9" t="s">
        <v>1324</v>
      </c>
      <c r="D553" s="9" t="s">
        <v>86</v>
      </c>
      <c r="E553" s="9" t="s">
        <v>144</v>
      </c>
      <c r="F553" s="9" t="s">
        <v>1535</v>
      </c>
      <c r="G553">
        <v>1987</v>
      </c>
      <c r="H553">
        <v>126</v>
      </c>
      <c r="I553">
        <v>32</v>
      </c>
      <c r="J553">
        <v>23</v>
      </c>
      <c r="K553">
        <v>14</v>
      </c>
      <c r="L553">
        <v>12</v>
      </c>
      <c r="M553">
        <v>6</v>
      </c>
      <c r="N553">
        <v>12</v>
      </c>
      <c r="O553">
        <v>38</v>
      </c>
      <c r="P553">
        <v>316</v>
      </c>
      <c r="Q553">
        <v>26</v>
      </c>
      <c r="R553">
        <v>290</v>
      </c>
      <c r="S553">
        <v>80</v>
      </c>
      <c r="T553">
        <v>276</v>
      </c>
      <c r="U553">
        <v>112</v>
      </c>
      <c r="V553">
        <v>139</v>
      </c>
      <c r="W553">
        <v>39</v>
      </c>
      <c r="X553">
        <v>29</v>
      </c>
      <c r="Y553">
        <v>3</v>
      </c>
      <c r="Z553">
        <v>0</v>
      </c>
      <c r="AA553">
        <v>26</v>
      </c>
      <c r="AB553">
        <v>18</v>
      </c>
      <c r="AC553">
        <v>50</v>
      </c>
      <c r="AD553">
        <v>11</v>
      </c>
      <c r="AE553">
        <v>0</v>
      </c>
      <c r="AF553" s="9" t="s">
        <v>957</v>
      </c>
    </row>
    <row r="554" spans="1:32" x14ac:dyDescent="0.25">
      <c r="A554">
        <v>553</v>
      </c>
      <c r="B554" s="9" t="s">
        <v>821</v>
      </c>
      <c r="C554" s="9" t="s">
        <v>1536</v>
      </c>
      <c r="D554" s="9" t="s">
        <v>86</v>
      </c>
      <c r="E554" s="9" t="s">
        <v>138</v>
      </c>
      <c r="F554" s="9" t="s">
        <v>1537</v>
      </c>
      <c r="G554">
        <v>1998</v>
      </c>
      <c r="H554">
        <v>25</v>
      </c>
      <c r="I554">
        <v>4</v>
      </c>
      <c r="J554">
        <v>1</v>
      </c>
      <c r="K554">
        <v>1</v>
      </c>
      <c r="L554">
        <v>2</v>
      </c>
      <c r="M554">
        <v>1</v>
      </c>
      <c r="N554">
        <v>0</v>
      </c>
      <c r="O554">
        <v>2</v>
      </c>
      <c r="P554">
        <v>0</v>
      </c>
      <c r="Q554">
        <v>2</v>
      </c>
      <c r="R554">
        <v>43</v>
      </c>
      <c r="S554">
        <v>11</v>
      </c>
      <c r="T554">
        <v>256</v>
      </c>
      <c r="U554">
        <v>11</v>
      </c>
      <c r="V554">
        <v>25</v>
      </c>
      <c r="W554">
        <v>7</v>
      </c>
      <c r="X554">
        <v>7</v>
      </c>
      <c r="Y554">
        <v>5</v>
      </c>
      <c r="Z554">
        <v>0</v>
      </c>
      <c r="AA554">
        <v>2</v>
      </c>
      <c r="AB554">
        <v>0</v>
      </c>
      <c r="AC554">
        <v>4</v>
      </c>
      <c r="AD554">
        <v>3</v>
      </c>
      <c r="AE554">
        <v>0</v>
      </c>
      <c r="AF554" s="9" t="s">
        <v>957</v>
      </c>
    </row>
    <row r="555" spans="1:32" x14ac:dyDescent="0.25">
      <c r="A555">
        <v>554</v>
      </c>
      <c r="B555" s="9" t="s">
        <v>822</v>
      </c>
      <c r="C555" s="9" t="s">
        <v>958</v>
      </c>
      <c r="D555" s="9" t="s">
        <v>79</v>
      </c>
      <c r="E555" s="9" t="s">
        <v>75</v>
      </c>
      <c r="F555" s="9" t="s">
        <v>1538</v>
      </c>
      <c r="G555">
        <v>1996</v>
      </c>
      <c r="H555">
        <v>120</v>
      </c>
      <c r="I555">
        <v>15</v>
      </c>
      <c r="J555">
        <v>9</v>
      </c>
      <c r="K555">
        <v>9</v>
      </c>
      <c r="L555">
        <v>5</v>
      </c>
      <c r="M555">
        <v>1</v>
      </c>
      <c r="N555">
        <v>4</v>
      </c>
      <c r="O555">
        <v>20</v>
      </c>
      <c r="P555">
        <v>200</v>
      </c>
      <c r="Q555">
        <v>16</v>
      </c>
      <c r="R555">
        <v>146</v>
      </c>
      <c r="S555">
        <v>49</v>
      </c>
      <c r="T555">
        <v>336</v>
      </c>
      <c r="U555">
        <v>68</v>
      </c>
      <c r="V555">
        <v>60</v>
      </c>
      <c r="W555">
        <v>18</v>
      </c>
      <c r="X555">
        <v>23</v>
      </c>
      <c r="Y555">
        <v>5</v>
      </c>
      <c r="Z555">
        <v>0</v>
      </c>
      <c r="AA555">
        <v>18</v>
      </c>
      <c r="AB555">
        <v>27</v>
      </c>
      <c r="AC555">
        <v>42</v>
      </c>
      <c r="AD555">
        <v>23</v>
      </c>
      <c r="AE555">
        <v>1</v>
      </c>
      <c r="AF555" s="9" t="s">
        <v>957</v>
      </c>
    </row>
    <row r="556" spans="1:32" x14ac:dyDescent="0.25">
      <c r="A556">
        <v>555</v>
      </c>
      <c r="B556" s="9" t="s">
        <v>823</v>
      </c>
      <c r="C556" s="9" t="s">
        <v>958</v>
      </c>
      <c r="D556" s="9" t="s">
        <v>148</v>
      </c>
      <c r="E556" s="9" t="s">
        <v>109</v>
      </c>
      <c r="F556" s="9" t="s">
        <v>1539</v>
      </c>
      <c r="G556">
        <v>2000</v>
      </c>
      <c r="H556">
        <v>86</v>
      </c>
      <c r="I556">
        <v>15</v>
      </c>
      <c r="J556">
        <v>8</v>
      </c>
      <c r="K556">
        <v>8</v>
      </c>
      <c r="L556">
        <v>4</v>
      </c>
      <c r="M556">
        <v>3</v>
      </c>
      <c r="N556">
        <v>4</v>
      </c>
      <c r="O556">
        <v>12</v>
      </c>
      <c r="P556">
        <v>333</v>
      </c>
      <c r="Q556">
        <v>8</v>
      </c>
      <c r="R556">
        <v>167</v>
      </c>
      <c r="S556">
        <v>38</v>
      </c>
      <c r="T556">
        <v>228</v>
      </c>
      <c r="U556">
        <v>41</v>
      </c>
      <c r="V556">
        <v>81</v>
      </c>
      <c r="W556">
        <v>45</v>
      </c>
      <c r="X556">
        <v>3</v>
      </c>
      <c r="Y556">
        <v>1</v>
      </c>
      <c r="Z556">
        <v>0</v>
      </c>
      <c r="AA556">
        <v>2</v>
      </c>
      <c r="AB556">
        <v>8</v>
      </c>
      <c r="AC556">
        <v>23</v>
      </c>
      <c r="AD556">
        <v>4</v>
      </c>
      <c r="AE556">
        <v>0</v>
      </c>
      <c r="AF556" s="9" t="s">
        <v>957</v>
      </c>
    </row>
    <row r="557" spans="1:32" x14ac:dyDescent="0.25">
      <c r="A557">
        <v>556</v>
      </c>
      <c r="B557" s="9" t="s">
        <v>824</v>
      </c>
      <c r="C557" s="9" t="s">
        <v>968</v>
      </c>
      <c r="D557" s="9" t="s">
        <v>86</v>
      </c>
      <c r="E557" s="9" t="s">
        <v>223</v>
      </c>
      <c r="F557" s="9" t="s">
        <v>1540</v>
      </c>
      <c r="G557">
        <v>1998</v>
      </c>
      <c r="H557">
        <v>150</v>
      </c>
      <c r="I557">
        <v>43</v>
      </c>
      <c r="J557">
        <v>28</v>
      </c>
      <c r="K557">
        <v>11</v>
      </c>
      <c r="L557">
        <v>23</v>
      </c>
      <c r="M557">
        <v>9</v>
      </c>
      <c r="N557">
        <v>12</v>
      </c>
      <c r="O557">
        <v>45</v>
      </c>
      <c r="P557">
        <v>267</v>
      </c>
      <c r="Q557">
        <v>33</v>
      </c>
      <c r="R557">
        <v>274</v>
      </c>
      <c r="S557">
        <v>90</v>
      </c>
      <c r="T557">
        <v>328</v>
      </c>
      <c r="U557">
        <v>65</v>
      </c>
      <c r="V557">
        <v>159</v>
      </c>
      <c r="W557">
        <v>50</v>
      </c>
      <c r="X557">
        <v>17</v>
      </c>
      <c r="Y557">
        <v>2</v>
      </c>
      <c r="Z557">
        <v>0</v>
      </c>
      <c r="AA557">
        <v>15</v>
      </c>
      <c r="AB557">
        <v>17</v>
      </c>
      <c r="AC557">
        <v>60</v>
      </c>
      <c r="AD557">
        <v>7</v>
      </c>
      <c r="AE557">
        <v>0</v>
      </c>
      <c r="AF557" s="9" t="s">
        <v>957</v>
      </c>
    </row>
    <row r="558" spans="1:32" x14ac:dyDescent="0.25">
      <c r="A558">
        <v>557</v>
      </c>
      <c r="B558" s="9" t="s">
        <v>825</v>
      </c>
      <c r="C558" s="9" t="s">
        <v>958</v>
      </c>
      <c r="D558" s="9" t="s">
        <v>86</v>
      </c>
      <c r="E558" s="9" t="s">
        <v>141</v>
      </c>
      <c r="F558" s="9" t="s">
        <v>1541</v>
      </c>
      <c r="G558">
        <v>1989</v>
      </c>
      <c r="H558">
        <v>65</v>
      </c>
      <c r="I558">
        <v>12</v>
      </c>
      <c r="J558">
        <v>7</v>
      </c>
      <c r="K558">
        <v>1</v>
      </c>
      <c r="L558">
        <v>8</v>
      </c>
      <c r="M558">
        <v>3</v>
      </c>
      <c r="N558">
        <v>2</v>
      </c>
      <c r="O558">
        <v>11</v>
      </c>
      <c r="P558">
        <v>182</v>
      </c>
      <c r="Q558">
        <v>9</v>
      </c>
      <c r="R558">
        <v>83</v>
      </c>
      <c r="S558">
        <v>25</v>
      </c>
      <c r="T558">
        <v>301</v>
      </c>
      <c r="U558">
        <v>24</v>
      </c>
      <c r="V558">
        <v>44</v>
      </c>
      <c r="W558">
        <v>15</v>
      </c>
      <c r="X558">
        <v>8</v>
      </c>
      <c r="Y558">
        <v>1</v>
      </c>
      <c r="Z558">
        <v>0</v>
      </c>
      <c r="AA558">
        <v>7</v>
      </c>
      <c r="AB558">
        <v>9</v>
      </c>
      <c r="AC558">
        <v>21</v>
      </c>
      <c r="AD558">
        <v>6</v>
      </c>
      <c r="AE558">
        <v>0</v>
      </c>
      <c r="AF558" s="9" t="s">
        <v>957</v>
      </c>
    </row>
    <row r="559" spans="1:32" x14ac:dyDescent="0.25">
      <c r="A559">
        <v>558</v>
      </c>
      <c r="B559" s="9" t="s">
        <v>826</v>
      </c>
      <c r="C559" s="9" t="s">
        <v>1217</v>
      </c>
      <c r="D559" s="9" t="s">
        <v>82</v>
      </c>
      <c r="E559" s="9" t="s">
        <v>96</v>
      </c>
      <c r="F559" s="9" t="s">
        <v>1542</v>
      </c>
      <c r="G559">
        <v>2000</v>
      </c>
      <c r="H559">
        <v>215</v>
      </c>
      <c r="I559">
        <v>5</v>
      </c>
      <c r="J559">
        <v>2</v>
      </c>
      <c r="K559">
        <v>2</v>
      </c>
      <c r="L559">
        <v>1</v>
      </c>
      <c r="M559">
        <v>2</v>
      </c>
      <c r="N559">
        <v>3</v>
      </c>
      <c r="O559">
        <v>10</v>
      </c>
      <c r="P559">
        <v>300</v>
      </c>
      <c r="Q559">
        <v>7</v>
      </c>
      <c r="R559">
        <v>253</v>
      </c>
      <c r="S559">
        <v>52</v>
      </c>
      <c r="T559">
        <v>206</v>
      </c>
      <c r="U559">
        <v>13</v>
      </c>
      <c r="V559">
        <v>109</v>
      </c>
      <c r="W559">
        <v>131</v>
      </c>
      <c r="X559">
        <v>12</v>
      </c>
      <c r="Y559">
        <v>5</v>
      </c>
      <c r="Z559">
        <v>0</v>
      </c>
      <c r="AA559">
        <v>7</v>
      </c>
      <c r="AB559">
        <v>7</v>
      </c>
      <c r="AC559">
        <v>12</v>
      </c>
      <c r="AD559">
        <v>13</v>
      </c>
      <c r="AE559">
        <v>0</v>
      </c>
      <c r="AF559" s="9" t="s">
        <v>957</v>
      </c>
    </row>
    <row r="560" spans="1:32" x14ac:dyDescent="0.25">
      <c r="A560">
        <v>559</v>
      </c>
      <c r="B560" s="9" t="s">
        <v>827</v>
      </c>
      <c r="C560" s="9" t="s">
        <v>1351</v>
      </c>
      <c r="D560" s="9" t="s">
        <v>79</v>
      </c>
      <c r="E560" s="9" t="s">
        <v>107</v>
      </c>
      <c r="F560" s="9" t="s">
        <v>1543</v>
      </c>
      <c r="G560">
        <v>1995</v>
      </c>
      <c r="H560">
        <v>83</v>
      </c>
      <c r="I560">
        <v>18</v>
      </c>
      <c r="J560">
        <v>10</v>
      </c>
      <c r="K560">
        <v>16</v>
      </c>
      <c r="L560">
        <v>2</v>
      </c>
      <c r="M560">
        <v>0</v>
      </c>
      <c r="N560">
        <v>6</v>
      </c>
      <c r="O560">
        <v>13</v>
      </c>
      <c r="P560">
        <v>462</v>
      </c>
      <c r="Q560">
        <v>7</v>
      </c>
      <c r="R560">
        <v>116</v>
      </c>
      <c r="S560">
        <v>22</v>
      </c>
      <c r="T560">
        <v>190</v>
      </c>
      <c r="U560">
        <v>61</v>
      </c>
      <c r="V560">
        <v>43</v>
      </c>
      <c r="W560">
        <v>12</v>
      </c>
      <c r="X560">
        <v>24</v>
      </c>
      <c r="Y560">
        <v>3</v>
      </c>
      <c r="Z560">
        <v>1</v>
      </c>
      <c r="AA560">
        <v>21</v>
      </c>
      <c r="AB560">
        <v>8</v>
      </c>
      <c r="AC560">
        <v>26</v>
      </c>
      <c r="AD560">
        <v>15</v>
      </c>
      <c r="AE560">
        <v>2</v>
      </c>
      <c r="AF560" s="9" t="s">
        <v>957</v>
      </c>
    </row>
    <row r="561" spans="1:32" x14ac:dyDescent="0.25">
      <c r="A561">
        <v>560</v>
      </c>
      <c r="B561" s="9" t="s">
        <v>828</v>
      </c>
      <c r="C561" s="9" t="s">
        <v>974</v>
      </c>
      <c r="D561" s="9" t="s">
        <v>79</v>
      </c>
      <c r="E561" s="9" t="s">
        <v>144</v>
      </c>
      <c r="F561" s="9" t="s">
        <v>1544</v>
      </c>
      <c r="G561">
        <v>1992</v>
      </c>
      <c r="H561">
        <v>234</v>
      </c>
      <c r="I561">
        <v>24</v>
      </c>
      <c r="J561">
        <v>10</v>
      </c>
      <c r="K561">
        <v>17</v>
      </c>
      <c r="L561">
        <v>6</v>
      </c>
      <c r="M561">
        <v>1</v>
      </c>
      <c r="N561">
        <v>8</v>
      </c>
      <c r="O561">
        <v>14</v>
      </c>
      <c r="P561">
        <v>571</v>
      </c>
      <c r="Q561">
        <v>6</v>
      </c>
      <c r="R561">
        <v>168</v>
      </c>
      <c r="S561">
        <v>49</v>
      </c>
      <c r="T561">
        <v>292</v>
      </c>
      <c r="U561">
        <v>94</v>
      </c>
      <c r="V561">
        <v>67</v>
      </c>
      <c r="W561">
        <v>7</v>
      </c>
      <c r="X561">
        <v>30</v>
      </c>
      <c r="Y561">
        <v>16</v>
      </c>
      <c r="Z561">
        <v>0</v>
      </c>
      <c r="AA561">
        <v>14</v>
      </c>
      <c r="AB561">
        <v>27</v>
      </c>
      <c r="AC561">
        <v>51</v>
      </c>
      <c r="AD561">
        <v>101</v>
      </c>
      <c r="AE561">
        <v>0</v>
      </c>
      <c r="AF561" s="9" t="s">
        <v>957</v>
      </c>
    </row>
    <row r="562" spans="1:32" x14ac:dyDescent="0.25">
      <c r="A562">
        <v>561</v>
      </c>
      <c r="B562" s="9" t="s">
        <v>830</v>
      </c>
      <c r="C562" s="9" t="s">
        <v>1121</v>
      </c>
      <c r="D562" s="9" t="s">
        <v>86</v>
      </c>
      <c r="E562" s="9" t="s">
        <v>173</v>
      </c>
      <c r="F562" s="9" t="s">
        <v>1545</v>
      </c>
      <c r="G562">
        <v>1998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1</v>
      </c>
      <c r="S562">
        <v>1</v>
      </c>
      <c r="T562">
        <v>1000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9" t="s">
        <v>957</v>
      </c>
    </row>
    <row r="563" spans="1:32" x14ac:dyDescent="0.25">
      <c r="A563">
        <v>562</v>
      </c>
      <c r="B563" s="9" t="s">
        <v>831</v>
      </c>
      <c r="C563" s="9" t="s">
        <v>1217</v>
      </c>
      <c r="D563" s="9" t="s">
        <v>86</v>
      </c>
      <c r="E563" s="9" t="s">
        <v>167</v>
      </c>
      <c r="F563" s="9" t="s">
        <v>1546</v>
      </c>
      <c r="G563">
        <v>1996</v>
      </c>
      <c r="H563">
        <v>133</v>
      </c>
      <c r="I563">
        <v>23</v>
      </c>
      <c r="J563">
        <v>11</v>
      </c>
      <c r="K563">
        <v>12</v>
      </c>
      <c r="L563">
        <v>3</v>
      </c>
      <c r="M563">
        <v>8</v>
      </c>
      <c r="N563">
        <v>7</v>
      </c>
      <c r="O563">
        <v>14</v>
      </c>
      <c r="P563">
        <v>500</v>
      </c>
      <c r="Q563">
        <v>7</v>
      </c>
      <c r="R563">
        <v>151</v>
      </c>
      <c r="S563">
        <v>42</v>
      </c>
      <c r="T563">
        <v>278</v>
      </c>
      <c r="U563">
        <v>54</v>
      </c>
      <c r="V563">
        <v>58</v>
      </c>
      <c r="W563">
        <v>39</v>
      </c>
      <c r="X563">
        <v>13</v>
      </c>
      <c r="Y563">
        <v>1</v>
      </c>
      <c r="Z563">
        <v>0</v>
      </c>
      <c r="AA563">
        <v>12</v>
      </c>
      <c r="AB563">
        <v>8</v>
      </c>
      <c r="AC563">
        <v>31</v>
      </c>
      <c r="AD563">
        <v>11</v>
      </c>
      <c r="AE563">
        <v>1</v>
      </c>
      <c r="AF563" s="9" t="s">
        <v>957</v>
      </c>
    </row>
    <row r="564" spans="1:32" x14ac:dyDescent="0.25">
      <c r="A564">
        <v>563</v>
      </c>
      <c r="B564" s="9" t="s">
        <v>832</v>
      </c>
      <c r="C564" s="9" t="s">
        <v>976</v>
      </c>
      <c r="D564" s="9" t="s">
        <v>86</v>
      </c>
      <c r="E564" s="9" t="s">
        <v>102</v>
      </c>
      <c r="F564" s="9" t="s">
        <v>1547</v>
      </c>
      <c r="G564">
        <v>1995</v>
      </c>
      <c r="H564">
        <v>126</v>
      </c>
      <c r="I564">
        <v>32</v>
      </c>
      <c r="J564">
        <v>24</v>
      </c>
      <c r="K564">
        <v>17</v>
      </c>
      <c r="L564">
        <v>13</v>
      </c>
      <c r="M564">
        <v>2</v>
      </c>
      <c r="N564">
        <v>11</v>
      </c>
      <c r="O564">
        <v>37</v>
      </c>
      <c r="P564">
        <v>297</v>
      </c>
      <c r="Q564">
        <v>26</v>
      </c>
      <c r="R564">
        <v>218</v>
      </c>
      <c r="S564">
        <v>68</v>
      </c>
      <c r="T564">
        <v>312</v>
      </c>
      <c r="U564">
        <v>116</v>
      </c>
      <c r="V564">
        <v>86</v>
      </c>
      <c r="W564">
        <v>16</v>
      </c>
      <c r="X564">
        <v>29</v>
      </c>
      <c r="Y564">
        <v>4</v>
      </c>
      <c r="Z564">
        <v>0</v>
      </c>
      <c r="AA564">
        <v>25</v>
      </c>
      <c r="AB564">
        <v>23</v>
      </c>
      <c r="AC564">
        <v>55</v>
      </c>
      <c r="AD564">
        <v>15</v>
      </c>
      <c r="AE564">
        <v>0</v>
      </c>
      <c r="AF564" s="9" t="s">
        <v>957</v>
      </c>
    </row>
    <row r="565" spans="1:32" x14ac:dyDescent="0.25">
      <c r="A565">
        <v>564</v>
      </c>
      <c r="B565" s="9" t="s">
        <v>833</v>
      </c>
      <c r="C565" s="9" t="s">
        <v>1027</v>
      </c>
      <c r="D565" s="9" t="s">
        <v>79</v>
      </c>
      <c r="E565" s="9" t="s">
        <v>113</v>
      </c>
      <c r="F565" s="9" t="s">
        <v>1548</v>
      </c>
      <c r="G565">
        <v>2000</v>
      </c>
      <c r="H565">
        <v>180</v>
      </c>
      <c r="I565">
        <v>31</v>
      </c>
      <c r="J565">
        <v>14</v>
      </c>
      <c r="K565">
        <v>20</v>
      </c>
      <c r="L565">
        <v>8</v>
      </c>
      <c r="M565">
        <v>3</v>
      </c>
      <c r="N565">
        <v>16</v>
      </c>
      <c r="O565">
        <v>34</v>
      </c>
      <c r="P565">
        <v>471</v>
      </c>
      <c r="Q565">
        <v>18</v>
      </c>
      <c r="R565">
        <v>205</v>
      </c>
      <c r="S565">
        <v>68</v>
      </c>
      <c r="T565">
        <v>332</v>
      </c>
      <c r="U565">
        <v>121</v>
      </c>
      <c r="V565">
        <v>70</v>
      </c>
      <c r="W565">
        <v>14</v>
      </c>
      <c r="X565">
        <v>33</v>
      </c>
      <c r="Y565">
        <v>17</v>
      </c>
      <c r="Z565">
        <v>0</v>
      </c>
      <c r="AA565">
        <v>16</v>
      </c>
      <c r="AB565">
        <v>22</v>
      </c>
      <c r="AC565">
        <v>53</v>
      </c>
      <c r="AD565">
        <v>72</v>
      </c>
      <c r="AE565">
        <v>0</v>
      </c>
      <c r="AF565" s="9" t="s">
        <v>957</v>
      </c>
    </row>
    <row r="566" spans="1:32" x14ac:dyDescent="0.25">
      <c r="A566">
        <v>565</v>
      </c>
      <c r="B566" s="9" t="s">
        <v>834</v>
      </c>
      <c r="C566" s="9" t="s">
        <v>1514</v>
      </c>
      <c r="D566" s="9" t="s">
        <v>79</v>
      </c>
      <c r="E566" s="9" t="s">
        <v>116</v>
      </c>
      <c r="F566" s="9" t="s">
        <v>1549</v>
      </c>
      <c r="G566">
        <v>1988</v>
      </c>
      <c r="H566">
        <v>185</v>
      </c>
      <c r="I566">
        <v>20</v>
      </c>
      <c r="J566">
        <v>11</v>
      </c>
      <c r="K566">
        <v>11</v>
      </c>
      <c r="L566">
        <v>9</v>
      </c>
      <c r="M566">
        <v>0</v>
      </c>
      <c r="N566">
        <v>4</v>
      </c>
      <c r="O566">
        <v>12</v>
      </c>
      <c r="P566">
        <v>333</v>
      </c>
      <c r="Q566">
        <v>8</v>
      </c>
      <c r="R566">
        <v>121</v>
      </c>
      <c r="S566">
        <v>46</v>
      </c>
      <c r="T566">
        <v>380</v>
      </c>
      <c r="U566">
        <v>59</v>
      </c>
      <c r="V566">
        <v>54</v>
      </c>
      <c r="W566">
        <v>8</v>
      </c>
      <c r="X566">
        <v>42</v>
      </c>
      <c r="Y566">
        <v>24</v>
      </c>
      <c r="Z566">
        <v>1</v>
      </c>
      <c r="AA566">
        <v>18</v>
      </c>
      <c r="AB566">
        <v>29</v>
      </c>
      <c r="AC566">
        <v>49</v>
      </c>
      <c r="AD566">
        <v>97</v>
      </c>
      <c r="AE566">
        <v>1</v>
      </c>
      <c r="AF566" s="9" t="s">
        <v>957</v>
      </c>
    </row>
    <row r="567" spans="1:32" x14ac:dyDescent="0.25">
      <c r="A567">
        <v>566</v>
      </c>
      <c r="B567" s="9" t="s">
        <v>835</v>
      </c>
      <c r="C567" s="9" t="s">
        <v>1493</v>
      </c>
      <c r="D567" s="9" t="s">
        <v>79</v>
      </c>
      <c r="E567" s="9" t="s">
        <v>144</v>
      </c>
      <c r="F567" s="9" t="s">
        <v>1550</v>
      </c>
      <c r="G567">
        <v>1985</v>
      </c>
      <c r="H567">
        <v>109</v>
      </c>
      <c r="I567">
        <v>12</v>
      </c>
      <c r="J567">
        <v>6</v>
      </c>
      <c r="K567">
        <v>2</v>
      </c>
      <c r="L567">
        <v>6</v>
      </c>
      <c r="M567">
        <v>4</v>
      </c>
      <c r="N567">
        <v>1</v>
      </c>
      <c r="O567">
        <v>7</v>
      </c>
      <c r="P567">
        <v>143</v>
      </c>
      <c r="Q567">
        <v>6</v>
      </c>
      <c r="R567">
        <v>88</v>
      </c>
      <c r="S567">
        <v>17</v>
      </c>
      <c r="T567">
        <v>193</v>
      </c>
      <c r="U567">
        <v>30</v>
      </c>
      <c r="V567">
        <v>34</v>
      </c>
      <c r="W567">
        <v>24</v>
      </c>
      <c r="X567">
        <v>14</v>
      </c>
      <c r="Y567">
        <v>0</v>
      </c>
      <c r="Z567">
        <v>0</v>
      </c>
      <c r="AA567">
        <v>14</v>
      </c>
      <c r="AB567">
        <v>4</v>
      </c>
      <c r="AC567">
        <v>16</v>
      </c>
      <c r="AD567">
        <v>15</v>
      </c>
      <c r="AE567">
        <v>0</v>
      </c>
      <c r="AF567" s="9" t="s">
        <v>957</v>
      </c>
    </row>
    <row r="568" spans="1:32" x14ac:dyDescent="0.25">
      <c r="A568">
        <v>567</v>
      </c>
      <c r="B568" s="9" t="s">
        <v>836</v>
      </c>
      <c r="C568" s="9" t="s">
        <v>958</v>
      </c>
      <c r="D568" s="9" t="s">
        <v>74</v>
      </c>
      <c r="E568" s="9" t="s">
        <v>138</v>
      </c>
      <c r="F568" s="9" t="s">
        <v>1551</v>
      </c>
      <c r="G568">
        <v>1995</v>
      </c>
      <c r="H568">
        <v>214</v>
      </c>
      <c r="I568">
        <v>29</v>
      </c>
      <c r="J568">
        <v>21</v>
      </c>
      <c r="K568">
        <v>14</v>
      </c>
      <c r="L568">
        <v>12</v>
      </c>
      <c r="M568">
        <v>3</v>
      </c>
      <c r="N568">
        <v>7</v>
      </c>
      <c r="O568">
        <v>24</v>
      </c>
      <c r="P568">
        <v>292</v>
      </c>
      <c r="Q568">
        <v>17</v>
      </c>
      <c r="R568">
        <v>271</v>
      </c>
      <c r="S568">
        <v>79</v>
      </c>
      <c r="T568">
        <v>292</v>
      </c>
      <c r="U568">
        <v>62</v>
      </c>
      <c r="V568">
        <v>111</v>
      </c>
      <c r="W568">
        <v>98</v>
      </c>
      <c r="X568">
        <v>26</v>
      </c>
      <c r="Y568">
        <v>4</v>
      </c>
      <c r="Z568">
        <v>0</v>
      </c>
      <c r="AA568">
        <v>22</v>
      </c>
      <c r="AB568">
        <v>27</v>
      </c>
      <c r="AC568">
        <v>56</v>
      </c>
      <c r="AD568">
        <v>11</v>
      </c>
      <c r="AE568">
        <v>1</v>
      </c>
      <c r="AF568" s="9" t="s">
        <v>957</v>
      </c>
    </row>
    <row r="569" spans="1:32" x14ac:dyDescent="0.25">
      <c r="A569">
        <v>568</v>
      </c>
      <c r="B569" s="9" t="s">
        <v>837</v>
      </c>
      <c r="C569" s="9" t="s">
        <v>1191</v>
      </c>
      <c r="D569" s="9" t="s">
        <v>86</v>
      </c>
      <c r="E569" s="9" t="s">
        <v>126</v>
      </c>
      <c r="F569" s="9" t="s">
        <v>1173</v>
      </c>
      <c r="G569">
        <v>1994</v>
      </c>
      <c r="H569">
        <v>146</v>
      </c>
      <c r="I569">
        <v>24</v>
      </c>
      <c r="J569">
        <v>15</v>
      </c>
      <c r="K569">
        <v>8</v>
      </c>
      <c r="L569">
        <v>10</v>
      </c>
      <c r="M569">
        <v>6</v>
      </c>
      <c r="N569">
        <v>9</v>
      </c>
      <c r="O569">
        <v>29</v>
      </c>
      <c r="P569">
        <v>310</v>
      </c>
      <c r="Q569">
        <v>20</v>
      </c>
      <c r="R569">
        <v>257</v>
      </c>
      <c r="S569">
        <v>58</v>
      </c>
      <c r="T569">
        <v>226</v>
      </c>
      <c r="U569">
        <v>66</v>
      </c>
      <c r="V569">
        <v>133</v>
      </c>
      <c r="W569">
        <v>58</v>
      </c>
      <c r="X569">
        <v>27</v>
      </c>
      <c r="Y569">
        <v>2</v>
      </c>
      <c r="Z569">
        <v>0</v>
      </c>
      <c r="AA569">
        <v>25</v>
      </c>
      <c r="AB569">
        <v>19</v>
      </c>
      <c r="AC569">
        <v>43</v>
      </c>
      <c r="AD569">
        <v>23</v>
      </c>
      <c r="AE569">
        <v>0</v>
      </c>
      <c r="AF569" s="9" t="s">
        <v>957</v>
      </c>
    </row>
    <row r="570" spans="1:32" x14ac:dyDescent="0.25">
      <c r="A570">
        <v>569</v>
      </c>
      <c r="B570" s="9" t="s">
        <v>838</v>
      </c>
      <c r="C570" s="9" t="s">
        <v>958</v>
      </c>
      <c r="D570" s="9" t="s">
        <v>86</v>
      </c>
      <c r="E570" s="9" t="s">
        <v>167</v>
      </c>
      <c r="F570" s="9" t="s">
        <v>1552</v>
      </c>
      <c r="G570">
        <v>1998</v>
      </c>
      <c r="H570">
        <v>137</v>
      </c>
      <c r="I570">
        <v>23</v>
      </c>
      <c r="J570">
        <v>17</v>
      </c>
      <c r="K570">
        <v>14</v>
      </c>
      <c r="L570">
        <v>9</v>
      </c>
      <c r="M570">
        <v>0</v>
      </c>
      <c r="N570">
        <v>7</v>
      </c>
      <c r="O570">
        <v>24</v>
      </c>
      <c r="P570">
        <v>292</v>
      </c>
      <c r="Q570">
        <v>17</v>
      </c>
      <c r="R570">
        <v>198</v>
      </c>
      <c r="S570">
        <v>58</v>
      </c>
      <c r="T570">
        <v>293</v>
      </c>
      <c r="U570">
        <v>60</v>
      </c>
      <c r="V570">
        <v>115</v>
      </c>
      <c r="W570">
        <v>23</v>
      </c>
      <c r="X570">
        <v>11</v>
      </c>
      <c r="Y570">
        <v>2</v>
      </c>
      <c r="Z570">
        <v>0</v>
      </c>
      <c r="AA570">
        <v>9</v>
      </c>
      <c r="AB570">
        <v>10</v>
      </c>
      <c r="AC570">
        <v>33</v>
      </c>
      <c r="AD570">
        <v>11</v>
      </c>
      <c r="AE570">
        <v>1</v>
      </c>
      <c r="AF570" s="9" t="s">
        <v>957</v>
      </c>
    </row>
    <row r="571" spans="1:32" x14ac:dyDescent="0.25">
      <c r="A571">
        <v>570</v>
      </c>
      <c r="B571" s="9" t="s">
        <v>839</v>
      </c>
      <c r="C571" s="9" t="s">
        <v>964</v>
      </c>
      <c r="D571" s="9" t="s">
        <v>79</v>
      </c>
      <c r="E571" s="9" t="s">
        <v>126</v>
      </c>
      <c r="F571" s="9" t="s">
        <v>1553</v>
      </c>
      <c r="G571">
        <v>1986</v>
      </c>
      <c r="H571">
        <v>78</v>
      </c>
      <c r="I571">
        <v>16</v>
      </c>
      <c r="J571">
        <v>10</v>
      </c>
      <c r="K571">
        <v>11</v>
      </c>
      <c r="L571">
        <v>5</v>
      </c>
      <c r="M571">
        <v>0</v>
      </c>
      <c r="N571">
        <v>7</v>
      </c>
      <c r="O571">
        <v>8</v>
      </c>
      <c r="P571">
        <v>875</v>
      </c>
      <c r="Q571">
        <v>1</v>
      </c>
      <c r="R571">
        <v>69</v>
      </c>
      <c r="S571">
        <v>23</v>
      </c>
      <c r="T571">
        <v>333</v>
      </c>
      <c r="U571">
        <v>38</v>
      </c>
      <c r="V571">
        <v>30</v>
      </c>
      <c r="W571">
        <v>1</v>
      </c>
      <c r="X571">
        <v>14</v>
      </c>
      <c r="Y571">
        <v>8</v>
      </c>
      <c r="Z571">
        <v>0</v>
      </c>
      <c r="AA571">
        <v>6</v>
      </c>
      <c r="AB571">
        <v>6</v>
      </c>
      <c r="AC571">
        <v>22</v>
      </c>
      <c r="AD571">
        <v>45</v>
      </c>
      <c r="AE571">
        <v>2</v>
      </c>
      <c r="AF571" s="9" t="s">
        <v>957</v>
      </c>
    </row>
    <row r="572" spans="1:32" x14ac:dyDescent="0.25">
      <c r="A572">
        <v>571</v>
      </c>
      <c r="B572" s="9" t="s">
        <v>840</v>
      </c>
      <c r="C572" s="9" t="s">
        <v>964</v>
      </c>
      <c r="D572" s="9" t="s">
        <v>82</v>
      </c>
      <c r="E572" s="9" t="s">
        <v>105</v>
      </c>
      <c r="F572" s="9" t="s">
        <v>1554</v>
      </c>
      <c r="G572">
        <v>1991</v>
      </c>
      <c r="H572">
        <v>174</v>
      </c>
      <c r="I572">
        <v>4</v>
      </c>
      <c r="J572">
        <v>2</v>
      </c>
      <c r="K572">
        <v>2</v>
      </c>
      <c r="L572">
        <v>1</v>
      </c>
      <c r="M572">
        <v>1</v>
      </c>
      <c r="N572">
        <v>2</v>
      </c>
      <c r="O572">
        <v>5</v>
      </c>
      <c r="P572">
        <v>400</v>
      </c>
      <c r="Q572">
        <v>3</v>
      </c>
      <c r="R572">
        <v>138</v>
      </c>
      <c r="S572">
        <v>42</v>
      </c>
      <c r="T572">
        <v>304</v>
      </c>
      <c r="U572">
        <v>14</v>
      </c>
      <c r="V572">
        <v>49</v>
      </c>
      <c r="W572">
        <v>75</v>
      </c>
      <c r="X572">
        <v>20</v>
      </c>
      <c r="Y572">
        <v>5</v>
      </c>
      <c r="Z572">
        <v>0</v>
      </c>
      <c r="AA572">
        <v>15</v>
      </c>
      <c r="AB572">
        <v>5</v>
      </c>
      <c r="AC572">
        <v>9</v>
      </c>
      <c r="AD572">
        <v>13</v>
      </c>
      <c r="AE572">
        <v>0</v>
      </c>
      <c r="AF572" s="9" t="s">
        <v>957</v>
      </c>
    </row>
    <row r="573" spans="1:32" x14ac:dyDescent="0.25">
      <c r="A573">
        <v>572</v>
      </c>
      <c r="B573" s="9" t="s">
        <v>841</v>
      </c>
      <c r="C573" s="9" t="s">
        <v>958</v>
      </c>
      <c r="D573" s="9" t="s">
        <v>79</v>
      </c>
      <c r="E573" s="9" t="s">
        <v>113</v>
      </c>
      <c r="F573" s="9" t="s">
        <v>1555</v>
      </c>
      <c r="G573">
        <v>1999</v>
      </c>
      <c r="H573">
        <v>214</v>
      </c>
      <c r="I573">
        <v>37</v>
      </c>
      <c r="J573">
        <v>21</v>
      </c>
      <c r="K573">
        <v>15</v>
      </c>
      <c r="L573">
        <v>21</v>
      </c>
      <c r="M573">
        <v>1</v>
      </c>
      <c r="N573">
        <v>18</v>
      </c>
      <c r="O573">
        <v>46</v>
      </c>
      <c r="P573">
        <v>391</v>
      </c>
      <c r="Q573">
        <v>28</v>
      </c>
      <c r="R573">
        <v>328</v>
      </c>
      <c r="S573">
        <v>89</v>
      </c>
      <c r="T573">
        <v>271</v>
      </c>
      <c r="U573">
        <v>124</v>
      </c>
      <c r="V573">
        <v>151</v>
      </c>
      <c r="W573">
        <v>53</v>
      </c>
      <c r="X573">
        <v>44</v>
      </c>
      <c r="Y573">
        <v>4</v>
      </c>
      <c r="Z573">
        <v>1</v>
      </c>
      <c r="AA573">
        <v>40</v>
      </c>
      <c r="AB573">
        <v>20</v>
      </c>
      <c r="AC573">
        <v>57</v>
      </c>
      <c r="AD573">
        <v>41</v>
      </c>
      <c r="AE573">
        <v>2</v>
      </c>
      <c r="AF573" s="9" t="s">
        <v>957</v>
      </c>
    </row>
    <row r="574" spans="1:32" x14ac:dyDescent="0.25">
      <c r="A574">
        <v>573</v>
      </c>
      <c r="B574" s="9" t="s">
        <v>842</v>
      </c>
      <c r="C574" s="9" t="s">
        <v>958</v>
      </c>
      <c r="D574" s="9" t="s">
        <v>79</v>
      </c>
      <c r="E574" s="9" t="s">
        <v>126</v>
      </c>
      <c r="F574" s="9" t="s">
        <v>1556</v>
      </c>
      <c r="G574">
        <v>1992</v>
      </c>
      <c r="H574">
        <v>140</v>
      </c>
      <c r="I574">
        <v>24</v>
      </c>
      <c r="J574">
        <v>13</v>
      </c>
      <c r="K574">
        <v>11</v>
      </c>
      <c r="L574">
        <v>8</v>
      </c>
      <c r="M574">
        <v>5</v>
      </c>
      <c r="N574">
        <v>10</v>
      </c>
      <c r="O574">
        <v>17</v>
      </c>
      <c r="P574">
        <v>588</v>
      </c>
      <c r="Q574">
        <v>7</v>
      </c>
      <c r="R574">
        <v>221</v>
      </c>
      <c r="S574">
        <v>55</v>
      </c>
      <c r="T574">
        <v>249</v>
      </c>
      <c r="U574">
        <v>86</v>
      </c>
      <c r="V574">
        <v>83</v>
      </c>
      <c r="W574">
        <v>52</v>
      </c>
      <c r="X574">
        <v>20</v>
      </c>
      <c r="Y574">
        <v>1</v>
      </c>
      <c r="Z574">
        <v>0</v>
      </c>
      <c r="AA574">
        <v>19</v>
      </c>
      <c r="AB574">
        <v>10</v>
      </c>
      <c r="AC574">
        <v>34</v>
      </c>
      <c r="AD574">
        <v>35</v>
      </c>
      <c r="AE574">
        <v>0</v>
      </c>
      <c r="AF574" s="9" t="s">
        <v>957</v>
      </c>
    </row>
    <row r="575" spans="1:32" x14ac:dyDescent="0.25">
      <c r="A575">
        <v>574</v>
      </c>
      <c r="B575" s="9" t="s">
        <v>843</v>
      </c>
      <c r="C575" s="9" t="s">
        <v>958</v>
      </c>
      <c r="D575" s="9" t="s">
        <v>82</v>
      </c>
      <c r="E575" s="9" t="s">
        <v>107</v>
      </c>
      <c r="F575" s="9" t="s">
        <v>1557</v>
      </c>
      <c r="G575">
        <v>1991</v>
      </c>
      <c r="H575">
        <v>117</v>
      </c>
      <c r="I575">
        <v>10</v>
      </c>
      <c r="J575">
        <v>6</v>
      </c>
      <c r="K575">
        <v>2</v>
      </c>
      <c r="L575">
        <v>5</v>
      </c>
      <c r="M575">
        <v>3</v>
      </c>
      <c r="N575">
        <v>2</v>
      </c>
      <c r="O575">
        <v>8</v>
      </c>
      <c r="P575">
        <v>250</v>
      </c>
      <c r="Q575">
        <v>6</v>
      </c>
      <c r="R575">
        <v>150</v>
      </c>
      <c r="S575">
        <v>34</v>
      </c>
      <c r="T575">
        <v>227</v>
      </c>
      <c r="U575">
        <v>14</v>
      </c>
      <c r="V575">
        <v>56</v>
      </c>
      <c r="W575">
        <v>80</v>
      </c>
      <c r="X575">
        <v>11</v>
      </c>
      <c r="Y575">
        <v>2</v>
      </c>
      <c r="Z575">
        <v>0</v>
      </c>
      <c r="AA575">
        <v>9</v>
      </c>
      <c r="AB575">
        <v>2</v>
      </c>
      <c r="AC575">
        <v>12</v>
      </c>
      <c r="AD575">
        <v>3</v>
      </c>
      <c r="AE575">
        <v>0</v>
      </c>
      <c r="AF575" s="9" t="s">
        <v>957</v>
      </c>
    </row>
    <row r="576" spans="1:32" x14ac:dyDescent="0.25">
      <c r="A576">
        <v>575</v>
      </c>
      <c r="B576" s="9" t="s">
        <v>844</v>
      </c>
      <c r="C576" s="9" t="s">
        <v>974</v>
      </c>
      <c r="D576" s="9" t="s">
        <v>79</v>
      </c>
      <c r="E576" s="9" t="s">
        <v>102</v>
      </c>
      <c r="F576" s="9" t="s">
        <v>1558</v>
      </c>
      <c r="G576">
        <v>1990</v>
      </c>
      <c r="H576">
        <v>166</v>
      </c>
      <c r="I576">
        <v>31</v>
      </c>
      <c r="J576">
        <v>22</v>
      </c>
      <c r="K576">
        <v>19</v>
      </c>
      <c r="L576">
        <v>12</v>
      </c>
      <c r="M576">
        <v>0</v>
      </c>
      <c r="N576">
        <v>16</v>
      </c>
      <c r="O576">
        <v>29</v>
      </c>
      <c r="P576">
        <v>552</v>
      </c>
      <c r="Q576">
        <v>13</v>
      </c>
      <c r="R576">
        <v>223</v>
      </c>
      <c r="S576">
        <v>60</v>
      </c>
      <c r="T576">
        <v>269</v>
      </c>
      <c r="U576">
        <v>97</v>
      </c>
      <c r="V576">
        <v>93</v>
      </c>
      <c r="W576">
        <v>33</v>
      </c>
      <c r="X576">
        <v>32</v>
      </c>
      <c r="Y576">
        <v>8</v>
      </c>
      <c r="Z576">
        <v>0</v>
      </c>
      <c r="AA576">
        <v>24</v>
      </c>
      <c r="AB576">
        <v>12</v>
      </c>
      <c r="AC576">
        <v>43</v>
      </c>
      <c r="AD576">
        <v>31</v>
      </c>
      <c r="AE576">
        <v>0</v>
      </c>
      <c r="AF576" s="9" t="s">
        <v>957</v>
      </c>
    </row>
    <row r="577" spans="1:32" x14ac:dyDescent="0.25">
      <c r="A577">
        <v>576</v>
      </c>
      <c r="B577" s="9" t="s">
        <v>845</v>
      </c>
      <c r="C577" s="9" t="s">
        <v>1027</v>
      </c>
      <c r="D577" s="9" t="s">
        <v>86</v>
      </c>
      <c r="E577" s="9" t="s">
        <v>129</v>
      </c>
      <c r="F577" s="9" t="s">
        <v>1559</v>
      </c>
      <c r="G577">
        <v>1994</v>
      </c>
      <c r="H577">
        <v>186</v>
      </c>
      <c r="I577">
        <v>17</v>
      </c>
      <c r="J577">
        <v>12</v>
      </c>
      <c r="K577">
        <v>8</v>
      </c>
      <c r="L577">
        <v>6</v>
      </c>
      <c r="M577">
        <v>3</v>
      </c>
      <c r="N577">
        <v>4</v>
      </c>
      <c r="O577">
        <v>13</v>
      </c>
      <c r="P577">
        <v>308</v>
      </c>
      <c r="Q577">
        <v>9</v>
      </c>
      <c r="R577">
        <v>180</v>
      </c>
      <c r="S577">
        <v>59</v>
      </c>
      <c r="T577">
        <v>328</v>
      </c>
      <c r="U577">
        <v>35</v>
      </c>
      <c r="V577">
        <v>87</v>
      </c>
      <c r="W577">
        <v>58</v>
      </c>
      <c r="X577">
        <v>16</v>
      </c>
      <c r="Y577">
        <v>1</v>
      </c>
      <c r="Z577">
        <v>0</v>
      </c>
      <c r="AA577">
        <v>15</v>
      </c>
      <c r="AB577">
        <v>12</v>
      </c>
      <c r="AC577">
        <v>29</v>
      </c>
      <c r="AD577">
        <v>6</v>
      </c>
      <c r="AE577">
        <v>0</v>
      </c>
      <c r="AF577" s="9" t="s">
        <v>957</v>
      </c>
    </row>
    <row r="578" spans="1:32" x14ac:dyDescent="0.25">
      <c r="A578">
        <v>577</v>
      </c>
      <c r="B578" s="9" t="s">
        <v>846</v>
      </c>
      <c r="C578" s="9" t="s">
        <v>974</v>
      </c>
      <c r="D578" s="9" t="s">
        <v>82</v>
      </c>
      <c r="E578" s="9" t="s">
        <v>83</v>
      </c>
      <c r="F578" s="9" t="s">
        <v>1560</v>
      </c>
      <c r="G578">
        <v>2001</v>
      </c>
      <c r="H578">
        <v>11</v>
      </c>
      <c r="I578">
        <v>2</v>
      </c>
      <c r="J578">
        <v>1</v>
      </c>
      <c r="K578">
        <v>0</v>
      </c>
      <c r="L578">
        <v>2</v>
      </c>
      <c r="M578">
        <v>0</v>
      </c>
      <c r="N578">
        <v>1</v>
      </c>
      <c r="O578">
        <v>4</v>
      </c>
      <c r="P578">
        <v>250</v>
      </c>
      <c r="Q578">
        <v>3</v>
      </c>
      <c r="R578">
        <v>17</v>
      </c>
      <c r="S578">
        <v>8</v>
      </c>
      <c r="T578">
        <v>471</v>
      </c>
      <c r="U578">
        <v>2</v>
      </c>
      <c r="V578">
        <v>9</v>
      </c>
      <c r="W578">
        <v>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</v>
      </c>
      <c r="AD578">
        <v>1</v>
      </c>
      <c r="AE578">
        <v>0</v>
      </c>
      <c r="AF578" s="9" t="s">
        <v>957</v>
      </c>
    </row>
    <row r="579" spans="1:32" x14ac:dyDescent="0.25">
      <c r="A579">
        <v>578</v>
      </c>
      <c r="B579" s="9" t="s">
        <v>847</v>
      </c>
      <c r="C579" s="9" t="s">
        <v>974</v>
      </c>
      <c r="D579" s="9" t="s">
        <v>101</v>
      </c>
      <c r="E579" s="9" t="s">
        <v>75</v>
      </c>
      <c r="F579" s="9" t="s">
        <v>1561</v>
      </c>
      <c r="G579">
        <v>1991</v>
      </c>
      <c r="H579">
        <v>37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Q579">
        <v>0</v>
      </c>
      <c r="R579">
        <v>2</v>
      </c>
      <c r="S579">
        <v>1</v>
      </c>
      <c r="T579">
        <v>500</v>
      </c>
      <c r="U579">
        <v>2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9" t="s">
        <v>957</v>
      </c>
    </row>
    <row r="580" spans="1:32" x14ac:dyDescent="0.25">
      <c r="A580">
        <v>579</v>
      </c>
      <c r="B580" s="9" t="s">
        <v>848</v>
      </c>
      <c r="C580" s="9" t="s">
        <v>1217</v>
      </c>
      <c r="D580" s="9" t="s">
        <v>74</v>
      </c>
      <c r="E580" s="9" t="s">
        <v>123</v>
      </c>
      <c r="F580" s="9" t="s">
        <v>1562</v>
      </c>
      <c r="G580">
        <v>1992</v>
      </c>
      <c r="H580">
        <v>173</v>
      </c>
      <c r="I580">
        <v>26</v>
      </c>
      <c r="J580">
        <v>16</v>
      </c>
      <c r="K580">
        <v>8</v>
      </c>
      <c r="L580">
        <v>11</v>
      </c>
      <c r="M580">
        <v>7</v>
      </c>
      <c r="N580">
        <v>8</v>
      </c>
      <c r="O580">
        <v>22</v>
      </c>
      <c r="P580">
        <v>364</v>
      </c>
      <c r="Q580">
        <v>14</v>
      </c>
      <c r="R580">
        <v>261</v>
      </c>
      <c r="S580">
        <v>78</v>
      </c>
      <c r="T580">
        <v>299</v>
      </c>
      <c r="U580">
        <v>36</v>
      </c>
      <c r="V580">
        <v>117</v>
      </c>
      <c r="W580">
        <v>108</v>
      </c>
      <c r="X580">
        <v>20</v>
      </c>
      <c r="Y580">
        <v>1</v>
      </c>
      <c r="Z580">
        <v>0</v>
      </c>
      <c r="AA580">
        <v>19</v>
      </c>
      <c r="AB580">
        <v>4</v>
      </c>
      <c r="AC580">
        <v>30</v>
      </c>
      <c r="AD580">
        <v>15</v>
      </c>
      <c r="AE580">
        <v>0</v>
      </c>
      <c r="AF580" s="9" t="s">
        <v>957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2477-2748-475E-BF78-5B3EE3471ADA}">
  <dimension ref="A1:S21"/>
  <sheetViews>
    <sheetView workbookViewId="0"/>
  </sheetViews>
  <sheetFormatPr defaultRowHeight="15" x14ac:dyDescent="0.25"/>
  <cols>
    <col min="1" max="1" width="6.7109375" bestFit="1" customWidth="1"/>
    <col min="2" max="2" width="12.28515625" bestFit="1" customWidth="1"/>
    <col min="3" max="3" width="5.5703125" bestFit="1" customWidth="1"/>
    <col min="4" max="4" width="4.42578125" bestFit="1" customWidth="1"/>
    <col min="5" max="5" width="4.5703125" bestFit="1" customWidth="1"/>
    <col min="6" max="6" width="4.28515625" bestFit="1" customWidth="1"/>
    <col min="7" max="7" width="5" bestFit="1" customWidth="1"/>
    <col min="8" max="8" width="5.140625" bestFit="1" customWidth="1"/>
    <col min="9" max="9" width="5.5703125" bestFit="1" customWidth="1"/>
    <col min="10" max="10" width="5" bestFit="1" customWidth="1"/>
    <col min="11" max="11" width="5.28515625" bestFit="1" customWidth="1"/>
    <col min="12" max="13" width="6.5703125" bestFit="1" customWidth="1"/>
    <col min="14" max="14" width="9.42578125" bestFit="1" customWidth="1"/>
    <col min="15" max="15" width="10.28515625" bestFit="1" customWidth="1"/>
    <col min="16" max="16" width="11.5703125" bestFit="1" customWidth="1"/>
    <col min="17" max="17" width="34.85546875" bestFit="1" customWidth="1"/>
    <col min="18" max="18" width="21.140625" bestFit="1" customWidth="1"/>
    <col min="19" max="19" width="7.28515625" bestFit="1" customWidth="1"/>
  </cols>
  <sheetData>
    <row r="1" spans="1:19" x14ac:dyDescent="0.25">
      <c r="A1" t="s">
        <v>855</v>
      </c>
      <c r="B1" t="s">
        <v>1</v>
      </c>
      <c r="C1" t="s">
        <v>856</v>
      </c>
      <c r="D1" t="s">
        <v>857</v>
      </c>
      <c r="E1" t="s">
        <v>858</v>
      </c>
      <c r="F1" t="s">
        <v>859</v>
      </c>
      <c r="G1" t="s">
        <v>860</v>
      </c>
      <c r="H1" t="s">
        <v>861</v>
      </c>
      <c r="I1" t="s">
        <v>862</v>
      </c>
      <c r="J1" t="s">
        <v>863</v>
      </c>
      <c r="K1" t="s">
        <v>864</v>
      </c>
      <c r="L1" t="s">
        <v>865</v>
      </c>
      <c r="M1" t="s">
        <v>866</v>
      </c>
      <c r="N1" t="s">
        <v>867</v>
      </c>
      <c r="O1" t="s">
        <v>868</v>
      </c>
      <c r="P1" t="s">
        <v>869</v>
      </c>
      <c r="Q1" t="s">
        <v>870</v>
      </c>
      <c r="R1" t="s">
        <v>871</v>
      </c>
      <c r="S1" t="s">
        <v>872</v>
      </c>
    </row>
    <row r="2" spans="1:19" x14ac:dyDescent="0.25">
      <c r="A2">
        <v>1</v>
      </c>
      <c r="B2" s="9" t="s">
        <v>144</v>
      </c>
      <c r="C2">
        <v>27</v>
      </c>
      <c r="D2">
        <v>20</v>
      </c>
      <c r="E2">
        <v>5</v>
      </c>
      <c r="F2">
        <v>2</v>
      </c>
      <c r="G2">
        <v>65</v>
      </c>
      <c r="H2">
        <v>26</v>
      </c>
      <c r="I2">
        <v>39</v>
      </c>
      <c r="J2">
        <v>65</v>
      </c>
      <c r="K2">
        <v>555</v>
      </c>
      <c r="L2">
        <v>279</v>
      </c>
      <c r="M2">
        <v>276</v>
      </c>
      <c r="N2">
        <v>102</v>
      </c>
      <c r="O2" s="9" t="s">
        <v>873</v>
      </c>
      <c r="P2">
        <v>154</v>
      </c>
      <c r="Q2" s="9" t="s">
        <v>874</v>
      </c>
      <c r="R2" s="9" t="s">
        <v>875</v>
      </c>
      <c r="S2" s="9" t="s">
        <v>77</v>
      </c>
    </row>
    <row r="3" spans="1:19" x14ac:dyDescent="0.25">
      <c r="A3">
        <v>2</v>
      </c>
      <c r="B3" s="9" t="s">
        <v>170</v>
      </c>
      <c r="C3">
        <v>27</v>
      </c>
      <c r="D3">
        <v>17</v>
      </c>
      <c r="E3">
        <v>5</v>
      </c>
      <c r="F3">
        <v>5</v>
      </c>
      <c r="G3">
        <v>50</v>
      </c>
      <c r="H3">
        <v>31</v>
      </c>
      <c r="I3">
        <v>19</v>
      </c>
      <c r="J3">
        <v>56</v>
      </c>
      <c r="K3">
        <v>517</v>
      </c>
      <c r="L3">
        <v>350</v>
      </c>
      <c r="M3">
        <v>167</v>
      </c>
      <c r="N3">
        <v>62</v>
      </c>
      <c r="O3" s="9" t="s">
        <v>876</v>
      </c>
      <c r="P3">
        <v>143</v>
      </c>
      <c r="Q3" s="9" t="s">
        <v>877</v>
      </c>
      <c r="R3" s="9" t="s">
        <v>878</v>
      </c>
      <c r="S3" s="9" t="s">
        <v>77</v>
      </c>
    </row>
    <row r="4" spans="1:19" x14ac:dyDescent="0.25">
      <c r="A4">
        <v>3</v>
      </c>
      <c r="B4" s="9" t="s">
        <v>173</v>
      </c>
      <c r="C4">
        <v>26</v>
      </c>
      <c r="D4">
        <v>16</v>
      </c>
      <c r="E4">
        <v>7</v>
      </c>
      <c r="F4">
        <v>3</v>
      </c>
      <c r="G4">
        <v>54</v>
      </c>
      <c r="H4">
        <v>22</v>
      </c>
      <c r="I4">
        <v>32</v>
      </c>
      <c r="J4">
        <v>55</v>
      </c>
      <c r="K4">
        <v>514</v>
      </c>
      <c r="L4">
        <v>248</v>
      </c>
      <c r="M4">
        <v>267</v>
      </c>
      <c r="N4">
        <v>103</v>
      </c>
      <c r="O4" s="9" t="s">
        <v>879</v>
      </c>
      <c r="P4">
        <v>154</v>
      </c>
      <c r="Q4" s="9" t="s">
        <v>880</v>
      </c>
      <c r="R4" s="9" t="s">
        <v>881</v>
      </c>
      <c r="S4" s="9" t="s">
        <v>77</v>
      </c>
    </row>
    <row r="5" spans="1:19" x14ac:dyDescent="0.25">
      <c r="A5">
        <v>4</v>
      </c>
      <c r="B5" s="9" t="s">
        <v>105</v>
      </c>
      <c r="C5">
        <v>27</v>
      </c>
      <c r="D5">
        <v>15</v>
      </c>
      <c r="E5">
        <v>7</v>
      </c>
      <c r="F5">
        <v>5</v>
      </c>
      <c r="G5">
        <v>63</v>
      </c>
      <c r="H5">
        <v>34</v>
      </c>
      <c r="I5">
        <v>29</v>
      </c>
      <c r="J5">
        <v>52</v>
      </c>
      <c r="K5">
        <v>516</v>
      </c>
      <c r="L5">
        <v>301</v>
      </c>
      <c r="M5">
        <v>215</v>
      </c>
      <c r="N5">
        <v>80</v>
      </c>
      <c r="O5" s="9" t="s">
        <v>882</v>
      </c>
      <c r="P5">
        <v>143</v>
      </c>
      <c r="Q5" s="9" t="s">
        <v>883</v>
      </c>
      <c r="R5" s="9" t="s">
        <v>884</v>
      </c>
      <c r="S5" s="9" t="s">
        <v>77</v>
      </c>
    </row>
    <row r="6" spans="1:19" x14ac:dyDescent="0.25">
      <c r="A6">
        <v>5</v>
      </c>
      <c r="B6" s="9" t="s">
        <v>129</v>
      </c>
      <c r="C6">
        <v>26</v>
      </c>
      <c r="D6">
        <v>16</v>
      </c>
      <c r="E6">
        <v>2</v>
      </c>
      <c r="F6">
        <v>8</v>
      </c>
      <c r="G6">
        <v>56</v>
      </c>
      <c r="H6">
        <v>29</v>
      </c>
      <c r="I6">
        <v>27</v>
      </c>
      <c r="J6">
        <v>50</v>
      </c>
      <c r="K6">
        <v>443</v>
      </c>
      <c r="L6">
        <v>297</v>
      </c>
      <c r="M6">
        <v>146</v>
      </c>
      <c r="N6">
        <v>56</v>
      </c>
      <c r="O6" s="9" t="s">
        <v>885</v>
      </c>
      <c r="P6">
        <v>154</v>
      </c>
      <c r="Q6" s="9" t="s">
        <v>886</v>
      </c>
      <c r="R6" s="9" t="s">
        <v>887</v>
      </c>
      <c r="S6" s="9" t="s">
        <v>77</v>
      </c>
    </row>
    <row r="7" spans="1:19" x14ac:dyDescent="0.25">
      <c r="A7">
        <v>6</v>
      </c>
      <c r="B7" s="9" t="s">
        <v>223</v>
      </c>
      <c r="C7">
        <v>27</v>
      </c>
      <c r="D7">
        <v>15</v>
      </c>
      <c r="E7">
        <v>5</v>
      </c>
      <c r="F7">
        <v>7</v>
      </c>
      <c r="G7">
        <v>51</v>
      </c>
      <c r="H7">
        <v>40</v>
      </c>
      <c r="I7">
        <v>11</v>
      </c>
      <c r="J7">
        <v>50</v>
      </c>
      <c r="K7">
        <v>527</v>
      </c>
      <c r="L7">
        <v>300</v>
      </c>
      <c r="M7">
        <v>227</v>
      </c>
      <c r="N7">
        <v>84</v>
      </c>
      <c r="O7" s="9" t="s">
        <v>888</v>
      </c>
      <c r="P7">
        <v>143</v>
      </c>
      <c r="Q7" s="9" t="s">
        <v>889</v>
      </c>
      <c r="R7" s="9" t="s">
        <v>890</v>
      </c>
      <c r="S7" s="9" t="s">
        <v>77</v>
      </c>
    </row>
    <row r="8" spans="1:19" x14ac:dyDescent="0.25">
      <c r="A8">
        <v>7</v>
      </c>
      <c r="B8" s="9" t="s">
        <v>80</v>
      </c>
      <c r="C8">
        <v>26</v>
      </c>
      <c r="D8">
        <v>14</v>
      </c>
      <c r="E8">
        <v>4</v>
      </c>
      <c r="F8">
        <v>8</v>
      </c>
      <c r="G8">
        <v>42</v>
      </c>
      <c r="H8">
        <v>37</v>
      </c>
      <c r="I8">
        <v>5</v>
      </c>
      <c r="J8">
        <v>46</v>
      </c>
      <c r="K8">
        <v>381</v>
      </c>
      <c r="L8">
        <v>339</v>
      </c>
      <c r="M8">
        <v>42</v>
      </c>
      <c r="N8">
        <v>16</v>
      </c>
      <c r="O8" s="9" t="s">
        <v>891</v>
      </c>
      <c r="P8">
        <v>231</v>
      </c>
      <c r="Q8" s="9" t="s">
        <v>892</v>
      </c>
      <c r="R8" s="9" t="s">
        <v>893</v>
      </c>
      <c r="S8" s="9" t="s">
        <v>77</v>
      </c>
    </row>
    <row r="9" spans="1:19" x14ac:dyDescent="0.25">
      <c r="A9">
        <v>8</v>
      </c>
      <c r="B9" s="9" t="s">
        <v>123</v>
      </c>
      <c r="C9">
        <v>27</v>
      </c>
      <c r="D9">
        <v>10</v>
      </c>
      <c r="E9">
        <v>9</v>
      </c>
      <c r="F9">
        <v>8</v>
      </c>
      <c r="G9">
        <v>45</v>
      </c>
      <c r="H9">
        <v>44</v>
      </c>
      <c r="I9">
        <v>1</v>
      </c>
      <c r="J9">
        <v>39</v>
      </c>
      <c r="K9">
        <v>388</v>
      </c>
      <c r="L9">
        <v>415</v>
      </c>
      <c r="M9">
        <v>-27</v>
      </c>
      <c r="N9">
        <v>-10</v>
      </c>
      <c r="O9" s="9" t="s">
        <v>894</v>
      </c>
      <c r="P9">
        <v>196</v>
      </c>
      <c r="Q9" s="9" t="s">
        <v>895</v>
      </c>
      <c r="R9" s="9" t="s">
        <v>896</v>
      </c>
      <c r="S9" s="9" t="s">
        <v>77</v>
      </c>
    </row>
    <row r="10" spans="1:19" x14ac:dyDescent="0.25">
      <c r="A10">
        <v>9</v>
      </c>
      <c r="B10" s="9" t="s">
        <v>138</v>
      </c>
      <c r="C10">
        <v>27</v>
      </c>
      <c r="D10">
        <v>10</v>
      </c>
      <c r="E10">
        <v>8</v>
      </c>
      <c r="F10">
        <v>9</v>
      </c>
      <c r="G10">
        <v>36</v>
      </c>
      <c r="H10">
        <v>32</v>
      </c>
      <c r="I10">
        <v>4</v>
      </c>
      <c r="J10">
        <v>38</v>
      </c>
      <c r="K10">
        <v>324</v>
      </c>
      <c r="L10">
        <v>361</v>
      </c>
      <c r="M10">
        <v>-37</v>
      </c>
      <c r="N10">
        <v>-14</v>
      </c>
      <c r="O10" s="9" t="s">
        <v>897</v>
      </c>
      <c r="P10">
        <v>917</v>
      </c>
      <c r="Q10" s="9" t="s">
        <v>898</v>
      </c>
      <c r="R10" s="9" t="s">
        <v>899</v>
      </c>
      <c r="S10" s="9" t="s">
        <v>77</v>
      </c>
    </row>
    <row r="11" spans="1:19" x14ac:dyDescent="0.25">
      <c r="A11">
        <v>10</v>
      </c>
      <c r="B11" s="9" t="s">
        <v>102</v>
      </c>
      <c r="C11">
        <v>27</v>
      </c>
      <c r="D11">
        <v>8</v>
      </c>
      <c r="E11">
        <v>9</v>
      </c>
      <c r="F11">
        <v>10</v>
      </c>
      <c r="G11">
        <v>30</v>
      </c>
      <c r="H11">
        <v>35</v>
      </c>
      <c r="I11">
        <v>-5</v>
      </c>
      <c r="J11">
        <v>33</v>
      </c>
      <c r="K11">
        <v>337</v>
      </c>
      <c r="L11">
        <v>293</v>
      </c>
      <c r="M11">
        <v>45</v>
      </c>
      <c r="N11">
        <v>17</v>
      </c>
      <c r="O11" s="9" t="s">
        <v>900</v>
      </c>
      <c r="P11">
        <v>231</v>
      </c>
      <c r="Q11" s="9" t="s">
        <v>901</v>
      </c>
      <c r="R11" s="9" t="s">
        <v>902</v>
      </c>
      <c r="S11" s="9" t="s">
        <v>77</v>
      </c>
    </row>
    <row r="12" spans="1:19" x14ac:dyDescent="0.25">
      <c r="A12">
        <v>11</v>
      </c>
      <c r="B12" s="9" t="s">
        <v>116</v>
      </c>
      <c r="C12">
        <v>27</v>
      </c>
      <c r="D12">
        <v>9</v>
      </c>
      <c r="E12">
        <v>5</v>
      </c>
      <c r="F12">
        <v>13</v>
      </c>
      <c r="G12">
        <v>37</v>
      </c>
      <c r="H12">
        <v>42</v>
      </c>
      <c r="I12">
        <v>-5</v>
      </c>
      <c r="J12">
        <v>32</v>
      </c>
      <c r="K12">
        <v>305</v>
      </c>
      <c r="L12">
        <v>426</v>
      </c>
      <c r="M12">
        <v>-121</v>
      </c>
      <c r="N12">
        <v>-45</v>
      </c>
      <c r="O12" s="9" t="s">
        <v>903</v>
      </c>
      <c r="P12">
        <v>154</v>
      </c>
      <c r="Q12" s="9" t="s">
        <v>904</v>
      </c>
      <c r="R12" s="9" t="s">
        <v>905</v>
      </c>
      <c r="S12" s="9" t="s">
        <v>77</v>
      </c>
    </row>
    <row r="13" spans="1:19" x14ac:dyDescent="0.25">
      <c r="A13">
        <v>12</v>
      </c>
      <c r="B13" s="9" t="s">
        <v>109</v>
      </c>
      <c r="C13">
        <v>27</v>
      </c>
      <c r="D13">
        <v>8</v>
      </c>
      <c r="E13">
        <v>7</v>
      </c>
      <c r="F13">
        <v>12</v>
      </c>
      <c r="G13">
        <v>36</v>
      </c>
      <c r="H13">
        <v>42</v>
      </c>
      <c r="I13">
        <v>-6</v>
      </c>
      <c r="J13">
        <v>31</v>
      </c>
      <c r="K13">
        <v>340</v>
      </c>
      <c r="L13">
        <v>434</v>
      </c>
      <c r="M13">
        <v>-95</v>
      </c>
      <c r="N13">
        <v>-35</v>
      </c>
      <c r="O13" s="9" t="s">
        <v>906</v>
      </c>
      <c r="P13">
        <v>154</v>
      </c>
      <c r="Q13" s="9" t="s">
        <v>907</v>
      </c>
      <c r="R13" s="9" t="s">
        <v>908</v>
      </c>
      <c r="S13" s="9" t="s">
        <v>77</v>
      </c>
    </row>
    <row r="14" spans="1:19" x14ac:dyDescent="0.25">
      <c r="A14">
        <v>13</v>
      </c>
      <c r="B14" s="9" t="s">
        <v>96</v>
      </c>
      <c r="C14">
        <v>27</v>
      </c>
      <c r="D14">
        <v>7</v>
      </c>
      <c r="E14">
        <v>8</v>
      </c>
      <c r="F14">
        <v>12</v>
      </c>
      <c r="G14">
        <v>33</v>
      </c>
      <c r="H14">
        <v>42</v>
      </c>
      <c r="I14">
        <v>-9</v>
      </c>
      <c r="J14">
        <v>29</v>
      </c>
      <c r="K14">
        <v>349</v>
      </c>
      <c r="L14">
        <v>394</v>
      </c>
      <c r="M14">
        <v>-45</v>
      </c>
      <c r="N14">
        <v>-17</v>
      </c>
      <c r="O14" s="9" t="s">
        <v>909</v>
      </c>
      <c r="P14">
        <v>143</v>
      </c>
      <c r="Q14" s="9" t="s">
        <v>910</v>
      </c>
      <c r="R14" s="9" t="s">
        <v>911</v>
      </c>
      <c r="S14" s="9" t="s">
        <v>77</v>
      </c>
    </row>
    <row r="15" spans="1:19" x14ac:dyDescent="0.25">
      <c r="A15">
        <v>14</v>
      </c>
      <c r="B15" s="9" t="s">
        <v>126</v>
      </c>
      <c r="C15">
        <v>27</v>
      </c>
      <c r="D15">
        <v>6</v>
      </c>
      <c r="E15">
        <v>10</v>
      </c>
      <c r="F15">
        <v>11</v>
      </c>
      <c r="G15">
        <v>28</v>
      </c>
      <c r="H15">
        <v>39</v>
      </c>
      <c r="I15">
        <v>-11</v>
      </c>
      <c r="J15">
        <v>28</v>
      </c>
      <c r="K15">
        <v>236</v>
      </c>
      <c r="L15">
        <v>367</v>
      </c>
      <c r="M15">
        <v>-131</v>
      </c>
      <c r="N15">
        <v>-48</v>
      </c>
      <c r="O15" s="9" t="s">
        <v>912</v>
      </c>
      <c r="P15">
        <v>71</v>
      </c>
      <c r="Q15" s="9" t="s">
        <v>913</v>
      </c>
      <c r="R15" s="9" t="s">
        <v>914</v>
      </c>
      <c r="S15" s="9" t="s">
        <v>77</v>
      </c>
    </row>
    <row r="16" spans="1:19" x14ac:dyDescent="0.25">
      <c r="A16">
        <v>15</v>
      </c>
      <c r="B16" s="9" t="s">
        <v>75</v>
      </c>
      <c r="C16">
        <v>27</v>
      </c>
      <c r="D16">
        <v>6</v>
      </c>
      <c r="E16">
        <v>8</v>
      </c>
      <c r="F16">
        <v>13</v>
      </c>
      <c r="G16">
        <v>34</v>
      </c>
      <c r="H16">
        <v>50</v>
      </c>
      <c r="I16">
        <v>-16</v>
      </c>
      <c r="J16">
        <v>26</v>
      </c>
      <c r="K16">
        <v>330</v>
      </c>
      <c r="L16">
        <v>472</v>
      </c>
      <c r="M16">
        <v>-141</v>
      </c>
      <c r="N16">
        <v>-52</v>
      </c>
      <c r="O16" s="9" t="s">
        <v>915</v>
      </c>
      <c r="P16">
        <v>154</v>
      </c>
      <c r="Q16" s="9" t="s">
        <v>916</v>
      </c>
      <c r="R16" s="9" t="s">
        <v>917</v>
      </c>
      <c r="S16" s="9" t="s">
        <v>77</v>
      </c>
    </row>
    <row r="17" spans="1:19" x14ac:dyDescent="0.25">
      <c r="A17">
        <v>16</v>
      </c>
      <c r="B17" s="9" t="s">
        <v>141</v>
      </c>
      <c r="C17">
        <v>27</v>
      </c>
      <c r="D17">
        <v>6</v>
      </c>
      <c r="E17">
        <v>8</v>
      </c>
      <c r="F17">
        <v>13</v>
      </c>
      <c r="G17">
        <v>27</v>
      </c>
      <c r="H17">
        <v>52</v>
      </c>
      <c r="I17">
        <v>-25</v>
      </c>
      <c r="J17">
        <v>26</v>
      </c>
      <c r="K17">
        <v>292</v>
      </c>
      <c r="L17">
        <v>455</v>
      </c>
      <c r="M17">
        <v>-163</v>
      </c>
      <c r="N17">
        <v>-60</v>
      </c>
      <c r="O17" s="9" t="s">
        <v>918</v>
      </c>
      <c r="P17">
        <v>214</v>
      </c>
      <c r="Q17" s="9" t="s">
        <v>919</v>
      </c>
      <c r="R17" s="9" t="s">
        <v>920</v>
      </c>
      <c r="S17" s="9" t="s">
        <v>77</v>
      </c>
    </row>
    <row r="18" spans="1:19" x14ac:dyDescent="0.25">
      <c r="A18">
        <v>17</v>
      </c>
      <c r="B18" s="9" t="s">
        <v>107</v>
      </c>
      <c r="C18">
        <v>26</v>
      </c>
      <c r="D18">
        <v>4</v>
      </c>
      <c r="E18">
        <v>11</v>
      </c>
      <c r="F18">
        <v>11</v>
      </c>
      <c r="G18">
        <v>39</v>
      </c>
      <c r="H18">
        <v>49</v>
      </c>
      <c r="I18">
        <v>-10</v>
      </c>
      <c r="J18">
        <v>23</v>
      </c>
      <c r="K18">
        <v>342</v>
      </c>
      <c r="L18">
        <v>377</v>
      </c>
      <c r="M18">
        <v>-35</v>
      </c>
      <c r="N18">
        <v>-13</v>
      </c>
      <c r="O18" s="9" t="s">
        <v>906</v>
      </c>
      <c r="P18">
        <v>154</v>
      </c>
      <c r="Q18" s="9" t="s">
        <v>921</v>
      </c>
      <c r="R18" s="9" t="s">
        <v>922</v>
      </c>
      <c r="S18" s="9" t="s">
        <v>77</v>
      </c>
    </row>
    <row r="19" spans="1:19" x14ac:dyDescent="0.25">
      <c r="A19">
        <v>18</v>
      </c>
      <c r="B19" s="9" t="s">
        <v>113</v>
      </c>
      <c r="C19">
        <v>27</v>
      </c>
      <c r="D19">
        <v>5</v>
      </c>
      <c r="E19">
        <v>7</v>
      </c>
      <c r="F19">
        <v>15</v>
      </c>
      <c r="G19">
        <v>30</v>
      </c>
      <c r="H19">
        <v>46</v>
      </c>
      <c r="I19">
        <v>-16</v>
      </c>
      <c r="J19">
        <v>22</v>
      </c>
      <c r="K19">
        <v>307</v>
      </c>
      <c r="L19">
        <v>494</v>
      </c>
      <c r="M19">
        <v>-188</v>
      </c>
      <c r="N19">
        <v>-69</v>
      </c>
      <c r="O19" s="9" t="s">
        <v>923</v>
      </c>
      <c r="P19">
        <v>143</v>
      </c>
      <c r="Q19" s="9" t="s">
        <v>924</v>
      </c>
      <c r="R19" s="9" t="s">
        <v>925</v>
      </c>
      <c r="S19" s="9" t="s">
        <v>77</v>
      </c>
    </row>
    <row r="20" spans="1:19" x14ac:dyDescent="0.25">
      <c r="A20">
        <v>19</v>
      </c>
      <c r="B20" s="9" t="s">
        <v>83</v>
      </c>
      <c r="C20">
        <v>27</v>
      </c>
      <c r="D20">
        <v>3</v>
      </c>
      <c r="E20">
        <v>10</v>
      </c>
      <c r="F20">
        <v>14</v>
      </c>
      <c r="G20">
        <v>25</v>
      </c>
      <c r="H20">
        <v>52</v>
      </c>
      <c r="I20">
        <v>-27</v>
      </c>
      <c r="J20">
        <v>19</v>
      </c>
      <c r="K20">
        <v>273</v>
      </c>
      <c r="L20">
        <v>408</v>
      </c>
      <c r="M20">
        <v>-135</v>
      </c>
      <c r="N20">
        <v>-50</v>
      </c>
      <c r="O20" s="9" t="s">
        <v>926</v>
      </c>
      <c r="P20">
        <v>214</v>
      </c>
      <c r="Q20" s="9" t="s">
        <v>927</v>
      </c>
      <c r="R20" s="9" t="s">
        <v>928</v>
      </c>
      <c r="S20" s="9" t="s">
        <v>77</v>
      </c>
    </row>
    <row r="21" spans="1:19" x14ac:dyDescent="0.25">
      <c r="A21">
        <v>20</v>
      </c>
      <c r="B21" s="9" t="s">
        <v>167</v>
      </c>
      <c r="C21">
        <v>27</v>
      </c>
      <c r="D21">
        <v>4</v>
      </c>
      <c r="E21">
        <v>3</v>
      </c>
      <c r="F21">
        <v>20</v>
      </c>
      <c r="G21">
        <v>30</v>
      </c>
      <c r="H21">
        <v>67</v>
      </c>
      <c r="I21">
        <v>-37</v>
      </c>
      <c r="J21">
        <v>15</v>
      </c>
      <c r="K21">
        <v>253</v>
      </c>
      <c r="L21">
        <v>521</v>
      </c>
      <c r="M21">
        <v>-268</v>
      </c>
      <c r="N21">
        <v>-99</v>
      </c>
      <c r="O21" s="9" t="s">
        <v>929</v>
      </c>
      <c r="P21">
        <v>77</v>
      </c>
      <c r="Q21" s="9" t="s">
        <v>930</v>
      </c>
      <c r="R21" s="9" t="s">
        <v>931</v>
      </c>
      <c r="S21" s="9" t="s">
        <v>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80"/>
  <sheetViews>
    <sheetView tabSelected="1" topLeftCell="BR1" workbookViewId="0">
      <selection activeCell="CH8" sqref="CH8"/>
    </sheetView>
  </sheetViews>
  <sheetFormatPr defaultRowHeight="15" x14ac:dyDescent="0.25"/>
  <cols>
    <col min="1" max="1" width="17.5703125" customWidth="1"/>
    <col min="2" max="2" width="54.28515625" customWidth="1"/>
    <col min="3" max="4" width="13.85546875" customWidth="1"/>
    <col min="5" max="5" width="14.42578125" style="5" customWidth="1"/>
    <col min="6" max="8" width="13.85546875" style="5" customWidth="1"/>
    <col min="9" max="9" width="15.85546875" style="5" customWidth="1"/>
    <col min="10" max="10" width="17.140625" style="5" customWidth="1"/>
    <col min="11" max="12" width="13.85546875" style="5" customWidth="1"/>
    <col min="13" max="13" width="18.42578125" style="5" customWidth="1"/>
    <col min="14" max="19" width="13.85546875" style="5" customWidth="1"/>
    <col min="20" max="20" width="13.85546875" style="20" customWidth="1"/>
    <col min="21" max="36" width="13.85546875" style="5" customWidth="1"/>
    <col min="37" max="37" width="26.28515625" style="5" customWidth="1"/>
    <col min="38" max="38" width="23.85546875" style="5" customWidth="1"/>
    <col min="39" max="39" width="17.7109375" style="5" customWidth="1"/>
    <col min="40" max="40" width="16.7109375" style="5" customWidth="1"/>
    <col min="41" max="41" width="18.42578125" style="5" customWidth="1"/>
    <col min="42" max="48" width="13.85546875" style="5" customWidth="1"/>
    <col min="49" max="49" width="17.85546875" style="5" customWidth="1"/>
    <col min="50" max="50" width="13.85546875" style="5" customWidth="1"/>
    <col min="51" max="51" width="13.85546875" style="7" customWidth="1"/>
    <col min="52" max="70" width="13.85546875" style="5" customWidth="1"/>
    <col min="71" max="71" width="18.140625" style="5" customWidth="1"/>
    <col min="72" max="72" width="21" style="5" customWidth="1"/>
    <col min="73" max="73" width="18.140625" style="5" customWidth="1"/>
    <col min="74" max="77" width="13.85546875" style="5" customWidth="1"/>
    <col min="78" max="78" width="17.7109375" style="5" customWidth="1"/>
    <col min="79" max="79" width="20.85546875" style="5" customWidth="1"/>
    <col min="80" max="84" width="13.85546875" style="5" customWidth="1"/>
  </cols>
  <sheetData>
    <row r="1" spans="1:84" x14ac:dyDescent="0.25">
      <c r="A1" s="10" t="s">
        <v>853</v>
      </c>
      <c r="B1" s="10" t="s">
        <v>854</v>
      </c>
      <c r="C1" s="1" t="s">
        <v>0</v>
      </c>
      <c r="D1" s="1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1" t="s">
        <v>851</v>
      </c>
      <c r="J1" s="21" t="s">
        <v>852</v>
      </c>
      <c r="K1" s="3" t="s">
        <v>6</v>
      </c>
      <c r="L1" s="3" t="s">
        <v>7</v>
      </c>
      <c r="M1" s="21" t="s">
        <v>850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18" t="s">
        <v>14</v>
      </c>
      <c r="U1" s="3" t="s">
        <v>15</v>
      </c>
      <c r="V1" s="3" t="s">
        <v>16</v>
      </c>
      <c r="W1" s="3" t="s">
        <v>849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3566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4203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6" t="s">
        <v>42</v>
      </c>
      <c r="AZ1" s="3" t="s">
        <v>43</v>
      </c>
      <c r="BA1" s="3" t="s">
        <v>44</v>
      </c>
      <c r="BB1" s="3" t="s">
        <v>45</v>
      </c>
      <c r="BC1" s="3" t="s">
        <v>4204</v>
      </c>
      <c r="BD1" s="3" t="s">
        <v>4205</v>
      </c>
      <c r="BE1" s="3" t="s">
        <v>4206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</row>
    <row r="2" spans="1:84" x14ac:dyDescent="0.25">
      <c r="A2" s="11">
        <v>1</v>
      </c>
      <c r="B2" s="12" t="s">
        <v>73</v>
      </c>
      <c r="C2" s="2" t="s">
        <v>74</v>
      </c>
      <c r="D2" s="2" t="s">
        <v>75</v>
      </c>
      <c r="E2" s="5">
        <v>10</v>
      </c>
      <c r="F2" s="4">
        <v>2</v>
      </c>
      <c r="G2" s="4">
        <v>386</v>
      </c>
      <c r="H2" s="4">
        <f>G2/90</f>
        <v>4.2888888888888888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2</v>
      </c>
      <c r="O2" s="4">
        <v>0</v>
      </c>
      <c r="P2" s="4">
        <f>(I2*90)/G2</f>
        <v>0</v>
      </c>
      <c r="Q2" s="4">
        <f>(J2*90)/G2</f>
        <v>0</v>
      </c>
      <c r="R2" s="4">
        <v>160</v>
      </c>
      <c r="S2" s="4">
        <v>193</v>
      </c>
      <c r="T2" s="19">
        <f>IFERROR((R2/S2)*100,0)</f>
        <v>82.901554404145074</v>
      </c>
      <c r="U2" s="4">
        <v>3159</v>
      </c>
      <c r="V2" s="4">
        <v>504</v>
      </c>
      <c r="W2" s="4">
        <v>0</v>
      </c>
      <c r="X2" s="4">
        <v>1</v>
      </c>
      <c r="Y2" s="4">
        <v>11</v>
      </c>
      <c r="Z2" s="4">
        <v>1</v>
      </c>
      <c r="AA2" s="4">
        <v>1</v>
      </c>
      <c r="AB2" s="4">
        <v>13</v>
      </c>
      <c r="AC2" s="4">
        <v>249</v>
      </c>
      <c r="AD2" s="4">
        <v>5</v>
      </c>
      <c r="AE2" s="4">
        <v>11</v>
      </c>
      <c r="AF2" s="4">
        <f t="shared" ref="AF2:AF65" si="0">IFERROR((AD2/AE2)*100,0)</f>
        <v>45.454545454545453</v>
      </c>
      <c r="AG2" s="4">
        <v>6</v>
      </c>
      <c r="AH2" s="4">
        <v>0</v>
      </c>
      <c r="AI2" s="4">
        <v>186</v>
      </c>
      <c r="AJ2" s="4">
        <v>1206</v>
      </c>
      <c r="AK2" s="4">
        <v>529</v>
      </c>
      <c r="AL2" s="4">
        <v>24</v>
      </c>
      <c r="AM2" s="4">
        <v>0</v>
      </c>
      <c r="AN2" s="4">
        <v>6</v>
      </c>
      <c r="AO2" s="4">
        <v>11</v>
      </c>
      <c r="AP2" s="4">
        <v>214</v>
      </c>
      <c r="AQ2" s="4">
        <v>183</v>
      </c>
      <c r="AR2" s="4">
        <v>12</v>
      </c>
      <c r="AS2" s="4">
        <v>0</v>
      </c>
      <c r="AT2" s="4">
        <v>7</v>
      </c>
      <c r="AU2" s="4">
        <v>0</v>
      </c>
      <c r="AV2" s="4">
        <f t="shared" ref="AV2:AV65" si="1">IFERROR((AU2/AT2)*100,0)</f>
        <v>0</v>
      </c>
      <c r="AW2" s="4">
        <f>(AU2*90)/G2</f>
        <v>0</v>
      </c>
      <c r="AX2" s="4">
        <f t="shared" ref="AX2:AX65" si="2">IFERROR((I2/AT2),0)</f>
        <v>0</v>
      </c>
      <c r="AY2" s="8">
        <v>256</v>
      </c>
      <c r="AZ2" s="4">
        <v>0</v>
      </c>
      <c r="BA2" s="4">
        <v>10</v>
      </c>
      <c r="BB2" s="4">
        <v>6</v>
      </c>
      <c r="BC2" s="4">
        <v>4</v>
      </c>
      <c r="BD2" s="4">
        <v>2</v>
      </c>
      <c r="BE2" s="4">
        <v>6</v>
      </c>
      <c r="BF2" s="4">
        <f t="shared" ref="BF2:BF65" si="3">IFERROR((BC2/BE2)*100,0)</f>
        <v>66.666666666666657</v>
      </c>
      <c r="BG2" s="4">
        <v>76</v>
      </c>
      <c r="BH2" s="4">
        <v>18</v>
      </c>
      <c r="BI2" s="4">
        <f t="shared" ref="BI2:BI65" si="4">IFERROR((BH2/BG2)*100,0)</f>
        <v>23.684210526315788</v>
      </c>
      <c r="BJ2" s="4">
        <v>5</v>
      </c>
      <c r="BK2" s="4">
        <v>1</v>
      </c>
      <c r="BL2" s="4">
        <v>0</v>
      </c>
      <c r="BM2" s="4">
        <v>4</v>
      </c>
      <c r="BN2" s="4">
        <v>4</v>
      </c>
      <c r="BO2" s="4">
        <v>14</v>
      </c>
      <c r="BP2" s="4">
        <v>3</v>
      </c>
      <c r="BQ2" s="4">
        <v>0</v>
      </c>
      <c r="BR2" s="4">
        <v>6</v>
      </c>
      <c r="BS2" s="4">
        <v>5</v>
      </c>
      <c r="BT2" s="4">
        <v>0</v>
      </c>
      <c r="BU2" s="4">
        <v>0</v>
      </c>
      <c r="BV2" s="4">
        <v>0</v>
      </c>
      <c r="BW2" s="4">
        <v>1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</row>
    <row r="3" spans="1:84" x14ac:dyDescent="0.25">
      <c r="A3" s="13">
        <v>2</v>
      </c>
      <c r="B3" s="14" t="s">
        <v>78</v>
      </c>
      <c r="C3" s="2" t="s">
        <v>79</v>
      </c>
      <c r="D3" s="2" t="s">
        <v>80</v>
      </c>
      <c r="E3" s="5">
        <v>23</v>
      </c>
      <c r="F3" s="4">
        <v>23</v>
      </c>
      <c r="G3" s="4">
        <v>2007</v>
      </c>
      <c r="H3" s="4">
        <f t="shared" ref="H3:H66" si="5">G3/90</f>
        <v>22.3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4</v>
      </c>
      <c r="O3" s="4">
        <v>0</v>
      </c>
      <c r="P3" s="4">
        <f>(I3*90)/G3</f>
        <v>0</v>
      </c>
      <c r="Q3" s="4">
        <f>(J3*90)/G3</f>
        <v>4.4843049327354258E-2</v>
      </c>
      <c r="R3" s="4">
        <v>1255</v>
      </c>
      <c r="S3" s="4">
        <v>1434</v>
      </c>
      <c r="T3" s="19">
        <f t="shared" ref="T3:T66" si="6">IFERROR((R3/S3)*100,0)</f>
        <v>87.517433751743383</v>
      </c>
      <c r="U3" s="4">
        <v>26223</v>
      </c>
      <c r="V3" s="4">
        <v>7150</v>
      </c>
      <c r="W3" s="4">
        <v>1</v>
      </c>
      <c r="X3" s="4">
        <v>9</v>
      </c>
      <c r="Y3" s="4">
        <v>93</v>
      </c>
      <c r="Z3" s="4">
        <v>17</v>
      </c>
      <c r="AA3" s="4">
        <v>8</v>
      </c>
      <c r="AB3" s="4">
        <v>81</v>
      </c>
      <c r="AC3" s="4">
        <v>1698</v>
      </c>
      <c r="AD3" s="4">
        <v>6</v>
      </c>
      <c r="AE3" s="4">
        <v>7</v>
      </c>
      <c r="AF3" s="4">
        <f t="shared" si="0"/>
        <v>85.714285714285708</v>
      </c>
      <c r="AG3" s="4">
        <v>6</v>
      </c>
      <c r="AH3" s="4">
        <v>0</v>
      </c>
      <c r="AI3" s="4">
        <v>1013</v>
      </c>
      <c r="AJ3" s="4">
        <v>6734</v>
      </c>
      <c r="AK3" s="4">
        <v>3505</v>
      </c>
      <c r="AL3" s="4">
        <v>96</v>
      </c>
      <c r="AM3" s="4">
        <v>1</v>
      </c>
      <c r="AN3" s="4">
        <v>10</v>
      </c>
      <c r="AO3" s="4">
        <v>6</v>
      </c>
      <c r="AP3" s="4">
        <v>1100</v>
      </c>
      <c r="AQ3" s="4">
        <v>1073</v>
      </c>
      <c r="AR3" s="4">
        <v>19</v>
      </c>
      <c r="AS3" s="4">
        <v>0</v>
      </c>
      <c r="AT3" s="4">
        <v>7</v>
      </c>
      <c r="AU3" s="4">
        <v>0</v>
      </c>
      <c r="AV3" s="4">
        <f t="shared" si="1"/>
        <v>0</v>
      </c>
      <c r="AW3" s="4">
        <f>(AU3*90)/G3</f>
        <v>0</v>
      </c>
      <c r="AX3" s="4">
        <f t="shared" si="2"/>
        <v>0</v>
      </c>
      <c r="AY3" s="8">
        <v>114</v>
      </c>
      <c r="AZ3" s="4">
        <v>0</v>
      </c>
      <c r="BA3" s="4">
        <v>45</v>
      </c>
      <c r="BB3" s="4">
        <v>31</v>
      </c>
      <c r="BC3" s="4">
        <v>9</v>
      </c>
      <c r="BD3" s="4">
        <v>21</v>
      </c>
      <c r="BE3" s="4">
        <v>30</v>
      </c>
      <c r="BF3" s="4">
        <f t="shared" si="3"/>
        <v>30</v>
      </c>
      <c r="BG3" s="4">
        <v>251</v>
      </c>
      <c r="BH3" s="4">
        <v>107</v>
      </c>
      <c r="BI3" s="4">
        <f t="shared" si="4"/>
        <v>42.629482071713149</v>
      </c>
      <c r="BJ3" s="4">
        <v>37</v>
      </c>
      <c r="BK3" s="4">
        <v>10</v>
      </c>
      <c r="BL3" s="4">
        <v>0</v>
      </c>
      <c r="BM3" s="4">
        <v>27</v>
      </c>
      <c r="BN3" s="4">
        <v>43</v>
      </c>
      <c r="BO3" s="4">
        <v>88</v>
      </c>
      <c r="BP3" s="4">
        <v>119</v>
      </c>
      <c r="BQ3" s="4">
        <v>1</v>
      </c>
      <c r="BR3" s="4">
        <v>23</v>
      </c>
      <c r="BS3" s="4">
        <v>18</v>
      </c>
      <c r="BT3" s="4">
        <v>1</v>
      </c>
      <c r="BU3" s="4">
        <v>0</v>
      </c>
      <c r="BV3" s="4">
        <v>2</v>
      </c>
      <c r="BW3" s="4">
        <v>0</v>
      </c>
      <c r="BX3" s="4">
        <v>2</v>
      </c>
      <c r="BY3" s="4">
        <v>3</v>
      </c>
      <c r="BZ3" s="4">
        <v>3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</row>
    <row r="4" spans="1:84" x14ac:dyDescent="0.25">
      <c r="A4" s="11">
        <v>3</v>
      </c>
      <c r="B4" s="12" t="s">
        <v>81</v>
      </c>
      <c r="C4" s="2" t="s">
        <v>82</v>
      </c>
      <c r="D4" s="2" t="s">
        <v>83</v>
      </c>
      <c r="E4" s="5">
        <v>1</v>
      </c>
      <c r="F4" s="4">
        <v>0</v>
      </c>
      <c r="G4" s="4">
        <v>10</v>
      </c>
      <c r="H4" s="4">
        <f t="shared" si="5"/>
        <v>0.1111111111111111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f>(I4*90)/G4</f>
        <v>0</v>
      </c>
      <c r="Q4" s="4">
        <f>(J4*90)/G4</f>
        <v>0</v>
      </c>
      <c r="R4" s="4">
        <v>0</v>
      </c>
      <c r="S4" s="4">
        <v>0</v>
      </c>
      <c r="T4" s="19">
        <f t="shared" si="6"/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2</v>
      </c>
      <c r="AD4" s="4">
        <v>0</v>
      </c>
      <c r="AE4" s="4">
        <v>1</v>
      </c>
      <c r="AF4" s="4">
        <f t="shared" si="0"/>
        <v>0</v>
      </c>
      <c r="AG4" s="4">
        <v>0</v>
      </c>
      <c r="AH4" s="4">
        <v>0</v>
      </c>
      <c r="AI4" s="4">
        <v>2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f t="shared" si="1"/>
        <v>0</v>
      </c>
      <c r="AW4" s="4">
        <f>(AU4*90)/G4</f>
        <v>0</v>
      </c>
      <c r="AX4" s="4">
        <f t="shared" si="2"/>
        <v>0</v>
      </c>
      <c r="AY4" s="8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f t="shared" si="3"/>
        <v>0</v>
      </c>
      <c r="BG4" s="4">
        <v>3</v>
      </c>
      <c r="BH4" s="4">
        <v>1</v>
      </c>
      <c r="BI4" s="4">
        <f t="shared" si="4"/>
        <v>33.333333333333329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</row>
    <row r="5" spans="1:84" x14ac:dyDescent="0.25">
      <c r="A5" s="13">
        <v>4</v>
      </c>
      <c r="B5" s="14" t="s">
        <v>85</v>
      </c>
      <c r="C5" s="2" t="s">
        <v>86</v>
      </c>
      <c r="D5" s="2" t="s">
        <v>75</v>
      </c>
      <c r="E5" s="5">
        <v>10</v>
      </c>
      <c r="F5" s="4">
        <v>8</v>
      </c>
      <c r="G5" s="4">
        <v>704</v>
      </c>
      <c r="H5" s="4">
        <f t="shared" si="5"/>
        <v>7.822222222222222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</v>
      </c>
      <c r="O5" s="4">
        <v>0</v>
      </c>
      <c r="P5" s="4">
        <f>(I5*90)/G5</f>
        <v>0</v>
      </c>
      <c r="Q5" s="4">
        <f>(J5*90)/G5</f>
        <v>0</v>
      </c>
      <c r="R5" s="4">
        <v>381</v>
      </c>
      <c r="S5" s="4">
        <v>429</v>
      </c>
      <c r="T5" s="19">
        <f t="shared" si="6"/>
        <v>88.811188811188813</v>
      </c>
      <c r="U5" s="4">
        <v>7919</v>
      </c>
      <c r="V5" s="4">
        <v>1674</v>
      </c>
      <c r="W5" s="4">
        <v>0</v>
      </c>
      <c r="X5" s="4">
        <v>2</v>
      </c>
      <c r="Y5" s="4">
        <v>35</v>
      </c>
      <c r="Z5" s="4">
        <v>3</v>
      </c>
      <c r="AA5" s="4">
        <v>0</v>
      </c>
      <c r="AB5" s="4">
        <v>32</v>
      </c>
      <c r="AC5" s="4">
        <v>494</v>
      </c>
      <c r="AD5" s="4">
        <v>3</v>
      </c>
      <c r="AE5" s="4">
        <v>5</v>
      </c>
      <c r="AF5" s="4">
        <f t="shared" si="0"/>
        <v>60</v>
      </c>
      <c r="AG5" s="4">
        <v>3</v>
      </c>
      <c r="AH5" s="4">
        <v>0</v>
      </c>
      <c r="AI5" s="4">
        <v>314</v>
      </c>
      <c r="AJ5" s="4">
        <v>1432</v>
      </c>
      <c r="AK5" s="4">
        <v>490</v>
      </c>
      <c r="AL5" s="4">
        <v>14</v>
      </c>
      <c r="AM5" s="4">
        <v>1</v>
      </c>
      <c r="AN5" s="4">
        <v>2</v>
      </c>
      <c r="AO5" s="4">
        <v>8</v>
      </c>
      <c r="AP5" s="4">
        <v>345</v>
      </c>
      <c r="AQ5" s="4">
        <v>323</v>
      </c>
      <c r="AR5" s="4">
        <v>7</v>
      </c>
      <c r="AS5" s="4">
        <v>0</v>
      </c>
      <c r="AT5" s="4">
        <v>2</v>
      </c>
      <c r="AU5" s="4">
        <v>0</v>
      </c>
      <c r="AV5" s="4">
        <f t="shared" si="1"/>
        <v>0</v>
      </c>
      <c r="AW5" s="4">
        <f>(AU5*90)/G5</f>
        <v>0</v>
      </c>
      <c r="AX5" s="4">
        <f t="shared" si="2"/>
        <v>0</v>
      </c>
      <c r="AY5" s="8">
        <v>205</v>
      </c>
      <c r="AZ5" s="4">
        <v>0</v>
      </c>
      <c r="BA5" s="4">
        <v>12</v>
      </c>
      <c r="BB5" s="4">
        <v>10</v>
      </c>
      <c r="BC5" s="4">
        <v>2</v>
      </c>
      <c r="BD5" s="4">
        <v>9</v>
      </c>
      <c r="BE5" s="4">
        <v>11</v>
      </c>
      <c r="BF5" s="4">
        <f t="shared" si="3"/>
        <v>18.181818181818183</v>
      </c>
      <c r="BG5" s="4">
        <v>134</v>
      </c>
      <c r="BH5" s="4">
        <v>38</v>
      </c>
      <c r="BI5" s="4">
        <f t="shared" si="4"/>
        <v>28.35820895522388</v>
      </c>
      <c r="BJ5" s="4">
        <v>15</v>
      </c>
      <c r="BK5" s="4">
        <v>4</v>
      </c>
      <c r="BL5" s="4">
        <v>0</v>
      </c>
      <c r="BM5" s="4">
        <v>11</v>
      </c>
      <c r="BN5" s="4">
        <v>14</v>
      </c>
      <c r="BO5" s="4">
        <v>26</v>
      </c>
      <c r="BP5" s="4">
        <v>14</v>
      </c>
      <c r="BQ5" s="4">
        <v>1</v>
      </c>
      <c r="BR5" s="4">
        <v>4</v>
      </c>
      <c r="BS5" s="4">
        <v>4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1</v>
      </c>
      <c r="BZ5" s="4">
        <v>1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</row>
    <row r="6" spans="1:84" x14ac:dyDescent="0.25">
      <c r="A6" s="11">
        <v>5</v>
      </c>
      <c r="B6" s="12" t="s">
        <v>88</v>
      </c>
      <c r="C6" s="2" t="s">
        <v>82</v>
      </c>
      <c r="D6" s="2" t="s">
        <v>75</v>
      </c>
      <c r="E6" s="5">
        <v>19</v>
      </c>
      <c r="F6" s="4">
        <v>11</v>
      </c>
      <c r="G6" s="4">
        <v>996</v>
      </c>
      <c r="H6" s="4">
        <f t="shared" si="5"/>
        <v>11.066666666666666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N6" s="4">
        <v>2</v>
      </c>
      <c r="O6" s="4">
        <v>0</v>
      </c>
      <c r="P6" s="4">
        <f>(I6*90)/G6</f>
        <v>9.036144578313253E-2</v>
      </c>
      <c r="Q6" s="4">
        <f>(J6*90)/G6</f>
        <v>0</v>
      </c>
      <c r="R6" s="4">
        <v>174</v>
      </c>
      <c r="S6" s="4">
        <v>243</v>
      </c>
      <c r="T6" s="19">
        <f t="shared" si="6"/>
        <v>71.604938271604937</v>
      </c>
      <c r="U6" s="4">
        <v>3138</v>
      </c>
      <c r="V6" s="4">
        <v>633</v>
      </c>
      <c r="W6" s="4">
        <v>0</v>
      </c>
      <c r="X6" s="4">
        <v>6</v>
      </c>
      <c r="Y6" s="4">
        <v>15</v>
      </c>
      <c r="Z6" s="4">
        <v>9</v>
      </c>
      <c r="AA6" s="4">
        <v>0</v>
      </c>
      <c r="AB6" s="4">
        <v>20</v>
      </c>
      <c r="AC6" s="4">
        <v>418</v>
      </c>
      <c r="AD6" s="4">
        <v>34</v>
      </c>
      <c r="AE6" s="4">
        <v>56</v>
      </c>
      <c r="AF6" s="4">
        <f t="shared" si="0"/>
        <v>60.714285714285708</v>
      </c>
      <c r="AG6" s="4">
        <v>37</v>
      </c>
      <c r="AH6" s="4">
        <v>2</v>
      </c>
      <c r="AI6" s="4">
        <v>311</v>
      </c>
      <c r="AJ6" s="4">
        <v>2021</v>
      </c>
      <c r="AK6" s="4">
        <v>1248</v>
      </c>
      <c r="AL6" s="4">
        <v>56</v>
      </c>
      <c r="AM6" s="4">
        <v>13</v>
      </c>
      <c r="AN6" s="4">
        <v>29</v>
      </c>
      <c r="AO6" s="4">
        <v>27</v>
      </c>
      <c r="AP6" s="4">
        <v>440</v>
      </c>
      <c r="AQ6" s="4">
        <v>281</v>
      </c>
      <c r="AR6" s="4">
        <v>67</v>
      </c>
      <c r="AS6" s="4">
        <v>1</v>
      </c>
      <c r="AT6" s="4">
        <v>16</v>
      </c>
      <c r="AU6" s="4">
        <v>4</v>
      </c>
      <c r="AV6" s="4">
        <f t="shared" si="1"/>
        <v>25</v>
      </c>
      <c r="AW6" s="4">
        <f>(AU6*90)/G6</f>
        <v>0.36144578313253012</v>
      </c>
      <c r="AX6" s="4">
        <f t="shared" si="2"/>
        <v>6.25E-2</v>
      </c>
      <c r="AY6" s="8">
        <v>170</v>
      </c>
      <c r="AZ6" s="4">
        <v>0</v>
      </c>
      <c r="BA6" s="4">
        <v>34</v>
      </c>
      <c r="BB6" s="4">
        <v>21</v>
      </c>
      <c r="BC6" s="4">
        <v>7</v>
      </c>
      <c r="BD6" s="4">
        <v>15</v>
      </c>
      <c r="BE6" s="4">
        <v>22</v>
      </c>
      <c r="BF6" s="4">
        <f t="shared" si="3"/>
        <v>31.818181818181817</v>
      </c>
      <c r="BG6" s="4">
        <v>258</v>
      </c>
      <c r="BH6" s="4">
        <v>78</v>
      </c>
      <c r="BI6" s="4">
        <f t="shared" si="4"/>
        <v>30.232558139534881</v>
      </c>
      <c r="BJ6" s="4">
        <v>17</v>
      </c>
      <c r="BK6" s="4">
        <v>0</v>
      </c>
      <c r="BL6" s="4">
        <v>0</v>
      </c>
      <c r="BM6" s="4">
        <v>17</v>
      </c>
      <c r="BN6" s="4">
        <v>4</v>
      </c>
      <c r="BO6" s="4">
        <v>38</v>
      </c>
      <c r="BP6" s="4">
        <v>3</v>
      </c>
      <c r="BQ6" s="4">
        <v>0</v>
      </c>
      <c r="BR6" s="4">
        <v>23</v>
      </c>
      <c r="BS6" s="4">
        <v>10</v>
      </c>
      <c r="BT6" s="4">
        <v>1</v>
      </c>
      <c r="BU6" s="4">
        <v>3</v>
      </c>
      <c r="BV6" s="4">
        <v>4</v>
      </c>
      <c r="BW6" s="4">
        <v>3</v>
      </c>
      <c r="BX6" s="4">
        <v>2</v>
      </c>
      <c r="BY6" s="4">
        <v>2</v>
      </c>
      <c r="BZ6" s="4">
        <v>1</v>
      </c>
      <c r="CA6" s="4">
        <v>0</v>
      </c>
      <c r="CB6" s="4">
        <v>0</v>
      </c>
      <c r="CC6" s="4">
        <v>1</v>
      </c>
      <c r="CD6" s="4">
        <v>0</v>
      </c>
      <c r="CE6" s="4">
        <v>0</v>
      </c>
      <c r="CF6" s="4">
        <v>0</v>
      </c>
    </row>
    <row r="7" spans="1:84" x14ac:dyDescent="0.25">
      <c r="A7" s="13">
        <v>6</v>
      </c>
      <c r="B7" s="14" t="s">
        <v>90</v>
      </c>
      <c r="C7" s="2" t="s">
        <v>74</v>
      </c>
      <c r="D7" s="2" t="s">
        <v>80</v>
      </c>
      <c r="E7" s="5">
        <v>20</v>
      </c>
      <c r="F7" s="4">
        <v>3</v>
      </c>
      <c r="G7" s="4">
        <v>698</v>
      </c>
      <c r="H7" s="4">
        <f t="shared" si="5"/>
        <v>7.7555555555555555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7</v>
      </c>
      <c r="O7" s="4">
        <v>0</v>
      </c>
      <c r="P7" s="4">
        <f>(I7*90)/G7</f>
        <v>0</v>
      </c>
      <c r="Q7" s="4">
        <f>(J7*90)/G7</f>
        <v>0.12893982808022922</v>
      </c>
      <c r="R7" s="4">
        <v>192</v>
      </c>
      <c r="S7" s="4">
        <v>240</v>
      </c>
      <c r="T7" s="19">
        <f t="shared" si="6"/>
        <v>80</v>
      </c>
      <c r="U7" s="4">
        <v>3340</v>
      </c>
      <c r="V7" s="4">
        <v>703</v>
      </c>
      <c r="W7" s="4">
        <v>1</v>
      </c>
      <c r="X7" s="4">
        <v>11</v>
      </c>
      <c r="Y7" s="4">
        <v>14</v>
      </c>
      <c r="Z7" s="4">
        <v>8</v>
      </c>
      <c r="AA7" s="4">
        <v>0</v>
      </c>
      <c r="AB7" s="4">
        <v>25</v>
      </c>
      <c r="AC7" s="4">
        <v>343</v>
      </c>
      <c r="AD7" s="4">
        <v>17</v>
      </c>
      <c r="AE7" s="4">
        <v>21</v>
      </c>
      <c r="AF7" s="4">
        <f t="shared" si="0"/>
        <v>80.952380952380949</v>
      </c>
      <c r="AG7" s="4">
        <v>17</v>
      </c>
      <c r="AH7" s="4">
        <v>4</v>
      </c>
      <c r="AI7" s="4">
        <v>237</v>
      </c>
      <c r="AJ7" s="4">
        <v>1213</v>
      </c>
      <c r="AK7" s="4">
        <v>558</v>
      </c>
      <c r="AL7" s="4">
        <v>23</v>
      </c>
      <c r="AM7" s="4">
        <v>2</v>
      </c>
      <c r="AN7" s="4">
        <v>12</v>
      </c>
      <c r="AO7" s="4">
        <v>12</v>
      </c>
      <c r="AP7" s="4">
        <v>248</v>
      </c>
      <c r="AQ7" s="4">
        <v>191</v>
      </c>
      <c r="AR7" s="4">
        <v>30</v>
      </c>
      <c r="AS7" s="4">
        <v>0</v>
      </c>
      <c r="AT7" s="4">
        <v>6</v>
      </c>
      <c r="AU7" s="4">
        <v>0</v>
      </c>
      <c r="AV7" s="4">
        <f t="shared" si="1"/>
        <v>0</v>
      </c>
      <c r="AW7" s="4">
        <f>(AU7*90)/G7</f>
        <v>0</v>
      </c>
      <c r="AX7" s="4">
        <f t="shared" si="2"/>
        <v>0</v>
      </c>
      <c r="AY7" s="8">
        <v>167</v>
      </c>
      <c r="AZ7" s="4">
        <v>0</v>
      </c>
      <c r="BA7" s="4">
        <v>30</v>
      </c>
      <c r="BB7" s="4">
        <v>20</v>
      </c>
      <c r="BC7" s="4">
        <v>7</v>
      </c>
      <c r="BD7" s="4">
        <v>11</v>
      </c>
      <c r="BE7" s="4">
        <v>18</v>
      </c>
      <c r="BF7" s="4">
        <f t="shared" si="3"/>
        <v>38.888888888888893</v>
      </c>
      <c r="BG7" s="4">
        <v>229</v>
      </c>
      <c r="BH7" s="4">
        <v>73</v>
      </c>
      <c r="BI7" s="4">
        <f t="shared" si="4"/>
        <v>31.877729257641924</v>
      </c>
      <c r="BJ7" s="4">
        <v>22</v>
      </c>
      <c r="BK7" s="4">
        <v>5</v>
      </c>
      <c r="BL7" s="4">
        <v>0</v>
      </c>
      <c r="BM7" s="4">
        <v>17</v>
      </c>
      <c r="BN7" s="4">
        <v>13</v>
      </c>
      <c r="BO7" s="4">
        <v>43</v>
      </c>
      <c r="BP7" s="4">
        <v>8</v>
      </c>
      <c r="BQ7" s="4">
        <v>0</v>
      </c>
      <c r="BR7" s="4">
        <v>17</v>
      </c>
      <c r="BS7" s="4">
        <v>12</v>
      </c>
      <c r="BT7" s="4">
        <v>0</v>
      </c>
      <c r="BU7" s="4">
        <v>1</v>
      </c>
      <c r="BV7" s="4">
        <v>0</v>
      </c>
      <c r="BW7" s="4">
        <v>1</v>
      </c>
      <c r="BX7" s="4">
        <v>3</v>
      </c>
      <c r="BY7" s="4">
        <v>1</v>
      </c>
      <c r="BZ7" s="4">
        <v>1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</row>
    <row r="8" spans="1:84" x14ac:dyDescent="0.25">
      <c r="A8" s="11">
        <v>7</v>
      </c>
      <c r="B8" s="12" t="s">
        <v>91</v>
      </c>
      <c r="C8" s="2" t="s">
        <v>86</v>
      </c>
      <c r="D8" s="2" t="s">
        <v>80</v>
      </c>
      <c r="E8" s="5">
        <v>23</v>
      </c>
      <c r="F8" s="4">
        <v>23</v>
      </c>
      <c r="G8" s="4">
        <v>1788</v>
      </c>
      <c r="H8" s="4">
        <f t="shared" si="5"/>
        <v>19.866666666666667</v>
      </c>
      <c r="I8" s="4">
        <v>8</v>
      </c>
      <c r="J8" s="4">
        <v>0</v>
      </c>
      <c r="K8" s="4">
        <v>8</v>
      </c>
      <c r="L8" s="4">
        <v>0</v>
      </c>
      <c r="M8" s="4">
        <v>0</v>
      </c>
      <c r="N8" s="4">
        <v>3</v>
      </c>
      <c r="O8" s="4">
        <v>0</v>
      </c>
      <c r="P8" s="4">
        <f>(I8*90)/G8</f>
        <v>0.40268456375838924</v>
      </c>
      <c r="Q8" s="4">
        <f>(J8*90)/G8</f>
        <v>0</v>
      </c>
      <c r="R8" s="4">
        <v>1033</v>
      </c>
      <c r="S8" s="4">
        <v>1330</v>
      </c>
      <c r="T8" s="19">
        <f t="shared" si="6"/>
        <v>77.669172932330838</v>
      </c>
      <c r="U8" s="4">
        <v>19137</v>
      </c>
      <c r="V8" s="4">
        <v>7564</v>
      </c>
      <c r="W8" s="4">
        <v>0</v>
      </c>
      <c r="X8" s="4">
        <v>53</v>
      </c>
      <c r="Y8" s="4">
        <v>180</v>
      </c>
      <c r="Z8" s="4">
        <v>60</v>
      </c>
      <c r="AA8" s="4">
        <v>5</v>
      </c>
      <c r="AB8" s="4">
        <v>193</v>
      </c>
      <c r="AC8" s="4">
        <v>1563</v>
      </c>
      <c r="AD8" s="4">
        <v>37</v>
      </c>
      <c r="AE8" s="4">
        <v>62</v>
      </c>
      <c r="AF8" s="4">
        <f t="shared" si="0"/>
        <v>59.677419354838712</v>
      </c>
      <c r="AG8" s="4">
        <v>43</v>
      </c>
      <c r="AH8" s="4">
        <v>6</v>
      </c>
      <c r="AI8" s="4">
        <v>1108</v>
      </c>
      <c r="AJ8" s="4">
        <v>7336</v>
      </c>
      <c r="AK8" s="4">
        <v>4984</v>
      </c>
      <c r="AL8" s="4">
        <v>225</v>
      </c>
      <c r="AM8" s="4">
        <v>8</v>
      </c>
      <c r="AN8" s="4">
        <v>30</v>
      </c>
      <c r="AO8" s="4">
        <v>37</v>
      </c>
      <c r="AP8" s="4">
        <v>1246</v>
      </c>
      <c r="AQ8" s="4">
        <v>1106</v>
      </c>
      <c r="AR8" s="4">
        <v>88</v>
      </c>
      <c r="AS8" s="4">
        <v>8</v>
      </c>
      <c r="AT8" s="4">
        <v>50</v>
      </c>
      <c r="AU8" s="4">
        <v>21</v>
      </c>
      <c r="AV8" s="4">
        <f t="shared" si="1"/>
        <v>42</v>
      </c>
      <c r="AW8" s="4">
        <f>(AU8*90)/G8</f>
        <v>1.0570469798657718</v>
      </c>
      <c r="AX8" s="4">
        <f t="shared" si="2"/>
        <v>0.16</v>
      </c>
      <c r="AY8" s="8">
        <v>208</v>
      </c>
      <c r="AZ8" s="4">
        <v>3</v>
      </c>
      <c r="BA8" s="4">
        <v>35</v>
      </c>
      <c r="BB8" s="4">
        <v>25</v>
      </c>
      <c r="BC8" s="4">
        <v>13</v>
      </c>
      <c r="BD8" s="4">
        <v>42</v>
      </c>
      <c r="BE8" s="4">
        <v>55</v>
      </c>
      <c r="BF8" s="4">
        <f t="shared" si="3"/>
        <v>23.636363636363637</v>
      </c>
      <c r="BG8" s="4">
        <v>356</v>
      </c>
      <c r="BH8" s="4">
        <v>104</v>
      </c>
      <c r="BI8" s="4">
        <f t="shared" si="4"/>
        <v>29.213483146067414</v>
      </c>
      <c r="BJ8" s="4">
        <v>30</v>
      </c>
      <c r="BK8" s="4">
        <v>2</v>
      </c>
      <c r="BL8" s="4">
        <v>0</v>
      </c>
      <c r="BM8" s="4">
        <v>28</v>
      </c>
      <c r="BN8" s="4">
        <v>12</v>
      </c>
      <c r="BO8" s="4">
        <v>47</v>
      </c>
      <c r="BP8" s="4">
        <v>9</v>
      </c>
      <c r="BQ8" s="4">
        <v>0</v>
      </c>
      <c r="BR8" s="4">
        <v>92</v>
      </c>
      <c r="BS8" s="4">
        <v>70</v>
      </c>
      <c r="BT8" s="4">
        <v>17</v>
      </c>
      <c r="BU8" s="4">
        <v>3</v>
      </c>
      <c r="BV8" s="4">
        <v>0</v>
      </c>
      <c r="BW8" s="4">
        <v>2</v>
      </c>
      <c r="BX8" s="4">
        <v>0</v>
      </c>
      <c r="BY8" s="4">
        <v>1</v>
      </c>
      <c r="BZ8" s="4">
        <v>0</v>
      </c>
      <c r="CA8" s="4">
        <v>0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</row>
    <row r="9" spans="1:84" x14ac:dyDescent="0.25">
      <c r="A9" s="13">
        <v>8</v>
      </c>
      <c r="B9" s="14" t="s">
        <v>93</v>
      </c>
      <c r="C9" s="2" t="s">
        <v>79</v>
      </c>
      <c r="D9" s="2" t="s">
        <v>83</v>
      </c>
      <c r="E9" s="5">
        <v>16</v>
      </c>
      <c r="F9" s="4">
        <v>15</v>
      </c>
      <c r="G9" s="4">
        <v>1362</v>
      </c>
      <c r="H9" s="4">
        <f t="shared" si="5"/>
        <v>15.133333333333333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3</v>
      </c>
      <c r="O9" s="4">
        <v>0</v>
      </c>
      <c r="P9" s="4">
        <f>(I9*90)/G9</f>
        <v>0</v>
      </c>
      <c r="Q9" s="4">
        <f>(J9*90)/G9</f>
        <v>0</v>
      </c>
      <c r="R9" s="4">
        <v>704</v>
      </c>
      <c r="S9" s="4">
        <v>811</v>
      </c>
      <c r="T9" s="19">
        <f t="shared" si="6"/>
        <v>86.806411837237974</v>
      </c>
      <c r="U9" s="4">
        <v>18459</v>
      </c>
      <c r="V9" s="4">
        <v>5580</v>
      </c>
      <c r="W9" s="4">
        <v>0</v>
      </c>
      <c r="X9" s="4">
        <v>1</v>
      </c>
      <c r="Y9" s="4">
        <v>38</v>
      </c>
      <c r="Z9" s="4">
        <v>1</v>
      </c>
      <c r="AA9" s="4">
        <v>1</v>
      </c>
      <c r="AB9" s="4">
        <v>29</v>
      </c>
      <c r="AC9" s="4">
        <v>947</v>
      </c>
      <c r="AD9" s="4">
        <v>1</v>
      </c>
      <c r="AE9" s="4">
        <v>3</v>
      </c>
      <c r="AF9" s="4">
        <f t="shared" si="0"/>
        <v>33.333333333333329</v>
      </c>
      <c r="AG9" s="4">
        <v>1</v>
      </c>
      <c r="AH9" s="4">
        <v>0</v>
      </c>
      <c r="AI9" s="4">
        <v>530</v>
      </c>
      <c r="AJ9" s="4">
        <v>3223</v>
      </c>
      <c r="AK9" s="4">
        <v>1783</v>
      </c>
      <c r="AL9" s="4">
        <v>23</v>
      </c>
      <c r="AM9" s="4">
        <v>0</v>
      </c>
      <c r="AN9" s="4">
        <v>2</v>
      </c>
      <c r="AO9" s="4">
        <v>0</v>
      </c>
      <c r="AP9" s="4">
        <v>653</v>
      </c>
      <c r="AQ9" s="4">
        <v>644</v>
      </c>
      <c r="AR9" s="4">
        <v>5</v>
      </c>
      <c r="AS9" s="4">
        <v>0</v>
      </c>
      <c r="AT9" s="4">
        <v>6</v>
      </c>
      <c r="AU9" s="4">
        <v>2</v>
      </c>
      <c r="AV9" s="4">
        <f t="shared" si="1"/>
        <v>33.333333333333329</v>
      </c>
      <c r="AW9" s="4">
        <f>(AU9*90)/G9</f>
        <v>0.13215859030837004</v>
      </c>
      <c r="AX9" s="4">
        <f t="shared" si="2"/>
        <v>0</v>
      </c>
      <c r="AY9" s="8">
        <v>259</v>
      </c>
      <c r="AZ9" s="4">
        <v>3</v>
      </c>
      <c r="BA9" s="4">
        <v>14</v>
      </c>
      <c r="BB9" s="4">
        <v>5</v>
      </c>
      <c r="BC9" s="4">
        <v>7</v>
      </c>
      <c r="BD9" s="4">
        <v>5</v>
      </c>
      <c r="BE9" s="4">
        <v>12</v>
      </c>
      <c r="BF9" s="4">
        <f t="shared" si="3"/>
        <v>58.333333333333336</v>
      </c>
      <c r="BG9" s="4">
        <v>113</v>
      </c>
      <c r="BH9" s="4">
        <v>33</v>
      </c>
      <c r="BI9" s="4">
        <f t="shared" si="4"/>
        <v>29.20353982300885</v>
      </c>
      <c r="BJ9" s="4">
        <v>24</v>
      </c>
      <c r="BK9" s="4">
        <v>14</v>
      </c>
      <c r="BL9" s="4">
        <v>0</v>
      </c>
      <c r="BM9" s="4">
        <v>10</v>
      </c>
      <c r="BN9" s="4">
        <v>12</v>
      </c>
      <c r="BO9" s="4">
        <v>26</v>
      </c>
      <c r="BP9" s="4">
        <v>77</v>
      </c>
      <c r="BQ9" s="4">
        <v>0</v>
      </c>
      <c r="BR9" s="4">
        <v>5</v>
      </c>
      <c r="BS9" s="4">
        <v>4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</row>
    <row r="10" spans="1:84" x14ac:dyDescent="0.25">
      <c r="A10" s="11">
        <v>9</v>
      </c>
      <c r="B10" s="12" t="s">
        <v>95</v>
      </c>
      <c r="C10" s="2" t="s">
        <v>86</v>
      </c>
      <c r="D10" s="2" t="s">
        <v>96</v>
      </c>
      <c r="E10" s="5">
        <v>24</v>
      </c>
      <c r="F10" s="4">
        <v>23</v>
      </c>
      <c r="G10" s="4">
        <v>1991</v>
      </c>
      <c r="H10" s="4">
        <f t="shared" si="5"/>
        <v>22.122222222222224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6</v>
      </c>
      <c r="O10" s="4">
        <v>0</v>
      </c>
      <c r="P10" s="4">
        <f>(I10*90)/G10</f>
        <v>0</v>
      </c>
      <c r="Q10" s="4">
        <f>(J10*90)/G10</f>
        <v>0</v>
      </c>
      <c r="R10" s="4">
        <v>1108</v>
      </c>
      <c r="S10" s="4">
        <v>1238</v>
      </c>
      <c r="T10" s="19">
        <f t="shared" si="6"/>
        <v>89.499192245557353</v>
      </c>
      <c r="U10" s="4">
        <v>23789</v>
      </c>
      <c r="V10" s="4">
        <v>4991</v>
      </c>
      <c r="W10" s="4">
        <v>0</v>
      </c>
      <c r="X10" s="4">
        <v>10</v>
      </c>
      <c r="Y10" s="4">
        <v>112</v>
      </c>
      <c r="Z10" s="4">
        <v>12</v>
      </c>
      <c r="AA10" s="4">
        <v>4</v>
      </c>
      <c r="AB10" s="4">
        <v>97</v>
      </c>
      <c r="AC10" s="4">
        <v>1451</v>
      </c>
      <c r="AD10" s="4">
        <v>32</v>
      </c>
      <c r="AE10" s="4">
        <v>45</v>
      </c>
      <c r="AF10" s="4">
        <f t="shared" si="0"/>
        <v>71.111111111111114</v>
      </c>
      <c r="AG10" s="4">
        <v>33</v>
      </c>
      <c r="AH10" s="4">
        <v>1</v>
      </c>
      <c r="AI10" s="4">
        <v>1090</v>
      </c>
      <c r="AJ10" s="4">
        <v>6160</v>
      </c>
      <c r="AK10" s="4">
        <v>2643</v>
      </c>
      <c r="AL10" s="4">
        <v>95</v>
      </c>
      <c r="AM10" s="4">
        <v>1</v>
      </c>
      <c r="AN10" s="4">
        <v>15</v>
      </c>
      <c r="AO10" s="4">
        <v>44</v>
      </c>
      <c r="AP10" s="4">
        <v>1119</v>
      </c>
      <c r="AQ10" s="4">
        <v>1050</v>
      </c>
      <c r="AR10" s="4">
        <v>37</v>
      </c>
      <c r="AS10" s="4">
        <v>0</v>
      </c>
      <c r="AT10" s="4">
        <v>9</v>
      </c>
      <c r="AU10" s="4">
        <v>3</v>
      </c>
      <c r="AV10" s="4">
        <f t="shared" si="1"/>
        <v>33.333333333333329</v>
      </c>
      <c r="AW10" s="4">
        <f>(AU10*90)/G10</f>
        <v>0.13561024610748368</v>
      </c>
      <c r="AX10" s="4">
        <f t="shared" si="2"/>
        <v>0</v>
      </c>
      <c r="AY10" s="8">
        <v>194</v>
      </c>
      <c r="AZ10" s="4">
        <v>0</v>
      </c>
      <c r="BA10" s="4">
        <v>48</v>
      </c>
      <c r="BB10" s="4">
        <v>34</v>
      </c>
      <c r="BC10" s="4">
        <v>17</v>
      </c>
      <c r="BD10" s="4">
        <v>33</v>
      </c>
      <c r="BE10" s="4">
        <v>50</v>
      </c>
      <c r="BF10" s="4">
        <f t="shared" si="3"/>
        <v>34</v>
      </c>
      <c r="BG10" s="4">
        <v>460</v>
      </c>
      <c r="BH10" s="4">
        <v>127</v>
      </c>
      <c r="BI10" s="4">
        <f t="shared" si="4"/>
        <v>27.608695652173914</v>
      </c>
      <c r="BJ10" s="4">
        <v>33</v>
      </c>
      <c r="BK10" s="4">
        <v>5</v>
      </c>
      <c r="BL10" s="4">
        <v>0</v>
      </c>
      <c r="BM10" s="4">
        <v>28</v>
      </c>
      <c r="BN10" s="4">
        <v>15</v>
      </c>
      <c r="BO10" s="4">
        <v>63</v>
      </c>
      <c r="BP10" s="4">
        <v>16</v>
      </c>
      <c r="BQ10" s="4">
        <v>0</v>
      </c>
      <c r="BR10" s="4">
        <v>28</v>
      </c>
      <c r="BS10" s="4">
        <v>25</v>
      </c>
      <c r="BT10" s="4">
        <v>0</v>
      </c>
      <c r="BU10" s="4">
        <v>1</v>
      </c>
      <c r="BV10" s="4">
        <v>2</v>
      </c>
      <c r="BW10" s="4">
        <v>0</v>
      </c>
      <c r="BX10" s="4">
        <v>0</v>
      </c>
      <c r="BY10" s="4">
        <v>1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0</v>
      </c>
    </row>
    <row r="11" spans="1:84" x14ac:dyDescent="0.25">
      <c r="A11" s="13">
        <v>10</v>
      </c>
      <c r="B11" s="14" t="s">
        <v>98</v>
      </c>
      <c r="C11" s="2" t="s">
        <v>79</v>
      </c>
      <c r="D11" s="2" t="s">
        <v>80</v>
      </c>
      <c r="E11" s="5">
        <v>3</v>
      </c>
      <c r="F11" s="4">
        <v>1</v>
      </c>
      <c r="G11" s="4">
        <v>72</v>
      </c>
      <c r="H11" s="4">
        <f t="shared" si="5"/>
        <v>0.8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>(I11*90)/G11</f>
        <v>0</v>
      </c>
      <c r="Q11" s="4">
        <f>(J11*90)/G11</f>
        <v>0</v>
      </c>
      <c r="R11" s="4">
        <v>24</v>
      </c>
      <c r="S11" s="4">
        <v>33</v>
      </c>
      <c r="T11" s="19">
        <f t="shared" si="6"/>
        <v>72.727272727272734</v>
      </c>
      <c r="U11" s="4">
        <v>299</v>
      </c>
      <c r="V11" s="4">
        <v>70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38</v>
      </c>
      <c r="AD11" s="4">
        <v>0</v>
      </c>
      <c r="AE11" s="4">
        <v>1</v>
      </c>
      <c r="AF11" s="4">
        <f t="shared" si="0"/>
        <v>0</v>
      </c>
      <c r="AG11" s="4">
        <v>0</v>
      </c>
      <c r="AH11" s="4">
        <v>0</v>
      </c>
      <c r="AI11" s="4">
        <v>26</v>
      </c>
      <c r="AJ11" s="4">
        <v>168</v>
      </c>
      <c r="AK11" s="4">
        <v>78</v>
      </c>
      <c r="AL11" s="4">
        <v>6</v>
      </c>
      <c r="AM11" s="4">
        <v>0</v>
      </c>
      <c r="AN11" s="4">
        <v>1</v>
      </c>
      <c r="AO11" s="4">
        <v>1</v>
      </c>
      <c r="AP11" s="4">
        <v>25</v>
      </c>
      <c r="AQ11" s="4">
        <v>20</v>
      </c>
      <c r="AR11" s="4">
        <v>1</v>
      </c>
      <c r="AS11" s="4">
        <v>0</v>
      </c>
      <c r="AT11" s="4">
        <v>0</v>
      </c>
      <c r="AU11" s="4">
        <v>0</v>
      </c>
      <c r="AV11" s="4">
        <f t="shared" si="1"/>
        <v>0</v>
      </c>
      <c r="AW11" s="4">
        <f>(AU11*90)/G11</f>
        <v>0</v>
      </c>
      <c r="AX11" s="4">
        <f t="shared" si="2"/>
        <v>0</v>
      </c>
      <c r="AY11" s="8">
        <v>0</v>
      </c>
      <c r="AZ11" s="4">
        <v>0</v>
      </c>
      <c r="BA11" s="4">
        <v>0</v>
      </c>
      <c r="BB11" s="4">
        <v>0</v>
      </c>
      <c r="BC11" s="4">
        <v>0</v>
      </c>
      <c r="BD11" s="4">
        <v>1</v>
      </c>
      <c r="BE11" s="4">
        <v>1</v>
      </c>
      <c r="BF11" s="4">
        <f t="shared" si="3"/>
        <v>0</v>
      </c>
      <c r="BG11" s="4">
        <v>10</v>
      </c>
      <c r="BH11" s="4">
        <v>1</v>
      </c>
      <c r="BI11" s="4">
        <f t="shared" si="4"/>
        <v>10</v>
      </c>
      <c r="BJ11" s="4">
        <v>2</v>
      </c>
      <c r="BK11" s="4">
        <v>0</v>
      </c>
      <c r="BL11" s="4">
        <v>0</v>
      </c>
      <c r="BM11" s="4">
        <v>2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</row>
    <row r="12" spans="1:84" x14ac:dyDescent="0.25">
      <c r="A12" s="11">
        <v>11</v>
      </c>
      <c r="B12" s="12" t="s">
        <v>100</v>
      </c>
      <c r="C12" s="2" t="s">
        <v>101</v>
      </c>
      <c r="D12" s="2" t="s">
        <v>102</v>
      </c>
      <c r="E12" s="5">
        <v>2</v>
      </c>
      <c r="F12" s="4">
        <v>2</v>
      </c>
      <c r="G12" s="4">
        <v>180</v>
      </c>
      <c r="H12" s="4">
        <f t="shared" si="5"/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>(I12*90)/G12</f>
        <v>0</v>
      </c>
      <c r="Q12" s="4">
        <f>(J12*90)/G12</f>
        <v>0</v>
      </c>
      <c r="R12" s="4">
        <v>33</v>
      </c>
      <c r="S12" s="4">
        <v>40</v>
      </c>
      <c r="T12" s="19">
        <f t="shared" si="6"/>
        <v>82.5</v>
      </c>
      <c r="U12" s="4">
        <v>990</v>
      </c>
      <c r="V12" s="4">
        <v>578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40</v>
      </c>
      <c r="AD12" s="4">
        <v>0</v>
      </c>
      <c r="AE12" s="4">
        <v>0</v>
      </c>
      <c r="AF12" s="4">
        <f t="shared" si="0"/>
        <v>0</v>
      </c>
      <c r="AG12" s="4">
        <v>0</v>
      </c>
      <c r="AH12" s="4">
        <v>0</v>
      </c>
      <c r="AI12" s="4">
        <v>24</v>
      </c>
      <c r="AJ12" s="4">
        <v>107</v>
      </c>
      <c r="AK12" s="4">
        <v>54</v>
      </c>
      <c r="AL12" s="4">
        <v>0</v>
      </c>
      <c r="AM12" s="4">
        <v>0</v>
      </c>
      <c r="AN12" s="4">
        <v>0</v>
      </c>
      <c r="AO12" s="4">
        <v>0</v>
      </c>
      <c r="AP12" s="4">
        <v>19</v>
      </c>
      <c r="AQ12" s="4">
        <v>19</v>
      </c>
      <c r="AR12" s="4">
        <v>0</v>
      </c>
      <c r="AS12" s="4">
        <v>0</v>
      </c>
      <c r="AT12" s="4">
        <v>0</v>
      </c>
      <c r="AU12" s="4">
        <v>0</v>
      </c>
      <c r="AV12" s="4">
        <f t="shared" si="1"/>
        <v>0</v>
      </c>
      <c r="AW12" s="4">
        <f>(AU12*90)/G12</f>
        <v>0</v>
      </c>
      <c r="AX12" s="4">
        <f t="shared" si="2"/>
        <v>0</v>
      </c>
      <c r="AY12" s="8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f t="shared" si="3"/>
        <v>0</v>
      </c>
      <c r="BG12" s="4">
        <v>0</v>
      </c>
      <c r="BH12" s="4">
        <v>0</v>
      </c>
      <c r="BI12" s="4">
        <f t="shared" si="4"/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</row>
    <row r="13" spans="1:84" x14ac:dyDescent="0.25">
      <c r="A13" s="13">
        <v>12</v>
      </c>
      <c r="B13" s="14" t="s">
        <v>104</v>
      </c>
      <c r="C13" s="2" t="s">
        <v>79</v>
      </c>
      <c r="D13" s="2" t="s">
        <v>105</v>
      </c>
      <c r="E13" s="5">
        <v>1</v>
      </c>
      <c r="F13" s="4">
        <v>0</v>
      </c>
      <c r="G13" s="4">
        <v>5</v>
      </c>
      <c r="H13" s="4">
        <f t="shared" si="5"/>
        <v>5.5555555555555552E-2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f>(I13*90)/G13</f>
        <v>0</v>
      </c>
      <c r="Q13" s="4">
        <f>(J13*90)/G13</f>
        <v>0</v>
      </c>
      <c r="R13" s="4">
        <v>3</v>
      </c>
      <c r="S13" s="4">
        <v>3</v>
      </c>
      <c r="T13" s="19">
        <f t="shared" si="6"/>
        <v>100</v>
      </c>
      <c r="U13" s="4">
        <v>56</v>
      </c>
      <c r="V13" s="4">
        <v>22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4</v>
      </c>
      <c r="AD13" s="4">
        <v>0</v>
      </c>
      <c r="AE13" s="4">
        <v>0</v>
      </c>
      <c r="AF13" s="4">
        <f t="shared" si="0"/>
        <v>0</v>
      </c>
      <c r="AG13" s="4">
        <v>0</v>
      </c>
      <c r="AH13" s="4">
        <v>0</v>
      </c>
      <c r="AI13" s="4">
        <v>3</v>
      </c>
      <c r="AJ13" s="4">
        <v>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3</v>
      </c>
      <c r="AQ13" s="4">
        <v>3</v>
      </c>
      <c r="AR13" s="4">
        <v>0</v>
      </c>
      <c r="AS13" s="4">
        <v>0</v>
      </c>
      <c r="AT13" s="4">
        <v>0</v>
      </c>
      <c r="AU13" s="4">
        <v>0</v>
      </c>
      <c r="AV13" s="4">
        <f t="shared" si="1"/>
        <v>0</v>
      </c>
      <c r="AW13" s="4">
        <f>(AU13*90)/G13</f>
        <v>0</v>
      </c>
      <c r="AX13" s="4">
        <f t="shared" si="2"/>
        <v>0</v>
      </c>
      <c r="AY13" s="8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f t="shared" si="3"/>
        <v>0</v>
      </c>
      <c r="BG13" s="4">
        <v>0</v>
      </c>
      <c r="BH13" s="4">
        <v>0</v>
      </c>
      <c r="BI13" s="4">
        <f t="shared" si="4"/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1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</row>
    <row r="14" spans="1:84" x14ac:dyDescent="0.25">
      <c r="A14" s="11">
        <v>13</v>
      </c>
      <c r="B14" s="12" t="s">
        <v>979</v>
      </c>
      <c r="C14" s="2" t="s">
        <v>86</v>
      </c>
      <c r="D14" s="2" t="s">
        <v>138</v>
      </c>
      <c r="E14" s="5">
        <v>1</v>
      </c>
      <c r="F14" s="4">
        <v>0</v>
      </c>
      <c r="G14" s="4">
        <v>13</v>
      </c>
      <c r="H14" s="4">
        <f t="shared" si="5"/>
        <v>0.14444444444444443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>(I14*90)/G14</f>
        <v>0</v>
      </c>
      <c r="Q14" s="4">
        <f>(J14*90)/G14</f>
        <v>0</v>
      </c>
      <c r="R14" s="4">
        <v>0</v>
      </c>
      <c r="S14" s="4">
        <v>0</v>
      </c>
      <c r="T14" s="19">
        <f t="shared" si="6"/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1</v>
      </c>
      <c r="AD14" s="4">
        <v>0</v>
      </c>
      <c r="AE14" s="4">
        <v>1</v>
      </c>
      <c r="AF14" s="4">
        <f t="shared" si="0"/>
        <v>0</v>
      </c>
      <c r="AG14" s="4">
        <v>1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6</v>
      </c>
      <c r="AQ14" s="4">
        <v>1</v>
      </c>
      <c r="AR14" s="4">
        <v>0</v>
      </c>
      <c r="AS14" s="4">
        <v>0</v>
      </c>
      <c r="AT14" s="4">
        <v>0</v>
      </c>
      <c r="AU14" s="4">
        <v>0</v>
      </c>
      <c r="AV14" s="4">
        <f t="shared" si="1"/>
        <v>0</v>
      </c>
      <c r="AW14" s="4">
        <f>(AU14*90)/G14</f>
        <v>0</v>
      </c>
      <c r="AX14" s="4">
        <f t="shared" si="2"/>
        <v>0</v>
      </c>
      <c r="AY14" s="8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f t="shared" si="3"/>
        <v>0</v>
      </c>
      <c r="BG14" s="4">
        <v>3</v>
      </c>
      <c r="BH14" s="4">
        <v>0</v>
      </c>
      <c r="BI14" s="4">
        <f t="shared" si="4"/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</row>
    <row r="15" spans="1:84" x14ac:dyDescent="0.25">
      <c r="A15" s="13">
        <v>14</v>
      </c>
      <c r="B15" s="14" t="s">
        <v>106</v>
      </c>
      <c r="C15" s="2" t="s">
        <v>79</v>
      </c>
      <c r="D15" s="2" t="s">
        <v>107</v>
      </c>
      <c r="E15" s="5">
        <v>19</v>
      </c>
      <c r="F15" s="4">
        <v>10</v>
      </c>
      <c r="G15" s="4">
        <v>992</v>
      </c>
      <c r="H15" s="4">
        <f t="shared" si="5"/>
        <v>11.022222222222222</v>
      </c>
      <c r="I15" s="4">
        <v>1</v>
      </c>
      <c r="J15" s="4">
        <v>3</v>
      </c>
      <c r="K15" s="4">
        <v>0</v>
      </c>
      <c r="L15" s="4">
        <v>1</v>
      </c>
      <c r="M15" s="4">
        <v>1</v>
      </c>
      <c r="N15" s="4">
        <v>0</v>
      </c>
      <c r="O15" s="4">
        <v>0</v>
      </c>
      <c r="P15" s="4">
        <f>(I15*90)/G15</f>
        <v>9.0725806451612906E-2</v>
      </c>
      <c r="Q15" s="4">
        <f>(J15*90)/G15</f>
        <v>0.27217741935483869</v>
      </c>
      <c r="R15" s="4">
        <v>380</v>
      </c>
      <c r="S15" s="4">
        <v>559</v>
      </c>
      <c r="T15" s="19">
        <f t="shared" si="6"/>
        <v>67.978533094812164</v>
      </c>
      <c r="U15" s="4">
        <v>8319</v>
      </c>
      <c r="V15" s="4">
        <v>3266</v>
      </c>
      <c r="W15" s="4">
        <v>3</v>
      </c>
      <c r="X15" s="4">
        <v>22</v>
      </c>
      <c r="Y15" s="4">
        <v>29</v>
      </c>
      <c r="Z15" s="4">
        <v>19</v>
      </c>
      <c r="AA15" s="4">
        <v>16</v>
      </c>
      <c r="AB15" s="4">
        <v>38</v>
      </c>
      <c r="AC15" s="4">
        <v>661</v>
      </c>
      <c r="AD15" s="4">
        <v>16</v>
      </c>
      <c r="AE15" s="4">
        <v>27</v>
      </c>
      <c r="AF15" s="4">
        <f t="shared" si="0"/>
        <v>59.259259259259252</v>
      </c>
      <c r="AG15" s="4">
        <v>17</v>
      </c>
      <c r="AH15" s="4">
        <v>0</v>
      </c>
      <c r="AI15" s="4">
        <v>420</v>
      </c>
      <c r="AJ15" s="4">
        <v>2952</v>
      </c>
      <c r="AK15" s="4">
        <v>1465</v>
      </c>
      <c r="AL15" s="4">
        <v>75</v>
      </c>
      <c r="AM15" s="4">
        <v>3</v>
      </c>
      <c r="AN15" s="4">
        <v>8</v>
      </c>
      <c r="AO15" s="4">
        <v>13</v>
      </c>
      <c r="AP15" s="4">
        <v>440</v>
      </c>
      <c r="AQ15" s="4">
        <v>389</v>
      </c>
      <c r="AR15" s="4">
        <v>14</v>
      </c>
      <c r="AS15" s="4">
        <v>1</v>
      </c>
      <c r="AT15" s="4">
        <v>9</v>
      </c>
      <c r="AU15" s="4">
        <v>3</v>
      </c>
      <c r="AV15" s="4">
        <f t="shared" si="1"/>
        <v>33.333333333333329</v>
      </c>
      <c r="AW15" s="4">
        <f>(AU15*90)/G15</f>
        <v>0.27217741935483869</v>
      </c>
      <c r="AX15" s="4">
        <f t="shared" si="2"/>
        <v>0.1111111111111111</v>
      </c>
      <c r="AY15" s="8">
        <v>245</v>
      </c>
      <c r="AZ15" s="4">
        <v>1</v>
      </c>
      <c r="BA15" s="4">
        <v>27</v>
      </c>
      <c r="BB15" s="4">
        <v>15</v>
      </c>
      <c r="BC15" s="4">
        <v>14</v>
      </c>
      <c r="BD15" s="4">
        <v>6</v>
      </c>
      <c r="BE15" s="4">
        <v>20</v>
      </c>
      <c r="BF15" s="4">
        <f t="shared" si="3"/>
        <v>70</v>
      </c>
      <c r="BG15" s="4">
        <v>121</v>
      </c>
      <c r="BH15" s="4">
        <v>36</v>
      </c>
      <c r="BI15" s="4">
        <f t="shared" si="4"/>
        <v>29.75206611570248</v>
      </c>
      <c r="BJ15" s="4">
        <v>12</v>
      </c>
      <c r="BK15" s="4">
        <v>3</v>
      </c>
      <c r="BL15" s="4">
        <v>0</v>
      </c>
      <c r="BM15" s="4">
        <v>9</v>
      </c>
      <c r="BN15" s="4">
        <v>13</v>
      </c>
      <c r="BO15" s="4">
        <v>40</v>
      </c>
      <c r="BP15" s="4">
        <v>17</v>
      </c>
      <c r="BQ15" s="4">
        <v>1</v>
      </c>
      <c r="BR15" s="4">
        <v>35</v>
      </c>
      <c r="BS15" s="4">
        <v>22</v>
      </c>
      <c r="BT15" s="4">
        <v>9</v>
      </c>
      <c r="BU15" s="4">
        <v>0</v>
      </c>
      <c r="BV15" s="4">
        <v>2</v>
      </c>
      <c r="BW15" s="4">
        <v>1</v>
      </c>
      <c r="BX15" s="4">
        <v>1</v>
      </c>
      <c r="BY15" s="4">
        <v>4</v>
      </c>
      <c r="BZ15" s="4">
        <v>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</row>
    <row r="16" spans="1:84" x14ac:dyDescent="0.25">
      <c r="A16" s="11">
        <v>15</v>
      </c>
      <c r="B16" s="12" t="s">
        <v>108</v>
      </c>
      <c r="C16" s="2" t="s">
        <v>79</v>
      </c>
      <c r="D16" s="2" t="s">
        <v>109</v>
      </c>
      <c r="E16" s="5">
        <v>1</v>
      </c>
      <c r="F16" s="4">
        <v>1</v>
      </c>
      <c r="G16" s="4">
        <v>74</v>
      </c>
      <c r="H16" s="4">
        <f t="shared" si="5"/>
        <v>0.82222222222222219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f>(I16*90)/G16</f>
        <v>0</v>
      </c>
      <c r="Q16" s="4">
        <f>(J16*90)/G16</f>
        <v>0</v>
      </c>
      <c r="R16" s="4">
        <v>50</v>
      </c>
      <c r="S16" s="4">
        <v>54</v>
      </c>
      <c r="T16" s="19">
        <f t="shared" si="6"/>
        <v>92.592592592592595</v>
      </c>
      <c r="U16" s="4">
        <v>1255</v>
      </c>
      <c r="V16" s="4">
        <v>383</v>
      </c>
      <c r="W16" s="4">
        <v>0</v>
      </c>
      <c r="X16" s="4">
        <v>0</v>
      </c>
      <c r="Y16" s="4">
        <v>1</v>
      </c>
      <c r="Z16" s="4">
        <v>0</v>
      </c>
      <c r="AA16" s="4">
        <v>0</v>
      </c>
      <c r="AB16" s="4">
        <v>2</v>
      </c>
      <c r="AC16" s="4">
        <v>69</v>
      </c>
      <c r="AD16" s="4">
        <v>1</v>
      </c>
      <c r="AE16" s="4">
        <v>1</v>
      </c>
      <c r="AF16" s="4">
        <f t="shared" si="0"/>
        <v>100</v>
      </c>
      <c r="AG16" s="4">
        <v>1</v>
      </c>
      <c r="AH16" s="4">
        <v>0</v>
      </c>
      <c r="AI16" s="4">
        <v>42</v>
      </c>
      <c r="AJ16" s="4">
        <v>301</v>
      </c>
      <c r="AK16" s="4">
        <v>173</v>
      </c>
      <c r="AL16" s="4">
        <v>1</v>
      </c>
      <c r="AM16" s="4">
        <v>0</v>
      </c>
      <c r="AN16" s="4">
        <v>0</v>
      </c>
      <c r="AO16" s="4">
        <v>0</v>
      </c>
      <c r="AP16" s="4">
        <v>45</v>
      </c>
      <c r="AQ16" s="4">
        <v>45</v>
      </c>
      <c r="AR16" s="4">
        <v>0</v>
      </c>
      <c r="AS16" s="4">
        <v>0</v>
      </c>
      <c r="AT16" s="4">
        <v>0</v>
      </c>
      <c r="AU16" s="4">
        <v>0</v>
      </c>
      <c r="AV16" s="4">
        <f t="shared" si="1"/>
        <v>0</v>
      </c>
      <c r="AW16" s="4">
        <f>(AU16*90)/G16</f>
        <v>0</v>
      </c>
      <c r="AX16" s="4">
        <f t="shared" si="2"/>
        <v>0</v>
      </c>
      <c r="AY16" s="8">
        <v>0</v>
      </c>
      <c r="AZ16" s="4">
        <v>0</v>
      </c>
      <c r="BA16" s="4">
        <v>2</v>
      </c>
      <c r="BB16" s="4">
        <v>0</v>
      </c>
      <c r="BC16" s="4">
        <v>1</v>
      </c>
      <c r="BD16" s="4">
        <v>0</v>
      </c>
      <c r="BE16" s="4">
        <v>1</v>
      </c>
      <c r="BF16" s="4">
        <f t="shared" si="3"/>
        <v>100</v>
      </c>
      <c r="BG16" s="4">
        <v>9</v>
      </c>
      <c r="BH16" s="4">
        <v>2</v>
      </c>
      <c r="BI16" s="4">
        <f t="shared" si="4"/>
        <v>22.222222222222221</v>
      </c>
      <c r="BJ16" s="4">
        <v>2</v>
      </c>
      <c r="BK16" s="4">
        <v>2</v>
      </c>
      <c r="BL16" s="4">
        <v>0</v>
      </c>
      <c r="BM16" s="4">
        <v>0</v>
      </c>
      <c r="BN16" s="4">
        <v>1</v>
      </c>
      <c r="BO16" s="4">
        <v>3</v>
      </c>
      <c r="BP16" s="4">
        <v>10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</row>
    <row r="17" spans="1:84" x14ac:dyDescent="0.25">
      <c r="A17" s="13">
        <v>16</v>
      </c>
      <c r="B17" s="14" t="s">
        <v>110</v>
      </c>
      <c r="C17" s="2" t="s">
        <v>86</v>
      </c>
      <c r="D17" s="2" t="s">
        <v>102</v>
      </c>
      <c r="E17" s="5">
        <v>23</v>
      </c>
      <c r="F17" s="4">
        <v>20</v>
      </c>
      <c r="G17" s="4">
        <v>1426</v>
      </c>
      <c r="H17" s="4">
        <f t="shared" si="5"/>
        <v>15.844444444444445</v>
      </c>
      <c r="I17" s="4">
        <v>2</v>
      </c>
      <c r="J17" s="4">
        <v>0</v>
      </c>
      <c r="K17" s="4">
        <v>2</v>
      </c>
      <c r="L17" s="4">
        <v>0</v>
      </c>
      <c r="M17" s="4">
        <v>0</v>
      </c>
      <c r="N17" s="4">
        <v>8</v>
      </c>
      <c r="O17" s="4">
        <v>0</v>
      </c>
      <c r="P17" s="4">
        <f>(I17*90)/G17</f>
        <v>0.12622720897615708</v>
      </c>
      <c r="Q17" s="4">
        <f>(J17*90)/G17</f>
        <v>0</v>
      </c>
      <c r="R17" s="4">
        <v>576</v>
      </c>
      <c r="S17" s="4">
        <v>682</v>
      </c>
      <c r="T17" s="19">
        <f t="shared" si="6"/>
        <v>84.457478005865099</v>
      </c>
      <c r="U17" s="4">
        <v>11085</v>
      </c>
      <c r="V17" s="4">
        <v>2129</v>
      </c>
      <c r="W17" s="4">
        <v>0</v>
      </c>
      <c r="X17" s="4">
        <v>4</v>
      </c>
      <c r="Y17" s="4">
        <v>44</v>
      </c>
      <c r="Z17" s="4">
        <v>9</v>
      </c>
      <c r="AA17" s="4">
        <v>0</v>
      </c>
      <c r="AB17" s="4">
        <v>38</v>
      </c>
      <c r="AC17" s="4">
        <v>838</v>
      </c>
      <c r="AD17" s="4">
        <v>27</v>
      </c>
      <c r="AE17" s="4">
        <v>35</v>
      </c>
      <c r="AF17" s="4">
        <f t="shared" si="0"/>
        <v>77.142857142857153</v>
      </c>
      <c r="AG17" s="4">
        <v>27</v>
      </c>
      <c r="AH17" s="4">
        <v>0</v>
      </c>
      <c r="AI17" s="4">
        <v>614</v>
      </c>
      <c r="AJ17" s="4">
        <v>3490</v>
      </c>
      <c r="AK17" s="4">
        <v>2113</v>
      </c>
      <c r="AL17" s="4">
        <v>104</v>
      </c>
      <c r="AM17" s="4">
        <v>4</v>
      </c>
      <c r="AN17" s="4">
        <v>12</v>
      </c>
      <c r="AO17" s="4">
        <v>19</v>
      </c>
      <c r="AP17" s="4">
        <v>588</v>
      </c>
      <c r="AQ17" s="4">
        <v>564</v>
      </c>
      <c r="AR17" s="4">
        <v>23</v>
      </c>
      <c r="AS17" s="4">
        <v>2</v>
      </c>
      <c r="AT17" s="4">
        <v>14</v>
      </c>
      <c r="AU17" s="4">
        <v>4</v>
      </c>
      <c r="AV17" s="4">
        <f t="shared" si="1"/>
        <v>28.571428571428569</v>
      </c>
      <c r="AW17" s="4">
        <f>(AU17*90)/G17</f>
        <v>0.25245441795231416</v>
      </c>
      <c r="AX17" s="4">
        <f t="shared" si="2"/>
        <v>0.14285714285714285</v>
      </c>
      <c r="AY17" s="8">
        <v>226</v>
      </c>
      <c r="AZ17" s="4">
        <v>0</v>
      </c>
      <c r="BA17" s="4">
        <v>45</v>
      </c>
      <c r="BB17" s="4">
        <v>31</v>
      </c>
      <c r="BC17" s="4">
        <v>13</v>
      </c>
      <c r="BD17" s="4">
        <v>26</v>
      </c>
      <c r="BE17" s="4">
        <v>39</v>
      </c>
      <c r="BF17" s="4">
        <f t="shared" si="3"/>
        <v>33.333333333333329</v>
      </c>
      <c r="BG17" s="4">
        <v>282</v>
      </c>
      <c r="BH17" s="4">
        <v>99</v>
      </c>
      <c r="BI17" s="4">
        <f t="shared" si="4"/>
        <v>35.106382978723403</v>
      </c>
      <c r="BJ17" s="4">
        <v>26</v>
      </c>
      <c r="BK17" s="4">
        <v>1</v>
      </c>
      <c r="BL17" s="4">
        <v>0</v>
      </c>
      <c r="BM17" s="4">
        <v>25</v>
      </c>
      <c r="BN17" s="4">
        <v>13</v>
      </c>
      <c r="BO17" s="4">
        <v>58</v>
      </c>
      <c r="BP17" s="4">
        <v>6</v>
      </c>
      <c r="BQ17" s="4">
        <v>0</v>
      </c>
      <c r="BR17" s="4">
        <v>17</v>
      </c>
      <c r="BS17" s="4">
        <v>14</v>
      </c>
      <c r="BT17" s="4">
        <v>0</v>
      </c>
      <c r="BU17" s="4">
        <v>0</v>
      </c>
      <c r="BV17" s="4">
        <v>0</v>
      </c>
      <c r="BW17" s="4">
        <v>3</v>
      </c>
      <c r="BX17" s="4">
        <v>0</v>
      </c>
      <c r="BY17" s="4">
        <v>1</v>
      </c>
      <c r="BZ17" s="4">
        <v>1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</row>
    <row r="18" spans="1:84" x14ac:dyDescent="0.25">
      <c r="A18" s="11">
        <v>17</v>
      </c>
      <c r="B18" s="12" t="s">
        <v>111</v>
      </c>
      <c r="C18" s="2" t="s">
        <v>79</v>
      </c>
      <c r="D18" s="2" t="s">
        <v>113</v>
      </c>
      <c r="E18" s="5">
        <v>3</v>
      </c>
      <c r="F18" s="4">
        <v>0</v>
      </c>
      <c r="G18" s="4">
        <v>45</v>
      </c>
      <c r="H18" s="4">
        <f t="shared" si="5"/>
        <v>0.5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f>(I18*90)/G18</f>
        <v>0</v>
      </c>
      <c r="Q18" s="4">
        <f>(J18*90)/G18</f>
        <v>0</v>
      </c>
      <c r="R18" s="4">
        <v>21</v>
      </c>
      <c r="S18" s="4">
        <v>22</v>
      </c>
      <c r="T18" s="19">
        <f t="shared" si="6"/>
        <v>95.454545454545453</v>
      </c>
      <c r="U18" s="4">
        <v>439</v>
      </c>
      <c r="V18" s="4">
        <v>121</v>
      </c>
      <c r="W18" s="4">
        <v>0</v>
      </c>
      <c r="X18" s="4">
        <v>0</v>
      </c>
      <c r="Y18" s="4">
        <v>2</v>
      </c>
      <c r="Z18" s="4">
        <v>1</v>
      </c>
      <c r="AA18" s="4">
        <v>0</v>
      </c>
      <c r="AB18" s="4">
        <v>3</v>
      </c>
      <c r="AC18" s="4">
        <v>27</v>
      </c>
      <c r="AD18" s="4">
        <v>0</v>
      </c>
      <c r="AE18" s="4">
        <v>0</v>
      </c>
      <c r="AF18" s="4">
        <f t="shared" si="0"/>
        <v>0</v>
      </c>
      <c r="AG18" s="4">
        <v>0</v>
      </c>
      <c r="AH18" s="4">
        <v>0</v>
      </c>
      <c r="AI18" s="4">
        <v>19</v>
      </c>
      <c r="AJ18" s="4">
        <v>98</v>
      </c>
      <c r="AK18" s="4">
        <v>61</v>
      </c>
      <c r="AL18" s="4">
        <v>2</v>
      </c>
      <c r="AM18" s="4">
        <v>0</v>
      </c>
      <c r="AN18" s="4">
        <v>0</v>
      </c>
      <c r="AO18" s="4">
        <v>0</v>
      </c>
      <c r="AP18" s="4">
        <v>20</v>
      </c>
      <c r="AQ18" s="4">
        <v>17</v>
      </c>
      <c r="AR18" s="4">
        <v>0</v>
      </c>
      <c r="AS18" s="4">
        <v>0</v>
      </c>
      <c r="AT18" s="4">
        <v>0</v>
      </c>
      <c r="AU18" s="4">
        <v>0</v>
      </c>
      <c r="AV18" s="4">
        <f t="shared" si="1"/>
        <v>0</v>
      </c>
      <c r="AW18" s="4">
        <f>(AU18*90)/G18</f>
        <v>0</v>
      </c>
      <c r="AX18" s="4">
        <f t="shared" si="2"/>
        <v>0</v>
      </c>
      <c r="AY18" s="8">
        <v>0</v>
      </c>
      <c r="AZ18" s="4">
        <v>0</v>
      </c>
      <c r="BA18" s="4">
        <v>2</v>
      </c>
      <c r="BB18" s="4">
        <v>2</v>
      </c>
      <c r="BC18" s="4">
        <v>0</v>
      </c>
      <c r="BD18" s="4">
        <v>0</v>
      </c>
      <c r="BE18" s="4">
        <v>0</v>
      </c>
      <c r="BF18" s="4">
        <f t="shared" si="3"/>
        <v>0</v>
      </c>
      <c r="BG18" s="4">
        <v>7</v>
      </c>
      <c r="BH18" s="4">
        <v>2</v>
      </c>
      <c r="BI18" s="4">
        <f t="shared" si="4"/>
        <v>28.571428571428569</v>
      </c>
      <c r="BJ18" s="4">
        <v>1</v>
      </c>
      <c r="BK18" s="4">
        <v>0</v>
      </c>
      <c r="BL18" s="4">
        <v>0</v>
      </c>
      <c r="BM18" s="4">
        <v>1</v>
      </c>
      <c r="BN18" s="4">
        <v>0</v>
      </c>
      <c r="BO18" s="4">
        <v>2</v>
      </c>
      <c r="BP18" s="4">
        <v>3</v>
      </c>
      <c r="BQ18" s="4">
        <v>0</v>
      </c>
      <c r="BR18" s="4">
        <v>1</v>
      </c>
      <c r="BS18" s="4">
        <v>1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</row>
    <row r="19" spans="1:84" x14ac:dyDescent="0.25">
      <c r="A19" s="13">
        <v>18</v>
      </c>
      <c r="B19" s="14" t="s">
        <v>115</v>
      </c>
      <c r="C19" s="2" t="s">
        <v>86</v>
      </c>
      <c r="D19" s="2" t="s">
        <v>116</v>
      </c>
      <c r="E19" s="5">
        <v>3</v>
      </c>
      <c r="F19" s="4">
        <v>0</v>
      </c>
      <c r="G19" s="4">
        <v>44</v>
      </c>
      <c r="H19" s="4">
        <f t="shared" si="5"/>
        <v>0.48888888888888887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</v>
      </c>
      <c r="O19" s="4">
        <v>0</v>
      </c>
      <c r="P19" s="4">
        <f>(I19*90)/G19</f>
        <v>0</v>
      </c>
      <c r="Q19" s="4">
        <f>(J19*90)/G19</f>
        <v>0</v>
      </c>
      <c r="R19" s="4">
        <v>2</v>
      </c>
      <c r="S19" s="4">
        <v>6</v>
      </c>
      <c r="T19" s="19">
        <f t="shared" si="6"/>
        <v>33.333333333333329</v>
      </c>
      <c r="U19" s="4">
        <v>53</v>
      </c>
      <c r="V19" s="4">
        <v>49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</v>
      </c>
      <c r="AD19" s="4">
        <v>0</v>
      </c>
      <c r="AE19" s="4">
        <v>0</v>
      </c>
      <c r="AF19" s="4">
        <f t="shared" si="0"/>
        <v>0</v>
      </c>
      <c r="AG19" s="4">
        <v>0</v>
      </c>
      <c r="AH19" s="4">
        <v>0</v>
      </c>
      <c r="AI19" s="4">
        <v>5</v>
      </c>
      <c r="AJ19" s="4">
        <v>11</v>
      </c>
      <c r="AK19" s="4">
        <v>3</v>
      </c>
      <c r="AL19" s="4">
        <v>0</v>
      </c>
      <c r="AM19" s="4">
        <v>0</v>
      </c>
      <c r="AN19" s="4">
        <v>1</v>
      </c>
      <c r="AO19" s="4">
        <v>0</v>
      </c>
      <c r="AP19" s="4">
        <v>8</v>
      </c>
      <c r="AQ19" s="4">
        <v>5</v>
      </c>
      <c r="AR19" s="4">
        <v>0</v>
      </c>
      <c r="AS19" s="4">
        <v>0</v>
      </c>
      <c r="AT19" s="4">
        <v>0</v>
      </c>
      <c r="AU19" s="4">
        <v>0</v>
      </c>
      <c r="AV19" s="4">
        <f t="shared" si="1"/>
        <v>0</v>
      </c>
      <c r="AW19" s="4">
        <f>(AU19*90)/G19</f>
        <v>0</v>
      </c>
      <c r="AX19" s="4">
        <f t="shared" si="2"/>
        <v>0</v>
      </c>
      <c r="AY19" s="8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f t="shared" si="3"/>
        <v>0</v>
      </c>
      <c r="BG19" s="4">
        <v>12</v>
      </c>
      <c r="BH19" s="4">
        <v>1</v>
      </c>
      <c r="BI19" s="4">
        <f t="shared" si="4"/>
        <v>8.3333333333333321</v>
      </c>
      <c r="BJ19" s="4">
        <v>2</v>
      </c>
      <c r="BK19" s="4">
        <v>0</v>
      </c>
      <c r="BL19" s="4">
        <v>0</v>
      </c>
      <c r="BM19" s="4">
        <v>2</v>
      </c>
      <c r="BN19" s="4">
        <v>0</v>
      </c>
      <c r="BO19" s="4">
        <v>0</v>
      </c>
      <c r="BP19" s="4">
        <v>2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</row>
    <row r="20" spans="1:84" x14ac:dyDescent="0.25">
      <c r="A20" s="11">
        <v>19</v>
      </c>
      <c r="B20" s="12" t="s">
        <v>118</v>
      </c>
      <c r="C20" s="2" t="s">
        <v>101</v>
      </c>
      <c r="D20" s="2" t="s">
        <v>116</v>
      </c>
      <c r="E20" s="5">
        <v>27</v>
      </c>
      <c r="F20" s="4">
        <v>27</v>
      </c>
      <c r="G20" s="4">
        <v>2430</v>
      </c>
      <c r="H20" s="4">
        <f t="shared" si="5"/>
        <v>27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>(I20*90)/G20</f>
        <v>0</v>
      </c>
      <c r="Q20" s="4">
        <f>(J20*90)/G20</f>
        <v>3.7037037037037035E-2</v>
      </c>
      <c r="R20" s="4">
        <v>625</v>
      </c>
      <c r="S20" s="4">
        <v>892</v>
      </c>
      <c r="T20" s="19">
        <f t="shared" si="6"/>
        <v>70.067264573991025</v>
      </c>
      <c r="U20" s="4">
        <v>20453</v>
      </c>
      <c r="V20" s="4">
        <v>12129</v>
      </c>
      <c r="W20" s="4">
        <v>1</v>
      </c>
      <c r="X20" s="4">
        <v>1</v>
      </c>
      <c r="Y20" s="4">
        <v>6</v>
      </c>
      <c r="Z20" s="4">
        <v>0</v>
      </c>
      <c r="AA20" s="4">
        <v>0</v>
      </c>
      <c r="AB20" s="4">
        <v>0</v>
      </c>
      <c r="AC20" s="4">
        <v>958</v>
      </c>
      <c r="AD20" s="4">
        <v>0</v>
      </c>
      <c r="AE20" s="4">
        <v>0</v>
      </c>
      <c r="AF20" s="4">
        <f t="shared" si="0"/>
        <v>0</v>
      </c>
      <c r="AG20" s="4">
        <v>0</v>
      </c>
      <c r="AH20" s="4">
        <v>0</v>
      </c>
      <c r="AI20" s="4">
        <v>442</v>
      </c>
      <c r="AJ20" s="4">
        <v>2337</v>
      </c>
      <c r="AK20" s="4">
        <v>1270</v>
      </c>
      <c r="AL20" s="4">
        <v>0</v>
      </c>
      <c r="AM20" s="4">
        <v>0</v>
      </c>
      <c r="AN20" s="4">
        <v>0</v>
      </c>
      <c r="AO20" s="4">
        <v>0</v>
      </c>
      <c r="AP20" s="4">
        <v>407</v>
      </c>
      <c r="AQ20" s="4">
        <v>407</v>
      </c>
      <c r="AR20" s="4">
        <v>0</v>
      </c>
      <c r="AS20" s="4">
        <v>0</v>
      </c>
      <c r="AT20" s="4">
        <v>0</v>
      </c>
      <c r="AU20" s="4">
        <v>0</v>
      </c>
      <c r="AV20" s="4">
        <f t="shared" si="1"/>
        <v>0</v>
      </c>
      <c r="AW20" s="4">
        <f>(AU20*90)/G20</f>
        <v>0</v>
      </c>
      <c r="AX20" s="4">
        <f t="shared" si="2"/>
        <v>0</v>
      </c>
      <c r="AY20" s="8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f t="shared" si="3"/>
        <v>0</v>
      </c>
      <c r="BG20" s="4">
        <v>4</v>
      </c>
      <c r="BH20" s="4">
        <v>2</v>
      </c>
      <c r="BI20" s="4">
        <f t="shared" si="4"/>
        <v>50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3</v>
      </c>
      <c r="BS20" s="4">
        <v>2</v>
      </c>
      <c r="BT20" s="4">
        <v>1</v>
      </c>
      <c r="BU20" s="4">
        <v>0</v>
      </c>
      <c r="BV20" s="4">
        <v>0</v>
      </c>
      <c r="BW20" s="4">
        <v>0</v>
      </c>
      <c r="BX20" s="4">
        <v>0</v>
      </c>
      <c r="BY20" s="4">
        <v>1</v>
      </c>
      <c r="BZ20" s="4">
        <v>1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</row>
    <row r="21" spans="1:84" x14ac:dyDescent="0.25">
      <c r="A21" s="13">
        <v>20</v>
      </c>
      <c r="B21" s="14" t="s">
        <v>120</v>
      </c>
      <c r="C21" s="2" t="s">
        <v>79</v>
      </c>
      <c r="D21" s="2" t="s">
        <v>116</v>
      </c>
      <c r="E21" s="5">
        <v>26</v>
      </c>
      <c r="F21" s="4">
        <v>26</v>
      </c>
      <c r="G21" s="4">
        <v>2228</v>
      </c>
      <c r="H21" s="4">
        <f t="shared" si="5"/>
        <v>24.755555555555556</v>
      </c>
      <c r="I21" s="4">
        <v>1</v>
      </c>
      <c r="J21" s="4">
        <v>3</v>
      </c>
      <c r="K21" s="4">
        <v>1</v>
      </c>
      <c r="L21" s="4">
        <v>0</v>
      </c>
      <c r="M21" s="4">
        <v>0</v>
      </c>
      <c r="N21" s="4">
        <v>2</v>
      </c>
      <c r="O21" s="4">
        <v>1</v>
      </c>
      <c r="P21" s="4">
        <f>(I21*90)/G21</f>
        <v>4.039497307001795E-2</v>
      </c>
      <c r="Q21" s="4">
        <f>(J21*90)/G21</f>
        <v>0.12118491921005387</v>
      </c>
      <c r="R21" s="4">
        <v>1093</v>
      </c>
      <c r="S21" s="4">
        <v>1447</v>
      </c>
      <c r="T21" s="19">
        <f t="shared" si="6"/>
        <v>75.535590877677947</v>
      </c>
      <c r="U21" s="4">
        <v>18825</v>
      </c>
      <c r="V21" s="4">
        <v>8079</v>
      </c>
      <c r="W21" s="4">
        <v>3</v>
      </c>
      <c r="X21" s="4">
        <v>20</v>
      </c>
      <c r="Y21" s="4">
        <v>68</v>
      </c>
      <c r="Z21" s="4">
        <v>29</v>
      </c>
      <c r="AA21" s="4">
        <v>14</v>
      </c>
      <c r="AB21" s="4">
        <v>109</v>
      </c>
      <c r="AC21" s="4">
        <v>1669</v>
      </c>
      <c r="AD21" s="4">
        <v>21</v>
      </c>
      <c r="AE21" s="4">
        <v>43</v>
      </c>
      <c r="AF21" s="4">
        <f t="shared" si="0"/>
        <v>48.837209302325576</v>
      </c>
      <c r="AG21" s="4">
        <v>25</v>
      </c>
      <c r="AH21" s="4">
        <v>3</v>
      </c>
      <c r="AI21" s="4">
        <v>1016</v>
      </c>
      <c r="AJ21" s="4">
        <v>5920</v>
      </c>
      <c r="AK21" s="4">
        <v>3615</v>
      </c>
      <c r="AL21" s="4">
        <v>122</v>
      </c>
      <c r="AM21" s="4">
        <v>4</v>
      </c>
      <c r="AN21" s="4">
        <v>25</v>
      </c>
      <c r="AO21" s="4">
        <v>21</v>
      </c>
      <c r="AP21" s="4">
        <v>1100</v>
      </c>
      <c r="AQ21" s="4">
        <v>1013</v>
      </c>
      <c r="AR21" s="4">
        <v>42</v>
      </c>
      <c r="AS21" s="4">
        <v>1</v>
      </c>
      <c r="AT21" s="4">
        <v>5</v>
      </c>
      <c r="AU21" s="4">
        <v>1</v>
      </c>
      <c r="AV21" s="4">
        <f t="shared" si="1"/>
        <v>20</v>
      </c>
      <c r="AW21" s="4">
        <f>(AU21*90)/G21</f>
        <v>4.039497307001795E-2</v>
      </c>
      <c r="AX21" s="4">
        <f t="shared" si="2"/>
        <v>0.2</v>
      </c>
      <c r="AY21" s="8">
        <v>211</v>
      </c>
      <c r="AZ21" s="4">
        <v>0</v>
      </c>
      <c r="BA21" s="4">
        <v>37</v>
      </c>
      <c r="BB21" s="4">
        <v>20</v>
      </c>
      <c r="BC21" s="4">
        <v>20</v>
      </c>
      <c r="BD21" s="4">
        <v>17</v>
      </c>
      <c r="BE21" s="4">
        <v>37</v>
      </c>
      <c r="BF21" s="4">
        <f t="shared" si="3"/>
        <v>54.054054054054056</v>
      </c>
      <c r="BG21" s="4">
        <v>216</v>
      </c>
      <c r="BH21" s="4">
        <v>74</v>
      </c>
      <c r="BI21" s="4">
        <f t="shared" si="4"/>
        <v>34.25925925925926</v>
      </c>
      <c r="BJ21" s="4">
        <v>33</v>
      </c>
      <c r="BK21" s="4">
        <v>2</v>
      </c>
      <c r="BL21" s="4">
        <v>0</v>
      </c>
      <c r="BM21" s="4">
        <v>31</v>
      </c>
      <c r="BN21" s="4">
        <v>31</v>
      </c>
      <c r="BO21" s="4">
        <v>68</v>
      </c>
      <c r="BP21" s="4">
        <v>61</v>
      </c>
      <c r="BQ21" s="4">
        <v>1</v>
      </c>
      <c r="BR21" s="4">
        <v>31</v>
      </c>
      <c r="BS21" s="4">
        <v>28</v>
      </c>
      <c r="BT21" s="4">
        <v>0</v>
      </c>
      <c r="BU21" s="4">
        <v>2</v>
      </c>
      <c r="BV21" s="4">
        <v>1</v>
      </c>
      <c r="BW21" s="4">
        <v>0</v>
      </c>
      <c r="BX21" s="4">
        <v>0</v>
      </c>
      <c r="BY21" s="4">
        <v>3</v>
      </c>
      <c r="BZ21" s="4">
        <v>3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</row>
    <row r="22" spans="1:84" x14ac:dyDescent="0.25">
      <c r="A22" s="11">
        <v>21</v>
      </c>
      <c r="B22" s="12" t="s">
        <v>122</v>
      </c>
      <c r="C22" s="2" t="s">
        <v>79</v>
      </c>
      <c r="D22" s="2" t="s">
        <v>123</v>
      </c>
      <c r="E22" s="5">
        <v>17</v>
      </c>
      <c r="F22" s="4">
        <v>7</v>
      </c>
      <c r="G22" s="4">
        <v>766</v>
      </c>
      <c r="H22" s="4">
        <f t="shared" si="5"/>
        <v>8.5111111111111111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3</v>
      </c>
      <c r="O22" s="4">
        <v>0</v>
      </c>
      <c r="P22" s="4">
        <f>(I22*90)/G22</f>
        <v>0</v>
      </c>
      <c r="Q22" s="4">
        <f>(J22*90)/G22</f>
        <v>0</v>
      </c>
      <c r="R22" s="4">
        <v>503</v>
      </c>
      <c r="S22" s="4">
        <v>544</v>
      </c>
      <c r="T22" s="19">
        <f t="shared" si="6"/>
        <v>92.463235294117652</v>
      </c>
      <c r="U22" s="4">
        <v>8919</v>
      </c>
      <c r="V22" s="4">
        <v>2345</v>
      </c>
      <c r="W22" s="4">
        <v>0</v>
      </c>
      <c r="X22" s="4">
        <v>1</v>
      </c>
      <c r="Y22" s="4">
        <v>35</v>
      </c>
      <c r="Z22" s="4">
        <v>2</v>
      </c>
      <c r="AA22" s="4">
        <v>0</v>
      </c>
      <c r="AB22" s="4">
        <v>32</v>
      </c>
      <c r="AC22" s="4">
        <v>623</v>
      </c>
      <c r="AD22" s="4">
        <v>2</v>
      </c>
      <c r="AE22" s="4">
        <v>3</v>
      </c>
      <c r="AF22" s="4">
        <f t="shared" si="0"/>
        <v>66.666666666666657</v>
      </c>
      <c r="AG22" s="4">
        <v>2</v>
      </c>
      <c r="AH22" s="4">
        <v>0</v>
      </c>
      <c r="AI22" s="4">
        <v>438</v>
      </c>
      <c r="AJ22" s="4">
        <v>2152</v>
      </c>
      <c r="AK22" s="4">
        <v>1486</v>
      </c>
      <c r="AL22" s="4">
        <v>67</v>
      </c>
      <c r="AM22" s="4">
        <v>2</v>
      </c>
      <c r="AN22" s="4">
        <v>2</v>
      </c>
      <c r="AO22" s="4">
        <v>1</v>
      </c>
      <c r="AP22" s="4">
        <v>478</v>
      </c>
      <c r="AQ22" s="4">
        <v>458</v>
      </c>
      <c r="AR22" s="4">
        <v>5</v>
      </c>
      <c r="AS22" s="4">
        <v>0</v>
      </c>
      <c r="AT22" s="4">
        <v>5</v>
      </c>
      <c r="AU22" s="4">
        <v>0</v>
      </c>
      <c r="AV22" s="4">
        <f t="shared" si="1"/>
        <v>0</v>
      </c>
      <c r="AW22" s="4">
        <f>(AU22*90)/G22</f>
        <v>0</v>
      </c>
      <c r="AX22" s="4">
        <f t="shared" si="2"/>
        <v>0</v>
      </c>
      <c r="AY22" s="8">
        <v>151</v>
      </c>
      <c r="AZ22" s="4">
        <v>2</v>
      </c>
      <c r="BA22" s="4">
        <v>13</v>
      </c>
      <c r="BB22" s="4">
        <v>9</v>
      </c>
      <c r="BC22" s="4">
        <v>5</v>
      </c>
      <c r="BD22" s="4">
        <v>7</v>
      </c>
      <c r="BE22" s="4">
        <v>12</v>
      </c>
      <c r="BF22" s="4">
        <f t="shared" si="3"/>
        <v>41.666666666666671</v>
      </c>
      <c r="BG22" s="4">
        <v>75</v>
      </c>
      <c r="BH22" s="4">
        <v>32</v>
      </c>
      <c r="BI22" s="4">
        <f t="shared" si="4"/>
        <v>42.666666666666671</v>
      </c>
      <c r="BJ22" s="4">
        <v>15</v>
      </c>
      <c r="BK22" s="4">
        <v>4</v>
      </c>
      <c r="BL22" s="4">
        <v>0</v>
      </c>
      <c r="BM22" s="4">
        <v>11</v>
      </c>
      <c r="BN22" s="4">
        <v>8</v>
      </c>
      <c r="BO22" s="4">
        <v>21</v>
      </c>
      <c r="BP22" s="4">
        <v>40</v>
      </c>
      <c r="BQ22" s="4">
        <v>0</v>
      </c>
      <c r="BR22" s="4">
        <v>3</v>
      </c>
      <c r="BS22" s="4">
        <v>3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</row>
    <row r="23" spans="1:84" x14ac:dyDescent="0.25">
      <c r="A23" s="13">
        <v>22</v>
      </c>
      <c r="B23" s="14" t="s">
        <v>125</v>
      </c>
      <c r="C23" s="2" t="s">
        <v>86</v>
      </c>
      <c r="D23" s="2" t="s">
        <v>126</v>
      </c>
      <c r="E23" s="5">
        <v>21</v>
      </c>
      <c r="F23" s="4">
        <v>20</v>
      </c>
      <c r="G23" s="4">
        <v>1657</v>
      </c>
      <c r="H23" s="4">
        <f t="shared" si="5"/>
        <v>18.411111111111111</v>
      </c>
      <c r="I23" s="4">
        <v>1</v>
      </c>
      <c r="J23" s="4">
        <v>2</v>
      </c>
      <c r="K23" s="4">
        <v>1</v>
      </c>
      <c r="L23" s="4">
        <v>0</v>
      </c>
      <c r="M23" s="4">
        <v>0</v>
      </c>
      <c r="N23" s="4">
        <v>7</v>
      </c>
      <c r="O23" s="4">
        <v>0</v>
      </c>
      <c r="P23" s="4">
        <f>(I23*90)/G23</f>
        <v>5.431502715751358E-2</v>
      </c>
      <c r="Q23" s="4">
        <f>(J23*90)/G23</f>
        <v>0.10863005431502716</v>
      </c>
      <c r="R23" s="4">
        <v>811</v>
      </c>
      <c r="S23" s="4">
        <v>1027</v>
      </c>
      <c r="T23" s="19">
        <f t="shared" si="6"/>
        <v>78.96786757546252</v>
      </c>
      <c r="U23" s="4">
        <v>16378</v>
      </c>
      <c r="V23" s="4">
        <v>4870</v>
      </c>
      <c r="W23" s="4">
        <v>2</v>
      </c>
      <c r="X23" s="4">
        <v>20</v>
      </c>
      <c r="Y23" s="4">
        <v>80</v>
      </c>
      <c r="Z23" s="4">
        <v>19</v>
      </c>
      <c r="AA23" s="4">
        <v>2</v>
      </c>
      <c r="AB23" s="4">
        <v>99</v>
      </c>
      <c r="AC23" s="4">
        <v>1244</v>
      </c>
      <c r="AD23" s="4">
        <v>15</v>
      </c>
      <c r="AE23" s="4">
        <v>23</v>
      </c>
      <c r="AF23" s="4">
        <f t="shared" si="0"/>
        <v>65.217391304347828</v>
      </c>
      <c r="AG23" s="4">
        <v>15</v>
      </c>
      <c r="AH23" s="4">
        <v>0</v>
      </c>
      <c r="AI23" s="4">
        <v>727</v>
      </c>
      <c r="AJ23" s="4">
        <v>2664</v>
      </c>
      <c r="AK23" s="4">
        <v>1312</v>
      </c>
      <c r="AL23" s="4">
        <v>45</v>
      </c>
      <c r="AM23" s="4">
        <v>0</v>
      </c>
      <c r="AN23" s="4">
        <v>12</v>
      </c>
      <c r="AO23" s="4">
        <v>21</v>
      </c>
      <c r="AP23" s="4">
        <v>782</v>
      </c>
      <c r="AQ23" s="4">
        <v>734</v>
      </c>
      <c r="AR23" s="4">
        <v>23</v>
      </c>
      <c r="AS23" s="4">
        <v>1</v>
      </c>
      <c r="AT23" s="4">
        <v>11</v>
      </c>
      <c r="AU23" s="4">
        <v>3</v>
      </c>
      <c r="AV23" s="4">
        <f t="shared" si="1"/>
        <v>27.27272727272727</v>
      </c>
      <c r="AW23" s="4">
        <f>(AU23*90)/G23</f>
        <v>0.16294508147254075</v>
      </c>
      <c r="AX23" s="4">
        <f t="shared" si="2"/>
        <v>9.0909090909090912E-2</v>
      </c>
      <c r="AY23" s="8">
        <v>240</v>
      </c>
      <c r="AZ23" s="4">
        <v>0</v>
      </c>
      <c r="BA23" s="4">
        <v>42</v>
      </c>
      <c r="BB23" s="4">
        <v>28</v>
      </c>
      <c r="BC23" s="4">
        <v>14</v>
      </c>
      <c r="BD23" s="4">
        <v>53</v>
      </c>
      <c r="BE23" s="4">
        <v>67</v>
      </c>
      <c r="BF23" s="4">
        <f t="shared" si="3"/>
        <v>20.8955223880597</v>
      </c>
      <c r="BG23" s="4">
        <v>298</v>
      </c>
      <c r="BH23" s="4">
        <v>77</v>
      </c>
      <c r="BI23" s="4">
        <f t="shared" si="4"/>
        <v>25.838926174496645</v>
      </c>
      <c r="BJ23" s="4">
        <v>43</v>
      </c>
      <c r="BK23" s="4">
        <v>5</v>
      </c>
      <c r="BL23" s="4">
        <v>0</v>
      </c>
      <c r="BM23" s="4">
        <v>38</v>
      </c>
      <c r="BN23" s="4">
        <v>55</v>
      </c>
      <c r="BO23" s="4">
        <v>97</v>
      </c>
      <c r="BP23" s="4">
        <v>39</v>
      </c>
      <c r="BQ23" s="4">
        <v>0</v>
      </c>
      <c r="BR23" s="4">
        <v>36</v>
      </c>
      <c r="BS23" s="4">
        <v>30</v>
      </c>
      <c r="BT23" s="4">
        <v>1</v>
      </c>
      <c r="BU23" s="4">
        <v>0</v>
      </c>
      <c r="BV23" s="4">
        <v>0</v>
      </c>
      <c r="BW23" s="4">
        <v>2</v>
      </c>
      <c r="BX23" s="4">
        <v>3</v>
      </c>
      <c r="BY23" s="4">
        <v>2</v>
      </c>
      <c r="BZ23" s="4">
        <v>2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</row>
    <row r="24" spans="1:84" x14ac:dyDescent="0.25">
      <c r="A24" s="11">
        <v>23</v>
      </c>
      <c r="B24" s="12" t="s">
        <v>128</v>
      </c>
      <c r="C24" s="2" t="s">
        <v>86</v>
      </c>
      <c r="D24" s="2" t="s">
        <v>129</v>
      </c>
      <c r="E24" s="5">
        <v>22</v>
      </c>
      <c r="F24" s="4">
        <v>17</v>
      </c>
      <c r="G24" s="4">
        <v>1462</v>
      </c>
      <c r="H24" s="4">
        <f t="shared" si="5"/>
        <v>16.244444444444444</v>
      </c>
      <c r="I24" s="4">
        <v>1</v>
      </c>
      <c r="J24" s="4">
        <v>1</v>
      </c>
      <c r="K24" s="4">
        <v>1</v>
      </c>
      <c r="L24" s="4">
        <v>0</v>
      </c>
      <c r="M24" s="4">
        <v>0</v>
      </c>
      <c r="N24" s="4">
        <v>5</v>
      </c>
      <c r="O24" s="4">
        <v>1</v>
      </c>
      <c r="P24" s="4">
        <f>(I24*90)/G24</f>
        <v>6.1559507523939808E-2</v>
      </c>
      <c r="Q24" s="4">
        <f>(J24*90)/G24</f>
        <v>6.1559507523939808E-2</v>
      </c>
      <c r="R24" s="4">
        <v>833</v>
      </c>
      <c r="S24" s="4">
        <v>922</v>
      </c>
      <c r="T24" s="19">
        <f t="shared" si="6"/>
        <v>90.347071583514108</v>
      </c>
      <c r="U24" s="4">
        <v>15362</v>
      </c>
      <c r="V24" s="4">
        <v>3253</v>
      </c>
      <c r="W24" s="4">
        <v>1</v>
      </c>
      <c r="X24" s="4">
        <v>9</v>
      </c>
      <c r="Y24" s="4">
        <v>74</v>
      </c>
      <c r="Z24" s="4">
        <v>8</v>
      </c>
      <c r="AA24" s="4">
        <v>0</v>
      </c>
      <c r="AB24" s="4">
        <v>59</v>
      </c>
      <c r="AC24" s="4">
        <v>1092</v>
      </c>
      <c r="AD24" s="4">
        <v>20</v>
      </c>
      <c r="AE24" s="4">
        <v>25</v>
      </c>
      <c r="AF24" s="4">
        <f t="shared" si="0"/>
        <v>80</v>
      </c>
      <c r="AG24" s="4">
        <v>20</v>
      </c>
      <c r="AH24" s="4">
        <v>1</v>
      </c>
      <c r="AI24" s="4">
        <v>724</v>
      </c>
      <c r="AJ24" s="4">
        <v>2693</v>
      </c>
      <c r="AK24" s="4">
        <v>1096</v>
      </c>
      <c r="AL24" s="4">
        <v>36</v>
      </c>
      <c r="AM24" s="4">
        <v>1</v>
      </c>
      <c r="AN24" s="4">
        <v>15</v>
      </c>
      <c r="AO24" s="4">
        <v>17</v>
      </c>
      <c r="AP24" s="4">
        <v>842</v>
      </c>
      <c r="AQ24" s="4">
        <v>809</v>
      </c>
      <c r="AR24" s="4">
        <v>21</v>
      </c>
      <c r="AS24" s="4">
        <v>1</v>
      </c>
      <c r="AT24" s="4">
        <v>8</v>
      </c>
      <c r="AU24" s="4">
        <v>3</v>
      </c>
      <c r="AV24" s="4">
        <f t="shared" si="1"/>
        <v>37.5</v>
      </c>
      <c r="AW24" s="4">
        <f>(AU24*90)/G24</f>
        <v>0.18467852257181944</v>
      </c>
      <c r="AX24" s="4">
        <f t="shared" si="2"/>
        <v>0.125</v>
      </c>
      <c r="AY24" s="8">
        <v>171</v>
      </c>
      <c r="AZ24" s="4">
        <v>0</v>
      </c>
      <c r="BA24" s="4">
        <v>52</v>
      </c>
      <c r="BB24" s="4">
        <v>37</v>
      </c>
      <c r="BC24" s="4">
        <v>10</v>
      </c>
      <c r="BD24" s="4">
        <v>11</v>
      </c>
      <c r="BE24" s="4">
        <v>21</v>
      </c>
      <c r="BF24" s="4">
        <f t="shared" si="3"/>
        <v>47.619047619047613</v>
      </c>
      <c r="BG24" s="4">
        <v>247</v>
      </c>
      <c r="BH24" s="4">
        <v>83</v>
      </c>
      <c r="BI24" s="4">
        <f t="shared" si="4"/>
        <v>33.603238866396765</v>
      </c>
      <c r="BJ24" s="4">
        <v>19</v>
      </c>
      <c r="BK24" s="4">
        <v>1</v>
      </c>
      <c r="BL24" s="4">
        <v>0</v>
      </c>
      <c r="BM24" s="4">
        <v>18</v>
      </c>
      <c r="BN24" s="4">
        <v>19</v>
      </c>
      <c r="BO24" s="4">
        <v>71</v>
      </c>
      <c r="BP24" s="4">
        <v>10</v>
      </c>
      <c r="BQ24" s="4">
        <v>0</v>
      </c>
      <c r="BR24" s="4">
        <v>28</v>
      </c>
      <c r="BS24" s="4">
        <v>23</v>
      </c>
      <c r="BT24" s="4">
        <v>0</v>
      </c>
      <c r="BU24" s="4">
        <v>1</v>
      </c>
      <c r="BV24" s="4">
        <v>1</v>
      </c>
      <c r="BW24" s="4">
        <v>3</v>
      </c>
      <c r="BX24" s="4">
        <v>0</v>
      </c>
      <c r="BY24" s="4">
        <v>2</v>
      </c>
      <c r="BZ24" s="4">
        <v>1</v>
      </c>
      <c r="CA24" s="4">
        <v>0</v>
      </c>
      <c r="CB24" s="4">
        <v>0</v>
      </c>
      <c r="CC24" s="4">
        <v>0</v>
      </c>
      <c r="CD24" s="4">
        <v>1</v>
      </c>
      <c r="CE24" s="4">
        <v>0</v>
      </c>
      <c r="CF24" s="4">
        <v>0</v>
      </c>
    </row>
    <row r="25" spans="1:84" x14ac:dyDescent="0.25">
      <c r="A25" s="13">
        <v>24</v>
      </c>
      <c r="B25" s="14" t="s">
        <v>130</v>
      </c>
      <c r="C25" s="2" t="s">
        <v>82</v>
      </c>
      <c r="D25" s="2" t="s">
        <v>116</v>
      </c>
      <c r="E25" s="5">
        <v>15</v>
      </c>
      <c r="F25" s="4">
        <v>9</v>
      </c>
      <c r="G25" s="4">
        <v>812</v>
      </c>
      <c r="H25" s="4">
        <f t="shared" si="5"/>
        <v>9.0222222222222221</v>
      </c>
      <c r="I25" s="4">
        <v>5</v>
      </c>
      <c r="J25" s="4">
        <v>1</v>
      </c>
      <c r="K25" s="4">
        <v>5</v>
      </c>
      <c r="L25" s="4">
        <v>0</v>
      </c>
      <c r="M25" s="4">
        <v>0</v>
      </c>
      <c r="N25" s="4">
        <v>3</v>
      </c>
      <c r="O25" s="4">
        <v>1</v>
      </c>
      <c r="P25" s="4">
        <f>(I25*90)/G25</f>
        <v>0.55418719211822665</v>
      </c>
      <c r="Q25" s="4">
        <f>(J25*90)/G25</f>
        <v>0.11083743842364532</v>
      </c>
      <c r="R25" s="4">
        <v>154</v>
      </c>
      <c r="S25" s="4">
        <v>210</v>
      </c>
      <c r="T25" s="19">
        <f t="shared" si="6"/>
        <v>73.333333333333329</v>
      </c>
      <c r="U25" s="4">
        <v>2176</v>
      </c>
      <c r="V25" s="4">
        <v>322</v>
      </c>
      <c r="W25" s="4">
        <v>1</v>
      </c>
      <c r="X25" s="4">
        <v>9</v>
      </c>
      <c r="Y25" s="4">
        <v>7</v>
      </c>
      <c r="Z25" s="4">
        <v>7</v>
      </c>
      <c r="AA25" s="4">
        <v>0</v>
      </c>
      <c r="AB25" s="4">
        <v>13</v>
      </c>
      <c r="AC25" s="4">
        <v>327</v>
      </c>
      <c r="AD25" s="4">
        <v>12</v>
      </c>
      <c r="AE25" s="4">
        <v>22</v>
      </c>
      <c r="AF25" s="4">
        <f t="shared" si="0"/>
        <v>54.54545454545454</v>
      </c>
      <c r="AG25" s="4">
        <v>12</v>
      </c>
      <c r="AH25" s="4">
        <v>0</v>
      </c>
      <c r="AI25" s="4">
        <v>246</v>
      </c>
      <c r="AJ25" s="4">
        <v>1226</v>
      </c>
      <c r="AK25" s="4">
        <v>730</v>
      </c>
      <c r="AL25" s="4">
        <v>43</v>
      </c>
      <c r="AM25" s="4">
        <v>15</v>
      </c>
      <c r="AN25" s="4">
        <v>28</v>
      </c>
      <c r="AO25" s="4">
        <v>15</v>
      </c>
      <c r="AP25" s="4">
        <v>498</v>
      </c>
      <c r="AQ25" s="4">
        <v>273</v>
      </c>
      <c r="AR25" s="4">
        <v>86</v>
      </c>
      <c r="AS25" s="4">
        <v>5</v>
      </c>
      <c r="AT25" s="4">
        <v>26</v>
      </c>
      <c r="AU25" s="4">
        <v>14</v>
      </c>
      <c r="AV25" s="4">
        <f t="shared" si="1"/>
        <v>53.846153846153847</v>
      </c>
      <c r="AW25" s="4">
        <f>(AU25*90)/G25</f>
        <v>1.5517241379310345</v>
      </c>
      <c r="AX25" s="4">
        <f t="shared" si="2"/>
        <v>0.19230769230769232</v>
      </c>
      <c r="AY25" s="8">
        <v>130</v>
      </c>
      <c r="AZ25" s="4">
        <v>0</v>
      </c>
      <c r="BA25" s="4">
        <v>5</v>
      </c>
      <c r="BB25" s="4">
        <v>5</v>
      </c>
      <c r="BC25" s="4">
        <v>1</v>
      </c>
      <c r="BD25" s="4">
        <v>3</v>
      </c>
      <c r="BE25" s="4">
        <v>4</v>
      </c>
      <c r="BF25" s="4">
        <f t="shared" si="3"/>
        <v>25</v>
      </c>
      <c r="BG25" s="4">
        <v>135</v>
      </c>
      <c r="BH25" s="4">
        <v>25</v>
      </c>
      <c r="BI25" s="4">
        <f t="shared" si="4"/>
        <v>18.518518518518519</v>
      </c>
      <c r="BJ25" s="4">
        <v>4</v>
      </c>
      <c r="BK25" s="4">
        <v>0</v>
      </c>
      <c r="BL25" s="4">
        <v>0</v>
      </c>
      <c r="BM25" s="4">
        <v>4</v>
      </c>
      <c r="BN25" s="4">
        <v>3</v>
      </c>
      <c r="BO25" s="4">
        <v>8</v>
      </c>
      <c r="BP25" s="4">
        <v>2</v>
      </c>
      <c r="BQ25" s="4">
        <v>0</v>
      </c>
      <c r="BR25" s="4">
        <v>22</v>
      </c>
      <c r="BS25" s="4">
        <v>11</v>
      </c>
      <c r="BT25" s="4">
        <v>0</v>
      </c>
      <c r="BU25" s="4">
        <v>4</v>
      </c>
      <c r="BV25" s="4">
        <v>4</v>
      </c>
      <c r="BW25" s="4">
        <v>2</v>
      </c>
      <c r="BX25" s="4">
        <v>1</v>
      </c>
      <c r="BY25" s="4">
        <v>1</v>
      </c>
      <c r="BZ25" s="4">
        <v>1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</row>
    <row r="26" spans="1:84" x14ac:dyDescent="0.25">
      <c r="A26" s="11">
        <v>25</v>
      </c>
      <c r="B26" s="12" t="s">
        <v>132</v>
      </c>
      <c r="C26" s="2" t="s">
        <v>79</v>
      </c>
      <c r="D26" s="2" t="s">
        <v>83</v>
      </c>
      <c r="E26" s="5">
        <v>2</v>
      </c>
      <c r="F26" s="4">
        <v>1</v>
      </c>
      <c r="G26" s="4">
        <v>147</v>
      </c>
      <c r="H26" s="4">
        <f t="shared" si="5"/>
        <v>1.6333333333333333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f>(I26*90)/G26</f>
        <v>0</v>
      </c>
      <c r="Q26" s="4">
        <f>(J26*90)/G26</f>
        <v>0</v>
      </c>
      <c r="R26" s="4">
        <v>51</v>
      </c>
      <c r="S26" s="4">
        <v>70</v>
      </c>
      <c r="T26" s="19">
        <f t="shared" si="6"/>
        <v>72.857142857142847</v>
      </c>
      <c r="U26" s="4">
        <v>1312</v>
      </c>
      <c r="V26" s="4">
        <v>360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2</v>
      </c>
      <c r="AC26" s="4">
        <v>90</v>
      </c>
      <c r="AD26" s="4">
        <v>1</v>
      </c>
      <c r="AE26" s="4">
        <v>1</v>
      </c>
      <c r="AF26" s="4">
        <f t="shared" si="0"/>
        <v>100</v>
      </c>
      <c r="AG26" s="4">
        <v>1</v>
      </c>
      <c r="AH26" s="4">
        <v>0</v>
      </c>
      <c r="AI26" s="4">
        <v>50</v>
      </c>
      <c r="AJ26" s="4">
        <v>283</v>
      </c>
      <c r="AK26" s="4">
        <v>165</v>
      </c>
      <c r="AL26" s="4">
        <v>1</v>
      </c>
      <c r="AM26" s="4">
        <v>0</v>
      </c>
      <c r="AN26" s="4">
        <v>1</v>
      </c>
      <c r="AO26" s="4">
        <v>0</v>
      </c>
      <c r="AP26" s="4">
        <v>60</v>
      </c>
      <c r="AQ26" s="4">
        <v>58</v>
      </c>
      <c r="AR26" s="4">
        <v>1</v>
      </c>
      <c r="AS26" s="4">
        <v>0</v>
      </c>
      <c r="AT26" s="4">
        <v>0</v>
      </c>
      <c r="AU26" s="4">
        <v>0</v>
      </c>
      <c r="AV26" s="4">
        <f t="shared" si="1"/>
        <v>0</v>
      </c>
      <c r="AW26" s="4">
        <f>(AU26*90)/G26</f>
        <v>0</v>
      </c>
      <c r="AX26" s="4">
        <f t="shared" si="2"/>
        <v>0</v>
      </c>
      <c r="AY26" s="8">
        <v>0</v>
      </c>
      <c r="AZ26" s="4">
        <v>0</v>
      </c>
      <c r="BA26" s="4">
        <v>5</v>
      </c>
      <c r="BB26" s="4">
        <v>3</v>
      </c>
      <c r="BC26" s="4">
        <v>2</v>
      </c>
      <c r="BD26" s="4">
        <v>1</v>
      </c>
      <c r="BE26" s="4">
        <v>3</v>
      </c>
      <c r="BF26" s="4">
        <f t="shared" si="3"/>
        <v>66.666666666666657</v>
      </c>
      <c r="BG26" s="4">
        <v>30</v>
      </c>
      <c r="BH26" s="4">
        <v>8</v>
      </c>
      <c r="BI26" s="4">
        <f t="shared" si="4"/>
        <v>26.666666666666668</v>
      </c>
      <c r="BJ26" s="4">
        <v>7</v>
      </c>
      <c r="BK26" s="4">
        <v>3</v>
      </c>
      <c r="BL26" s="4">
        <v>0</v>
      </c>
      <c r="BM26" s="4">
        <v>4</v>
      </c>
      <c r="BN26" s="4">
        <v>0</v>
      </c>
      <c r="BO26" s="4">
        <v>5</v>
      </c>
      <c r="BP26" s="4">
        <v>7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</row>
    <row r="27" spans="1:84" x14ac:dyDescent="0.25">
      <c r="A27" s="13">
        <v>26</v>
      </c>
      <c r="B27" s="14" t="s">
        <v>134</v>
      </c>
      <c r="C27" s="2" t="s">
        <v>79</v>
      </c>
      <c r="D27" s="2" t="s">
        <v>126</v>
      </c>
      <c r="E27" s="5">
        <v>11</v>
      </c>
      <c r="F27" s="4">
        <v>10</v>
      </c>
      <c r="G27" s="4">
        <v>921</v>
      </c>
      <c r="H27" s="4">
        <f t="shared" si="5"/>
        <v>10.233333333333333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4</v>
      </c>
      <c r="O27" s="4">
        <v>0</v>
      </c>
      <c r="P27" s="4">
        <f>(I27*90)/G27</f>
        <v>0</v>
      </c>
      <c r="Q27" s="4">
        <f>(J27*90)/G27</f>
        <v>0</v>
      </c>
      <c r="R27" s="4">
        <v>438</v>
      </c>
      <c r="S27" s="4">
        <v>518</v>
      </c>
      <c r="T27" s="19">
        <f t="shared" si="6"/>
        <v>84.555984555984551</v>
      </c>
      <c r="U27" s="4">
        <v>9895</v>
      </c>
      <c r="V27" s="4">
        <v>3217</v>
      </c>
      <c r="W27" s="4">
        <v>0</v>
      </c>
      <c r="X27" s="4">
        <v>1</v>
      </c>
      <c r="Y27" s="4">
        <v>17</v>
      </c>
      <c r="Z27" s="4">
        <v>2</v>
      </c>
      <c r="AA27" s="4">
        <v>0</v>
      </c>
      <c r="AB27" s="4">
        <v>15</v>
      </c>
      <c r="AC27" s="4">
        <v>644</v>
      </c>
      <c r="AD27" s="4">
        <v>1</v>
      </c>
      <c r="AE27" s="4">
        <v>3</v>
      </c>
      <c r="AF27" s="4">
        <f t="shared" si="0"/>
        <v>33.333333333333329</v>
      </c>
      <c r="AG27" s="4">
        <v>1</v>
      </c>
      <c r="AH27" s="4">
        <v>0</v>
      </c>
      <c r="AI27" s="4">
        <v>330</v>
      </c>
      <c r="AJ27" s="4">
        <v>1613</v>
      </c>
      <c r="AK27" s="4">
        <v>716</v>
      </c>
      <c r="AL27" s="4">
        <v>12</v>
      </c>
      <c r="AM27" s="4">
        <v>0</v>
      </c>
      <c r="AN27" s="4">
        <v>0</v>
      </c>
      <c r="AO27" s="4">
        <v>3</v>
      </c>
      <c r="AP27" s="4">
        <v>396</v>
      </c>
      <c r="AQ27" s="4">
        <v>381</v>
      </c>
      <c r="AR27" s="4">
        <v>3</v>
      </c>
      <c r="AS27" s="4">
        <v>0</v>
      </c>
      <c r="AT27" s="4">
        <v>5</v>
      </c>
      <c r="AU27" s="4">
        <v>1</v>
      </c>
      <c r="AV27" s="4">
        <f t="shared" si="1"/>
        <v>20</v>
      </c>
      <c r="AW27" s="4">
        <f>(AU27*90)/G27</f>
        <v>9.7719869706840393E-2</v>
      </c>
      <c r="AX27" s="4">
        <f t="shared" si="2"/>
        <v>0</v>
      </c>
      <c r="AY27" s="8">
        <v>89</v>
      </c>
      <c r="AZ27" s="4">
        <v>0</v>
      </c>
      <c r="BA27" s="4">
        <v>13</v>
      </c>
      <c r="BB27" s="4">
        <v>8</v>
      </c>
      <c r="BC27" s="4">
        <v>4</v>
      </c>
      <c r="BD27" s="4">
        <v>6</v>
      </c>
      <c r="BE27" s="4">
        <v>10</v>
      </c>
      <c r="BF27" s="4">
        <f t="shared" si="3"/>
        <v>40</v>
      </c>
      <c r="BG27" s="4">
        <v>142</v>
      </c>
      <c r="BH27" s="4">
        <v>40</v>
      </c>
      <c r="BI27" s="4">
        <f t="shared" si="4"/>
        <v>28.169014084507044</v>
      </c>
      <c r="BJ27" s="4">
        <v>31</v>
      </c>
      <c r="BK27" s="4">
        <v>14</v>
      </c>
      <c r="BL27" s="4">
        <v>0</v>
      </c>
      <c r="BM27" s="4">
        <v>17</v>
      </c>
      <c r="BN27" s="4">
        <v>18</v>
      </c>
      <c r="BO27" s="4">
        <v>31</v>
      </c>
      <c r="BP27" s="4">
        <v>55</v>
      </c>
      <c r="BQ27" s="4">
        <v>1</v>
      </c>
      <c r="BR27" s="4">
        <v>3</v>
      </c>
      <c r="BS27" s="4">
        <v>2</v>
      </c>
      <c r="BT27" s="4">
        <v>0</v>
      </c>
      <c r="BU27" s="4">
        <v>0</v>
      </c>
      <c r="BV27" s="4">
        <v>0</v>
      </c>
      <c r="BW27" s="4">
        <v>0</v>
      </c>
      <c r="BX27" s="4">
        <v>1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</row>
    <row r="28" spans="1:84" x14ac:dyDescent="0.25">
      <c r="A28" s="11">
        <v>27</v>
      </c>
      <c r="B28" s="12" t="s">
        <v>134</v>
      </c>
      <c r="C28" s="2" t="s">
        <v>79</v>
      </c>
      <c r="D28" s="2" t="s">
        <v>83</v>
      </c>
      <c r="E28" s="5">
        <v>6</v>
      </c>
      <c r="F28" s="4">
        <v>6</v>
      </c>
      <c r="G28" s="4">
        <v>484</v>
      </c>
      <c r="H28" s="4">
        <f t="shared" si="5"/>
        <v>5.3777777777777782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0</v>
      </c>
      <c r="P28" s="4">
        <f>(I28*90)/G28</f>
        <v>0</v>
      </c>
      <c r="Q28" s="4">
        <f>(J28*90)/G28</f>
        <v>0</v>
      </c>
      <c r="R28" s="4">
        <v>247</v>
      </c>
      <c r="S28" s="4">
        <v>283</v>
      </c>
      <c r="T28" s="19">
        <f t="shared" si="6"/>
        <v>87.279151943462892</v>
      </c>
      <c r="U28" s="4">
        <v>5668</v>
      </c>
      <c r="V28" s="4">
        <v>1412</v>
      </c>
      <c r="W28" s="4">
        <v>0</v>
      </c>
      <c r="X28" s="4">
        <v>1</v>
      </c>
      <c r="Y28" s="4">
        <v>6</v>
      </c>
      <c r="Z28" s="4">
        <v>0</v>
      </c>
      <c r="AA28" s="4">
        <v>0</v>
      </c>
      <c r="AB28" s="4">
        <v>9</v>
      </c>
      <c r="AC28" s="4">
        <v>332</v>
      </c>
      <c r="AD28" s="4">
        <v>0</v>
      </c>
      <c r="AE28" s="4">
        <v>0</v>
      </c>
      <c r="AF28" s="4">
        <f t="shared" si="0"/>
        <v>0</v>
      </c>
      <c r="AG28" s="4">
        <v>0</v>
      </c>
      <c r="AH28" s="4">
        <v>0</v>
      </c>
      <c r="AI28" s="4">
        <v>179</v>
      </c>
      <c r="AJ28" s="4">
        <v>948</v>
      </c>
      <c r="AK28" s="4">
        <v>404</v>
      </c>
      <c r="AL28" s="4">
        <v>5</v>
      </c>
      <c r="AM28" s="4">
        <v>0</v>
      </c>
      <c r="AN28" s="4">
        <v>0</v>
      </c>
      <c r="AO28" s="4">
        <v>0</v>
      </c>
      <c r="AP28" s="4">
        <v>242</v>
      </c>
      <c r="AQ28" s="4">
        <v>233</v>
      </c>
      <c r="AR28" s="4">
        <v>2</v>
      </c>
      <c r="AS28" s="4">
        <v>0</v>
      </c>
      <c r="AT28" s="4">
        <v>3</v>
      </c>
      <c r="AU28" s="4">
        <v>1</v>
      </c>
      <c r="AV28" s="4">
        <f t="shared" si="1"/>
        <v>33.333333333333329</v>
      </c>
      <c r="AW28" s="4">
        <f>(AU28*90)/G28</f>
        <v>0.18595041322314049</v>
      </c>
      <c r="AX28" s="4">
        <f t="shared" si="2"/>
        <v>0</v>
      </c>
      <c r="AY28" s="8">
        <v>88</v>
      </c>
      <c r="AZ28" s="4">
        <v>0</v>
      </c>
      <c r="BA28" s="4">
        <v>7</v>
      </c>
      <c r="BB28" s="4">
        <v>3</v>
      </c>
      <c r="BC28" s="4">
        <v>1</v>
      </c>
      <c r="BD28" s="4">
        <v>1</v>
      </c>
      <c r="BE28" s="4">
        <v>2</v>
      </c>
      <c r="BF28" s="4">
        <f t="shared" si="3"/>
        <v>50</v>
      </c>
      <c r="BG28" s="4">
        <v>63</v>
      </c>
      <c r="BH28" s="4">
        <v>27</v>
      </c>
      <c r="BI28" s="4">
        <f t="shared" si="4"/>
        <v>42.857142857142854</v>
      </c>
      <c r="BJ28" s="4">
        <v>3</v>
      </c>
      <c r="BK28" s="4">
        <v>1</v>
      </c>
      <c r="BL28" s="4">
        <v>0</v>
      </c>
      <c r="BM28" s="4">
        <v>2</v>
      </c>
      <c r="BN28" s="4">
        <v>6</v>
      </c>
      <c r="BO28" s="4">
        <v>13</v>
      </c>
      <c r="BP28" s="4">
        <v>34</v>
      </c>
      <c r="BQ28" s="4">
        <v>0</v>
      </c>
      <c r="BR28" s="4">
        <v>1</v>
      </c>
      <c r="BS28" s="4">
        <v>1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</row>
    <row r="29" spans="1:84" x14ac:dyDescent="0.25">
      <c r="A29" s="13">
        <v>28</v>
      </c>
      <c r="B29" s="14" t="s">
        <v>137</v>
      </c>
      <c r="C29" s="2" t="s">
        <v>74</v>
      </c>
      <c r="D29" s="2" t="s">
        <v>138</v>
      </c>
      <c r="E29" s="5">
        <v>24</v>
      </c>
      <c r="F29" s="4">
        <v>22</v>
      </c>
      <c r="G29" s="4">
        <v>1961</v>
      </c>
      <c r="H29" s="4">
        <f t="shared" si="5"/>
        <v>21.788888888888888</v>
      </c>
      <c r="I29" s="4">
        <v>6</v>
      </c>
      <c r="J29" s="4">
        <v>2</v>
      </c>
      <c r="K29" s="4">
        <v>6</v>
      </c>
      <c r="L29" s="4">
        <v>0</v>
      </c>
      <c r="M29" s="4">
        <v>0</v>
      </c>
      <c r="N29" s="4">
        <v>3</v>
      </c>
      <c r="O29" s="4">
        <v>1</v>
      </c>
      <c r="P29" s="4">
        <f>(I29*90)/G29</f>
        <v>0.27536970933197347</v>
      </c>
      <c r="Q29" s="4">
        <f>(J29*90)/G29</f>
        <v>9.1789903110657822E-2</v>
      </c>
      <c r="R29" s="4">
        <v>687</v>
      </c>
      <c r="S29" s="4">
        <v>882</v>
      </c>
      <c r="T29" s="19">
        <f t="shared" si="6"/>
        <v>77.89115646258503</v>
      </c>
      <c r="U29" s="4">
        <v>11564</v>
      </c>
      <c r="V29" s="4">
        <v>2926</v>
      </c>
      <c r="W29" s="4">
        <v>2</v>
      </c>
      <c r="X29" s="4">
        <v>20</v>
      </c>
      <c r="Y29" s="4">
        <v>73</v>
      </c>
      <c r="Z29" s="4">
        <v>26</v>
      </c>
      <c r="AA29" s="4">
        <v>4</v>
      </c>
      <c r="AB29" s="4">
        <v>96</v>
      </c>
      <c r="AC29" s="4">
        <v>1093</v>
      </c>
      <c r="AD29" s="4">
        <v>22</v>
      </c>
      <c r="AE29" s="4">
        <v>34</v>
      </c>
      <c r="AF29" s="4">
        <f t="shared" si="0"/>
        <v>64.705882352941174</v>
      </c>
      <c r="AG29" s="4">
        <v>24</v>
      </c>
      <c r="AH29" s="4">
        <v>0</v>
      </c>
      <c r="AI29" s="4">
        <v>719</v>
      </c>
      <c r="AJ29" s="4">
        <v>4284</v>
      </c>
      <c r="AK29" s="4">
        <v>2236</v>
      </c>
      <c r="AL29" s="4">
        <v>100</v>
      </c>
      <c r="AM29" s="4">
        <v>13</v>
      </c>
      <c r="AN29" s="4">
        <v>22</v>
      </c>
      <c r="AO29" s="4">
        <v>26</v>
      </c>
      <c r="AP29" s="4">
        <v>998</v>
      </c>
      <c r="AQ29" s="4">
        <v>757</v>
      </c>
      <c r="AR29" s="4">
        <v>84</v>
      </c>
      <c r="AS29" s="4">
        <v>6</v>
      </c>
      <c r="AT29" s="4">
        <v>35</v>
      </c>
      <c r="AU29" s="4">
        <v>13</v>
      </c>
      <c r="AV29" s="4">
        <f t="shared" si="1"/>
        <v>37.142857142857146</v>
      </c>
      <c r="AW29" s="4">
        <f>(AU29*90)/G29</f>
        <v>0.5966343702192759</v>
      </c>
      <c r="AX29" s="4">
        <f t="shared" si="2"/>
        <v>0.17142857142857143</v>
      </c>
      <c r="AY29" s="8">
        <v>151</v>
      </c>
      <c r="AZ29" s="4">
        <v>1</v>
      </c>
      <c r="BA29" s="4">
        <v>27</v>
      </c>
      <c r="BB29" s="4">
        <v>21</v>
      </c>
      <c r="BC29" s="4">
        <v>9</v>
      </c>
      <c r="BD29" s="4">
        <v>27</v>
      </c>
      <c r="BE29" s="4">
        <v>36</v>
      </c>
      <c r="BF29" s="4">
        <f t="shared" si="3"/>
        <v>25</v>
      </c>
      <c r="BG29" s="4">
        <v>404</v>
      </c>
      <c r="BH29" s="4">
        <v>112</v>
      </c>
      <c r="BI29" s="4">
        <f t="shared" si="4"/>
        <v>27.722772277227726</v>
      </c>
      <c r="BJ29" s="4">
        <v>32</v>
      </c>
      <c r="BK29" s="4">
        <v>7</v>
      </c>
      <c r="BL29" s="4">
        <v>0</v>
      </c>
      <c r="BM29" s="4">
        <v>25</v>
      </c>
      <c r="BN29" s="4">
        <v>7</v>
      </c>
      <c r="BO29" s="4">
        <v>34</v>
      </c>
      <c r="BP29" s="4">
        <v>29</v>
      </c>
      <c r="BQ29" s="4">
        <v>1</v>
      </c>
      <c r="BR29" s="4">
        <v>47</v>
      </c>
      <c r="BS29" s="4">
        <v>40</v>
      </c>
      <c r="BT29" s="4">
        <v>0</v>
      </c>
      <c r="BU29" s="4">
        <v>4</v>
      </c>
      <c r="BV29" s="4">
        <v>1</v>
      </c>
      <c r="BW29" s="4">
        <v>2</v>
      </c>
      <c r="BX29" s="4">
        <v>0</v>
      </c>
      <c r="BY29" s="4">
        <v>6</v>
      </c>
      <c r="BZ29" s="4">
        <v>5</v>
      </c>
      <c r="CA29" s="4">
        <v>0</v>
      </c>
      <c r="CB29" s="4">
        <v>1</v>
      </c>
      <c r="CC29" s="4">
        <v>0</v>
      </c>
      <c r="CD29" s="4">
        <v>0</v>
      </c>
      <c r="CE29" s="4">
        <v>0</v>
      </c>
      <c r="CF29" s="4">
        <v>0</v>
      </c>
    </row>
    <row r="30" spans="1:84" x14ac:dyDescent="0.25">
      <c r="A30" s="11">
        <v>29</v>
      </c>
      <c r="B30" s="12" t="s">
        <v>140</v>
      </c>
      <c r="C30" s="2" t="s">
        <v>79</v>
      </c>
      <c r="D30" s="2" t="s">
        <v>141</v>
      </c>
      <c r="E30" s="5">
        <v>21</v>
      </c>
      <c r="F30" s="4">
        <v>20</v>
      </c>
      <c r="G30" s="4">
        <v>1732</v>
      </c>
      <c r="H30" s="4">
        <f t="shared" si="5"/>
        <v>19.244444444444444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6</v>
      </c>
      <c r="O30" s="4">
        <v>0</v>
      </c>
      <c r="P30" s="4">
        <f>(I30*90)/G30</f>
        <v>0</v>
      </c>
      <c r="Q30" s="4">
        <f>(J30*90)/G30</f>
        <v>5.1963048498845268E-2</v>
      </c>
      <c r="R30" s="4">
        <v>757</v>
      </c>
      <c r="S30" s="4">
        <v>951</v>
      </c>
      <c r="T30" s="19">
        <f t="shared" si="6"/>
        <v>79.600420609884338</v>
      </c>
      <c r="U30" s="4">
        <v>14956</v>
      </c>
      <c r="V30" s="4">
        <v>5629</v>
      </c>
      <c r="W30" s="4">
        <v>1</v>
      </c>
      <c r="X30" s="4">
        <v>10</v>
      </c>
      <c r="Y30" s="4">
        <v>39</v>
      </c>
      <c r="Z30" s="4">
        <v>11</v>
      </c>
      <c r="AA30" s="4">
        <v>3</v>
      </c>
      <c r="AB30" s="4">
        <v>54</v>
      </c>
      <c r="AC30" s="4">
        <v>1149</v>
      </c>
      <c r="AD30" s="4">
        <v>2</v>
      </c>
      <c r="AE30" s="4">
        <v>5</v>
      </c>
      <c r="AF30" s="4">
        <f t="shared" si="0"/>
        <v>40</v>
      </c>
      <c r="AG30" s="4">
        <v>2</v>
      </c>
      <c r="AH30" s="4">
        <v>0</v>
      </c>
      <c r="AI30" s="4">
        <v>600</v>
      </c>
      <c r="AJ30" s="4">
        <v>3373</v>
      </c>
      <c r="AK30" s="4">
        <v>1731</v>
      </c>
      <c r="AL30" s="4">
        <v>46</v>
      </c>
      <c r="AM30" s="4">
        <v>4</v>
      </c>
      <c r="AN30" s="4">
        <v>4</v>
      </c>
      <c r="AO30" s="4">
        <v>8</v>
      </c>
      <c r="AP30" s="4">
        <v>651</v>
      </c>
      <c r="AQ30" s="4">
        <v>620</v>
      </c>
      <c r="AR30" s="4">
        <v>5</v>
      </c>
      <c r="AS30" s="4">
        <v>0</v>
      </c>
      <c r="AT30" s="4">
        <v>8</v>
      </c>
      <c r="AU30" s="4">
        <v>2</v>
      </c>
      <c r="AV30" s="4">
        <f t="shared" si="1"/>
        <v>25</v>
      </c>
      <c r="AW30" s="4">
        <f>(AU30*90)/G30</f>
        <v>0.10392609699769054</v>
      </c>
      <c r="AX30" s="4">
        <f t="shared" si="2"/>
        <v>0</v>
      </c>
      <c r="AY30" s="8">
        <v>136</v>
      </c>
      <c r="AZ30" s="4">
        <v>0</v>
      </c>
      <c r="BA30" s="4">
        <v>22</v>
      </c>
      <c r="BB30" s="4">
        <v>14</v>
      </c>
      <c r="BC30" s="4">
        <v>7</v>
      </c>
      <c r="BD30" s="4">
        <v>10</v>
      </c>
      <c r="BE30" s="4">
        <v>17</v>
      </c>
      <c r="BF30" s="4">
        <f t="shared" si="3"/>
        <v>41.17647058823529</v>
      </c>
      <c r="BG30" s="4">
        <v>180</v>
      </c>
      <c r="BH30" s="4">
        <v>58</v>
      </c>
      <c r="BI30" s="4">
        <f t="shared" si="4"/>
        <v>32.222222222222221</v>
      </c>
      <c r="BJ30" s="4">
        <v>36</v>
      </c>
      <c r="BK30" s="4">
        <v>12</v>
      </c>
      <c r="BL30" s="4">
        <v>0</v>
      </c>
      <c r="BM30" s="4">
        <v>24</v>
      </c>
      <c r="BN30" s="4">
        <v>40</v>
      </c>
      <c r="BO30" s="4">
        <v>62</v>
      </c>
      <c r="BP30" s="4">
        <v>78</v>
      </c>
      <c r="BQ30" s="4">
        <v>1</v>
      </c>
      <c r="BR30" s="4">
        <v>18</v>
      </c>
      <c r="BS30" s="4">
        <v>18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1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</row>
    <row r="31" spans="1:84" x14ac:dyDescent="0.25">
      <c r="A31" s="13">
        <v>30</v>
      </c>
      <c r="B31" s="14" t="s">
        <v>143</v>
      </c>
      <c r="C31" s="2" t="s">
        <v>86</v>
      </c>
      <c r="D31" s="2" t="s">
        <v>144</v>
      </c>
      <c r="E31" s="5">
        <v>27</v>
      </c>
      <c r="F31" s="4">
        <v>24</v>
      </c>
      <c r="G31" s="4">
        <v>2147</v>
      </c>
      <c r="H31" s="4">
        <f t="shared" si="5"/>
        <v>23.855555555555554</v>
      </c>
      <c r="I31" s="4">
        <v>3</v>
      </c>
      <c r="J31" s="4">
        <v>5</v>
      </c>
      <c r="K31" s="4">
        <v>3</v>
      </c>
      <c r="L31" s="4">
        <v>0</v>
      </c>
      <c r="M31" s="4">
        <v>0</v>
      </c>
      <c r="N31" s="4">
        <v>4</v>
      </c>
      <c r="O31" s="4">
        <v>0</v>
      </c>
      <c r="P31" s="4">
        <f>(I31*90)/G31</f>
        <v>0.12575687005123429</v>
      </c>
      <c r="Q31" s="4">
        <f>(J31*90)/G31</f>
        <v>0.20959478341872381</v>
      </c>
      <c r="R31" s="4">
        <v>1174</v>
      </c>
      <c r="S31" s="4">
        <v>1424</v>
      </c>
      <c r="T31" s="19">
        <f t="shared" si="6"/>
        <v>82.443820224719104</v>
      </c>
      <c r="U31" s="4">
        <v>20155</v>
      </c>
      <c r="V31" s="4">
        <v>6843</v>
      </c>
      <c r="W31" s="4">
        <v>5</v>
      </c>
      <c r="X31" s="4">
        <v>40</v>
      </c>
      <c r="Y31" s="4">
        <v>118</v>
      </c>
      <c r="Z31" s="4">
        <v>50</v>
      </c>
      <c r="AA31" s="4">
        <v>9</v>
      </c>
      <c r="AB31" s="4">
        <v>167</v>
      </c>
      <c r="AC31" s="4">
        <v>1646</v>
      </c>
      <c r="AD31" s="4">
        <v>34</v>
      </c>
      <c r="AE31" s="4">
        <v>48</v>
      </c>
      <c r="AF31" s="4">
        <f t="shared" si="0"/>
        <v>70.833333333333343</v>
      </c>
      <c r="AG31" s="4">
        <v>37</v>
      </c>
      <c r="AH31" s="4">
        <v>0</v>
      </c>
      <c r="AI31" s="4">
        <v>1247</v>
      </c>
      <c r="AJ31" s="4">
        <v>7014</v>
      </c>
      <c r="AK31" s="4">
        <v>3610</v>
      </c>
      <c r="AL31" s="4">
        <v>161</v>
      </c>
      <c r="AM31" s="4">
        <v>14</v>
      </c>
      <c r="AN31" s="4">
        <v>26</v>
      </c>
      <c r="AO31" s="4">
        <v>31</v>
      </c>
      <c r="AP31" s="4">
        <v>1370</v>
      </c>
      <c r="AQ31" s="4">
        <v>1236</v>
      </c>
      <c r="AR31" s="4">
        <v>103</v>
      </c>
      <c r="AS31" s="4">
        <v>3</v>
      </c>
      <c r="AT31" s="4">
        <v>29</v>
      </c>
      <c r="AU31" s="4">
        <v>9</v>
      </c>
      <c r="AV31" s="4">
        <f t="shared" si="1"/>
        <v>31.03448275862069</v>
      </c>
      <c r="AW31" s="4">
        <f>(AU31*90)/G31</f>
        <v>0.37727061015370283</v>
      </c>
      <c r="AX31" s="4">
        <f t="shared" si="2"/>
        <v>0.10344827586206896</v>
      </c>
      <c r="AY31" s="8">
        <v>209</v>
      </c>
      <c r="AZ31" s="4">
        <v>0</v>
      </c>
      <c r="BA31" s="4">
        <v>44</v>
      </c>
      <c r="BB31" s="4">
        <v>31</v>
      </c>
      <c r="BC31" s="4">
        <v>15</v>
      </c>
      <c r="BD31" s="4">
        <v>33</v>
      </c>
      <c r="BE31" s="4">
        <v>48</v>
      </c>
      <c r="BF31" s="4">
        <f t="shared" si="3"/>
        <v>31.25</v>
      </c>
      <c r="BG31" s="4">
        <v>371</v>
      </c>
      <c r="BH31" s="4">
        <v>114</v>
      </c>
      <c r="BI31" s="4">
        <f t="shared" si="4"/>
        <v>30.727762803234505</v>
      </c>
      <c r="BJ31" s="4">
        <v>32</v>
      </c>
      <c r="BK31" s="4">
        <v>4</v>
      </c>
      <c r="BL31" s="4">
        <v>0</v>
      </c>
      <c r="BM31" s="4">
        <v>28</v>
      </c>
      <c r="BN31" s="4">
        <v>21</v>
      </c>
      <c r="BO31" s="4">
        <v>65</v>
      </c>
      <c r="BP31" s="4">
        <v>9</v>
      </c>
      <c r="BQ31" s="4">
        <v>0</v>
      </c>
      <c r="BR31" s="4">
        <v>78</v>
      </c>
      <c r="BS31" s="4">
        <v>69</v>
      </c>
      <c r="BT31" s="4">
        <v>1</v>
      </c>
      <c r="BU31" s="4">
        <v>3</v>
      </c>
      <c r="BV31" s="4">
        <v>2</v>
      </c>
      <c r="BW31" s="4">
        <v>2</v>
      </c>
      <c r="BX31" s="4">
        <v>1</v>
      </c>
      <c r="BY31" s="4">
        <v>7</v>
      </c>
      <c r="BZ31" s="4">
        <v>7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</row>
    <row r="32" spans="1:84" x14ac:dyDescent="0.25">
      <c r="A32" s="11">
        <v>31</v>
      </c>
      <c r="B32" s="12" t="s">
        <v>145</v>
      </c>
      <c r="C32" s="2" t="s">
        <v>79</v>
      </c>
      <c r="D32" s="2" t="s">
        <v>96</v>
      </c>
      <c r="E32" s="5">
        <v>3</v>
      </c>
      <c r="F32" s="4">
        <v>1</v>
      </c>
      <c r="G32" s="4">
        <v>85</v>
      </c>
      <c r="H32" s="4">
        <f t="shared" si="5"/>
        <v>0.94444444444444442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f>(I32*90)/G32</f>
        <v>0</v>
      </c>
      <c r="Q32" s="4">
        <f>(J32*90)/G32</f>
        <v>0</v>
      </c>
      <c r="R32" s="4">
        <v>31</v>
      </c>
      <c r="S32" s="4">
        <v>48</v>
      </c>
      <c r="T32" s="19">
        <f t="shared" si="6"/>
        <v>64.583333333333343</v>
      </c>
      <c r="U32" s="4">
        <v>474</v>
      </c>
      <c r="V32" s="4">
        <v>166</v>
      </c>
      <c r="W32" s="4">
        <v>0</v>
      </c>
      <c r="X32" s="4">
        <v>1</v>
      </c>
      <c r="Y32" s="4">
        <v>3</v>
      </c>
      <c r="Z32" s="4">
        <v>1</v>
      </c>
      <c r="AA32" s="4">
        <v>0</v>
      </c>
      <c r="AB32" s="4">
        <v>5</v>
      </c>
      <c r="AC32" s="4">
        <v>54</v>
      </c>
      <c r="AD32" s="4">
        <v>0</v>
      </c>
      <c r="AE32" s="4">
        <v>0</v>
      </c>
      <c r="AF32" s="4">
        <f t="shared" si="0"/>
        <v>0</v>
      </c>
      <c r="AG32" s="4">
        <v>0</v>
      </c>
      <c r="AH32" s="4">
        <v>0</v>
      </c>
      <c r="AI32" s="4">
        <v>25</v>
      </c>
      <c r="AJ32" s="4">
        <v>124</v>
      </c>
      <c r="AK32" s="4">
        <v>86</v>
      </c>
      <c r="AL32" s="4">
        <v>8</v>
      </c>
      <c r="AM32" s="4">
        <v>1</v>
      </c>
      <c r="AN32" s="4">
        <v>0</v>
      </c>
      <c r="AO32" s="4">
        <v>1</v>
      </c>
      <c r="AP32" s="4">
        <v>38</v>
      </c>
      <c r="AQ32" s="4">
        <v>29</v>
      </c>
      <c r="AR32" s="4">
        <v>1</v>
      </c>
      <c r="AS32" s="4">
        <v>0</v>
      </c>
      <c r="AT32" s="4">
        <v>2</v>
      </c>
      <c r="AU32" s="4">
        <v>1</v>
      </c>
      <c r="AV32" s="4">
        <f t="shared" si="1"/>
        <v>50</v>
      </c>
      <c r="AW32" s="4">
        <f>(AU32*90)/G32</f>
        <v>1.0588235294117647</v>
      </c>
      <c r="AX32" s="4">
        <f t="shared" si="2"/>
        <v>0</v>
      </c>
      <c r="AY32" s="8">
        <v>141</v>
      </c>
      <c r="AZ32" s="4">
        <v>0</v>
      </c>
      <c r="BA32" s="4">
        <v>0</v>
      </c>
      <c r="BB32" s="4">
        <v>0</v>
      </c>
      <c r="BC32" s="4">
        <v>0</v>
      </c>
      <c r="BD32" s="4">
        <v>1</v>
      </c>
      <c r="BE32" s="4">
        <v>1</v>
      </c>
      <c r="BF32" s="4">
        <f t="shared" si="3"/>
        <v>0</v>
      </c>
      <c r="BG32" s="4">
        <v>6</v>
      </c>
      <c r="BH32" s="4">
        <v>1</v>
      </c>
      <c r="BI32" s="4">
        <f t="shared" si="4"/>
        <v>16.666666666666664</v>
      </c>
      <c r="BJ32" s="4">
        <v>2</v>
      </c>
      <c r="BK32" s="4">
        <v>0</v>
      </c>
      <c r="BL32" s="4">
        <v>0</v>
      </c>
      <c r="BM32" s="4">
        <v>2</v>
      </c>
      <c r="BN32" s="4">
        <v>0</v>
      </c>
      <c r="BO32" s="4">
        <v>0</v>
      </c>
      <c r="BP32" s="4">
        <v>0</v>
      </c>
      <c r="BQ32" s="4">
        <v>0</v>
      </c>
      <c r="BR32" s="4">
        <v>1</v>
      </c>
      <c r="BS32" s="4">
        <v>1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</row>
    <row r="33" spans="1:84" x14ac:dyDescent="0.25">
      <c r="A33" s="13">
        <v>32</v>
      </c>
      <c r="B33" s="14" t="s">
        <v>147</v>
      </c>
      <c r="C33" s="2" t="s">
        <v>148</v>
      </c>
      <c r="D33" s="2" t="s">
        <v>109</v>
      </c>
      <c r="E33" s="5">
        <v>27</v>
      </c>
      <c r="F33" s="4">
        <v>24</v>
      </c>
      <c r="G33" s="4">
        <v>2072</v>
      </c>
      <c r="H33" s="4">
        <f t="shared" si="5"/>
        <v>23.022222222222222</v>
      </c>
      <c r="I33" s="4">
        <v>6</v>
      </c>
      <c r="J33" s="4">
        <v>6</v>
      </c>
      <c r="K33" s="4">
        <v>6</v>
      </c>
      <c r="L33" s="4">
        <v>0</v>
      </c>
      <c r="M33" s="4">
        <v>1</v>
      </c>
      <c r="N33" s="4">
        <v>0</v>
      </c>
      <c r="O33" s="4">
        <v>0</v>
      </c>
      <c r="P33" s="4">
        <f>(I33*90)/G33</f>
        <v>0.2606177606177606</v>
      </c>
      <c r="Q33" s="4">
        <f>(J33*90)/G33</f>
        <v>0.2606177606177606</v>
      </c>
      <c r="R33" s="4">
        <v>593</v>
      </c>
      <c r="S33" s="4">
        <v>841</v>
      </c>
      <c r="T33" s="19">
        <f t="shared" si="6"/>
        <v>70.511296076099882</v>
      </c>
      <c r="U33" s="4">
        <v>11345</v>
      </c>
      <c r="V33" s="4">
        <v>2917</v>
      </c>
      <c r="W33" s="4">
        <v>6</v>
      </c>
      <c r="X33" s="4">
        <v>42</v>
      </c>
      <c r="Y33" s="4">
        <v>55</v>
      </c>
      <c r="Z33" s="4">
        <v>27</v>
      </c>
      <c r="AA33" s="4">
        <v>11</v>
      </c>
      <c r="AB33" s="4">
        <v>67</v>
      </c>
      <c r="AC33" s="4">
        <v>1162</v>
      </c>
      <c r="AD33" s="4">
        <v>31</v>
      </c>
      <c r="AE33" s="4">
        <v>68</v>
      </c>
      <c r="AF33" s="4">
        <f t="shared" si="0"/>
        <v>45.588235294117645</v>
      </c>
      <c r="AG33" s="4">
        <v>40</v>
      </c>
      <c r="AH33" s="4">
        <v>2</v>
      </c>
      <c r="AI33" s="4">
        <v>781</v>
      </c>
      <c r="AJ33" s="4">
        <v>4143</v>
      </c>
      <c r="AK33" s="4">
        <v>2241</v>
      </c>
      <c r="AL33" s="4">
        <v>142</v>
      </c>
      <c r="AM33" s="4">
        <v>20</v>
      </c>
      <c r="AN33" s="4">
        <v>71</v>
      </c>
      <c r="AO33" s="4">
        <v>52</v>
      </c>
      <c r="AP33" s="4">
        <v>1266</v>
      </c>
      <c r="AQ33" s="4">
        <v>865</v>
      </c>
      <c r="AR33" s="4">
        <v>186</v>
      </c>
      <c r="AS33" s="4">
        <v>6</v>
      </c>
      <c r="AT33" s="4">
        <v>63</v>
      </c>
      <c r="AU33" s="4">
        <v>30</v>
      </c>
      <c r="AV33" s="4">
        <f t="shared" si="1"/>
        <v>47.619047619047613</v>
      </c>
      <c r="AW33" s="4">
        <f>(AU33*90)/G33</f>
        <v>1.303088803088803</v>
      </c>
      <c r="AX33" s="4">
        <f t="shared" si="2"/>
        <v>9.5238095238095233E-2</v>
      </c>
      <c r="AY33" s="8">
        <v>200</v>
      </c>
      <c r="AZ33" s="4">
        <v>5</v>
      </c>
      <c r="BA33" s="4">
        <v>13</v>
      </c>
      <c r="BB33" s="4">
        <v>4</v>
      </c>
      <c r="BC33" s="4">
        <v>2</v>
      </c>
      <c r="BD33" s="4">
        <v>20</v>
      </c>
      <c r="BE33" s="4">
        <v>22</v>
      </c>
      <c r="BF33" s="4">
        <f t="shared" si="3"/>
        <v>9.0909090909090917</v>
      </c>
      <c r="BG33" s="4">
        <v>313</v>
      </c>
      <c r="BH33" s="4">
        <v>81</v>
      </c>
      <c r="BI33" s="4">
        <f t="shared" si="4"/>
        <v>25.878594249201274</v>
      </c>
      <c r="BJ33" s="4">
        <v>38</v>
      </c>
      <c r="BK33" s="4">
        <v>3</v>
      </c>
      <c r="BL33" s="4">
        <v>0</v>
      </c>
      <c r="BM33" s="4">
        <v>35</v>
      </c>
      <c r="BN33" s="4">
        <v>5</v>
      </c>
      <c r="BO33" s="4">
        <v>18</v>
      </c>
      <c r="BP33" s="4">
        <v>16</v>
      </c>
      <c r="BQ33" s="4">
        <v>0</v>
      </c>
      <c r="BR33" s="4">
        <v>78</v>
      </c>
      <c r="BS33" s="4">
        <v>54</v>
      </c>
      <c r="BT33" s="4">
        <v>8</v>
      </c>
      <c r="BU33" s="4">
        <v>8</v>
      </c>
      <c r="BV33" s="4">
        <v>7</v>
      </c>
      <c r="BW33" s="4">
        <v>1</v>
      </c>
      <c r="BX33" s="4">
        <v>0</v>
      </c>
      <c r="BY33" s="4">
        <v>8</v>
      </c>
      <c r="BZ33" s="4">
        <v>6</v>
      </c>
      <c r="CA33" s="4">
        <v>1</v>
      </c>
      <c r="CB33" s="4">
        <v>0</v>
      </c>
      <c r="CC33" s="4">
        <v>1</v>
      </c>
      <c r="CD33" s="4">
        <v>0</v>
      </c>
      <c r="CE33" s="4">
        <v>0</v>
      </c>
      <c r="CF33" s="4">
        <v>0</v>
      </c>
    </row>
    <row r="34" spans="1:84" x14ac:dyDescent="0.25">
      <c r="A34" s="11">
        <v>33</v>
      </c>
      <c r="B34" s="12" t="s">
        <v>150</v>
      </c>
      <c r="C34" s="2" t="s">
        <v>86</v>
      </c>
      <c r="D34" s="2" t="s">
        <v>75</v>
      </c>
      <c r="E34" s="5">
        <v>6</v>
      </c>
      <c r="F34" s="4">
        <v>3</v>
      </c>
      <c r="G34" s="4">
        <v>320</v>
      </c>
      <c r="H34" s="4">
        <f t="shared" si="5"/>
        <v>3.5555555555555554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f>(I34*90)/G34</f>
        <v>0</v>
      </c>
      <c r="Q34" s="4">
        <f>(J34*90)/G34</f>
        <v>0.28125</v>
      </c>
      <c r="R34" s="4">
        <v>92</v>
      </c>
      <c r="S34" s="4">
        <v>127</v>
      </c>
      <c r="T34" s="19">
        <f t="shared" si="6"/>
        <v>72.440944881889763</v>
      </c>
      <c r="U34" s="4">
        <v>1574</v>
      </c>
      <c r="V34" s="4">
        <v>336</v>
      </c>
      <c r="W34" s="4">
        <v>1</v>
      </c>
      <c r="X34" s="4">
        <v>5</v>
      </c>
      <c r="Y34" s="4">
        <v>10</v>
      </c>
      <c r="Z34" s="4">
        <v>3</v>
      </c>
      <c r="AA34" s="4">
        <v>1</v>
      </c>
      <c r="AB34" s="4">
        <v>10</v>
      </c>
      <c r="AC34" s="4">
        <v>152</v>
      </c>
      <c r="AD34" s="4">
        <v>4</v>
      </c>
      <c r="AE34" s="4">
        <v>4</v>
      </c>
      <c r="AF34" s="4">
        <f t="shared" si="0"/>
        <v>100</v>
      </c>
      <c r="AG34" s="4">
        <v>4</v>
      </c>
      <c r="AH34" s="4">
        <v>0</v>
      </c>
      <c r="AI34" s="4">
        <v>109</v>
      </c>
      <c r="AJ34" s="4">
        <v>560</v>
      </c>
      <c r="AK34" s="4">
        <v>277</v>
      </c>
      <c r="AL34" s="4">
        <v>11</v>
      </c>
      <c r="AM34" s="4">
        <v>5</v>
      </c>
      <c r="AN34" s="4">
        <v>4</v>
      </c>
      <c r="AO34" s="4">
        <v>5</v>
      </c>
      <c r="AP34" s="4">
        <v>137</v>
      </c>
      <c r="AQ34" s="4">
        <v>116</v>
      </c>
      <c r="AR34" s="4">
        <v>10</v>
      </c>
      <c r="AS34" s="4">
        <v>0</v>
      </c>
      <c r="AT34" s="4">
        <v>4</v>
      </c>
      <c r="AU34" s="4">
        <v>0</v>
      </c>
      <c r="AV34" s="4">
        <f t="shared" si="1"/>
        <v>0</v>
      </c>
      <c r="AW34" s="4">
        <f>(AU34*90)/G34</f>
        <v>0</v>
      </c>
      <c r="AX34" s="4">
        <f t="shared" si="2"/>
        <v>0</v>
      </c>
      <c r="AY34" s="8">
        <v>246</v>
      </c>
      <c r="AZ34" s="4">
        <v>0</v>
      </c>
      <c r="BA34" s="4">
        <v>7</v>
      </c>
      <c r="BB34" s="4">
        <v>2</v>
      </c>
      <c r="BC34" s="4">
        <v>1</v>
      </c>
      <c r="BD34" s="4">
        <v>1</v>
      </c>
      <c r="BE34" s="4">
        <v>2</v>
      </c>
      <c r="BF34" s="4">
        <f t="shared" si="3"/>
        <v>50</v>
      </c>
      <c r="BG34" s="4">
        <v>73</v>
      </c>
      <c r="BH34" s="4">
        <v>12</v>
      </c>
      <c r="BI34" s="4">
        <f t="shared" si="4"/>
        <v>16.43835616438356</v>
      </c>
      <c r="BJ34" s="4">
        <v>3</v>
      </c>
      <c r="BK34" s="4">
        <v>0</v>
      </c>
      <c r="BL34" s="4">
        <v>0</v>
      </c>
      <c r="BM34" s="4">
        <v>3</v>
      </c>
      <c r="BN34" s="4">
        <v>0</v>
      </c>
      <c r="BO34" s="4">
        <v>7</v>
      </c>
      <c r="BP34" s="4">
        <v>1</v>
      </c>
      <c r="BQ34" s="4">
        <v>0</v>
      </c>
      <c r="BR34" s="4">
        <v>7</v>
      </c>
      <c r="BS34" s="4">
        <v>6</v>
      </c>
      <c r="BT34" s="4">
        <v>1</v>
      </c>
      <c r="BU34" s="4">
        <v>0</v>
      </c>
      <c r="BV34" s="4">
        <v>0</v>
      </c>
      <c r="BW34" s="4">
        <v>0</v>
      </c>
      <c r="BX34" s="4">
        <v>0</v>
      </c>
      <c r="BY34" s="4">
        <v>2</v>
      </c>
      <c r="BZ34" s="4">
        <v>2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</row>
    <row r="35" spans="1:84" x14ac:dyDescent="0.25">
      <c r="A35" s="13">
        <v>34</v>
      </c>
      <c r="B35" s="14" t="s">
        <v>152</v>
      </c>
      <c r="C35" s="2" t="s">
        <v>86</v>
      </c>
      <c r="D35" s="2" t="s">
        <v>107</v>
      </c>
      <c r="E35" s="5">
        <v>6</v>
      </c>
      <c r="F35" s="4">
        <v>1</v>
      </c>
      <c r="G35" s="4">
        <v>155</v>
      </c>
      <c r="H35" s="4">
        <f t="shared" si="5"/>
        <v>1.7222222222222223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f>(I35*90)/G35</f>
        <v>0</v>
      </c>
      <c r="Q35" s="4">
        <f>(J35*90)/G35</f>
        <v>0</v>
      </c>
      <c r="R35" s="4">
        <v>60</v>
      </c>
      <c r="S35" s="4">
        <v>83</v>
      </c>
      <c r="T35" s="19">
        <f t="shared" si="6"/>
        <v>72.289156626506028</v>
      </c>
      <c r="U35" s="4">
        <v>1172</v>
      </c>
      <c r="V35" s="4">
        <v>330</v>
      </c>
      <c r="W35" s="4">
        <v>0</v>
      </c>
      <c r="X35" s="4">
        <v>1</v>
      </c>
      <c r="Y35" s="4">
        <v>7</v>
      </c>
      <c r="Z35" s="4">
        <v>1</v>
      </c>
      <c r="AA35" s="4">
        <v>0</v>
      </c>
      <c r="AB35" s="4">
        <v>10</v>
      </c>
      <c r="AC35" s="4">
        <v>95</v>
      </c>
      <c r="AD35" s="4">
        <v>0</v>
      </c>
      <c r="AE35" s="4">
        <v>0</v>
      </c>
      <c r="AF35" s="4">
        <f t="shared" si="0"/>
        <v>0</v>
      </c>
      <c r="AG35" s="4">
        <v>0</v>
      </c>
      <c r="AH35" s="4">
        <v>0</v>
      </c>
      <c r="AI35" s="4">
        <v>51</v>
      </c>
      <c r="AJ35" s="4">
        <v>363</v>
      </c>
      <c r="AK35" s="4">
        <v>217</v>
      </c>
      <c r="AL35" s="4">
        <v>9</v>
      </c>
      <c r="AM35" s="4">
        <v>0</v>
      </c>
      <c r="AN35" s="4">
        <v>1</v>
      </c>
      <c r="AO35" s="4">
        <v>0</v>
      </c>
      <c r="AP35" s="4">
        <v>75</v>
      </c>
      <c r="AQ35" s="4">
        <v>63</v>
      </c>
      <c r="AR35" s="4">
        <v>7</v>
      </c>
      <c r="AS35" s="4">
        <v>0</v>
      </c>
      <c r="AT35" s="4">
        <v>2</v>
      </c>
      <c r="AU35" s="4">
        <v>1</v>
      </c>
      <c r="AV35" s="4">
        <f t="shared" si="1"/>
        <v>50</v>
      </c>
      <c r="AW35" s="4">
        <f>(AU35*90)/G35</f>
        <v>0.58064516129032262</v>
      </c>
      <c r="AX35" s="4">
        <f t="shared" si="2"/>
        <v>0</v>
      </c>
      <c r="AY35" s="8">
        <v>214</v>
      </c>
      <c r="AZ35" s="4">
        <v>0</v>
      </c>
      <c r="BA35" s="4">
        <v>4</v>
      </c>
      <c r="BB35" s="4">
        <v>4</v>
      </c>
      <c r="BC35" s="4">
        <v>2</v>
      </c>
      <c r="BD35" s="4">
        <v>2</v>
      </c>
      <c r="BE35" s="4">
        <v>4</v>
      </c>
      <c r="BF35" s="4">
        <f t="shared" si="3"/>
        <v>50</v>
      </c>
      <c r="BG35" s="4">
        <v>30</v>
      </c>
      <c r="BH35" s="4">
        <v>11</v>
      </c>
      <c r="BI35" s="4">
        <f t="shared" si="4"/>
        <v>36.666666666666664</v>
      </c>
      <c r="BJ35" s="4">
        <v>1</v>
      </c>
      <c r="BK35" s="4">
        <v>0</v>
      </c>
      <c r="BL35" s="4">
        <v>0</v>
      </c>
      <c r="BM35" s="4">
        <v>1</v>
      </c>
      <c r="BN35" s="4">
        <v>1</v>
      </c>
      <c r="BO35" s="4">
        <v>5</v>
      </c>
      <c r="BP35" s="4">
        <v>1</v>
      </c>
      <c r="BQ35" s="4">
        <v>0</v>
      </c>
      <c r="BR35" s="4">
        <v>3</v>
      </c>
      <c r="BS35" s="4">
        <v>3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1</v>
      </c>
      <c r="BZ35" s="4">
        <v>1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</row>
    <row r="36" spans="1:84" x14ac:dyDescent="0.25">
      <c r="A36" s="11">
        <v>35</v>
      </c>
      <c r="B36" s="12" t="s">
        <v>154</v>
      </c>
      <c r="C36" s="2" t="s">
        <v>79</v>
      </c>
      <c r="D36" s="2" t="s">
        <v>144</v>
      </c>
      <c r="E36" s="5">
        <v>24</v>
      </c>
      <c r="F36" s="4">
        <v>24</v>
      </c>
      <c r="G36" s="4">
        <v>2123</v>
      </c>
      <c r="H36" s="4">
        <f t="shared" si="5"/>
        <v>23.588888888888889</v>
      </c>
      <c r="I36" s="4">
        <v>0</v>
      </c>
      <c r="J36" s="4">
        <v>3</v>
      </c>
      <c r="K36" s="4">
        <v>0</v>
      </c>
      <c r="L36" s="4">
        <v>0</v>
      </c>
      <c r="M36" s="4">
        <v>0</v>
      </c>
      <c r="N36" s="4">
        <v>4</v>
      </c>
      <c r="O36" s="4">
        <v>0</v>
      </c>
      <c r="P36" s="4">
        <f>(I36*90)/G36</f>
        <v>0</v>
      </c>
      <c r="Q36" s="4">
        <f>(J36*90)/G36</f>
        <v>0.12717852096090437</v>
      </c>
      <c r="R36" s="4">
        <v>1509</v>
      </c>
      <c r="S36" s="4">
        <v>1695</v>
      </c>
      <c r="T36" s="19">
        <f t="shared" si="6"/>
        <v>89.026548672566378</v>
      </c>
      <c r="U36" s="4">
        <v>30442</v>
      </c>
      <c r="V36" s="4">
        <v>8380</v>
      </c>
      <c r="W36" s="4">
        <v>3</v>
      </c>
      <c r="X36" s="4">
        <v>9</v>
      </c>
      <c r="Y36" s="4">
        <v>130</v>
      </c>
      <c r="Z36" s="4">
        <v>13</v>
      </c>
      <c r="AA36" s="4">
        <v>1</v>
      </c>
      <c r="AB36" s="4">
        <v>98</v>
      </c>
      <c r="AC36" s="4">
        <v>1867</v>
      </c>
      <c r="AD36" s="4">
        <v>7</v>
      </c>
      <c r="AE36" s="4">
        <v>9</v>
      </c>
      <c r="AF36" s="4">
        <f t="shared" si="0"/>
        <v>77.777777777777786</v>
      </c>
      <c r="AG36" s="4">
        <v>8</v>
      </c>
      <c r="AH36" s="4">
        <v>0</v>
      </c>
      <c r="AI36" s="4">
        <v>1311</v>
      </c>
      <c r="AJ36" s="4">
        <v>7663</v>
      </c>
      <c r="AK36" s="4">
        <v>4786</v>
      </c>
      <c r="AL36" s="4">
        <v>157</v>
      </c>
      <c r="AM36" s="4">
        <v>1</v>
      </c>
      <c r="AN36" s="4">
        <v>7</v>
      </c>
      <c r="AO36" s="4">
        <v>7</v>
      </c>
      <c r="AP36" s="4">
        <v>1453</v>
      </c>
      <c r="AQ36" s="4">
        <v>1427</v>
      </c>
      <c r="AR36" s="4">
        <v>12</v>
      </c>
      <c r="AS36" s="4">
        <v>0</v>
      </c>
      <c r="AT36" s="4">
        <v>8</v>
      </c>
      <c r="AU36" s="4">
        <v>2</v>
      </c>
      <c r="AV36" s="4">
        <f t="shared" si="1"/>
        <v>25</v>
      </c>
      <c r="AW36" s="4">
        <f>(AU36*90)/G36</f>
        <v>8.478568064060292E-2</v>
      </c>
      <c r="AX36" s="4">
        <f t="shared" si="2"/>
        <v>0</v>
      </c>
      <c r="AY36" s="8">
        <v>113</v>
      </c>
      <c r="AZ36" s="4">
        <v>0</v>
      </c>
      <c r="BA36" s="4">
        <v>37</v>
      </c>
      <c r="BB36" s="4">
        <v>24</v>
      </c>
      <c r="BC36" s="4">
        <v>14</v>
      </c>
      <c r="BD36" s="4">
        <v>10</v>
      </c>
      <c r="BE36" s="4">
        <v>24</v>
      </c>
      <c r="BF36" s="4">
        <f t="shared" si="3"/>
        <v>58.333333333333336</v>
      </c>
      <c r="BG36" s="4">
        <v>226</v>
      </c>
      <c r="BH36" s="4">
        <v>69</v>
      </c>
      <c r="BI36" s="4">
        <f t="shared" si="4"/>
        <v>30.53097345132743</v>
      </c>
      <c r="BJ36" s="4">
        <v>32</v>
      </c>
      <c r="BK36" s="4">
        <v>12</v>
      </c>
      <c r="BL36" s="4">
        <v>0</v>
      </c>
      <c r="BM36" s="4">
        <v>20</v>
      </c>
      <c r="BN36" s="4">
        <v>21</v>
      </c>
      <c r="BO36" s="4">
        <v>58</v>
      </c>
      <c r="BP36" s="4">
        <v>61</v>
      </c>
      <c r="BQ36" s="4">
        <v>1</v>
      </c>
      <c r="BR36" s="4">
        <v>24</v>
      </c>
      <c r="BS36" s="4">
        <v>20</v>
      </c>
      <c r="BT36" s="4">
        <v>0</v>
      </c>
      <c r="BU36" s="4">
        <v>0</v>
      </c>
      <c r="BV36" s="4">
        <v>2</v>
      </c>
      <c r="BW36" s="4">
        <v>1</v>
      </c>
      <c r="BX36" s="4">
        <v>1</v>
      </c>
      <c r="BY36" s="4">
        <v>4</v>
      </c>
      <c r="BZ36" s="4">
        <v>4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</row>
    <row r="37" spans="1:84" x14ac:dyDescent="0.25">
      <c r="A37" s="13">
        <v>36</v>
      </c>
      <c r="B37" s="14" t="s">
        <v>156</v>
      </c>
      <c r="C37" s="2" t="s">
        <v>79</v>
      </c>
      <c r="D37" s="2" t="s">
        <v>75</v>
      </c>
      <c r="E37" s="5">
        <v>16</v>
      </c>
      <c r="F37" s="4">
        <v>14</v>
      </c>
      <c r="G37" s="4">
        <v>1093</v>
      </c>
      <c r="H37" s="4">
        <f t="shared" si="5"/>
        <v>12.144444444444444</v>
      </c>
      <c r="I37" s="4">
        <v>1</v>
      </c>
      <c r="J37" s="4">
        <v>4</v>
      </c>
      <c r="K37" s="4">
        <v>1</v>
      </c>
      <c r="L37" s="4">
        <v>0</v>
      </c>
      <c r="M37" s="4">
        <v>0</v>
      </c>
      <c r="N37" s="4">
        <v>6</v>
      </c>
      <c r="O37" s="4">
        <v>0</v>
      </c>
      <c r="P37" s="4">
        <f>(I37*90)/G37</f>
        <v>8.2342177493138158E-2</v>
      </c>
      <c r="Q37" s="4">
        <f>(J37*90)/G37</f>
        <v>0.32936870997255263</v>
      </c>
      <c r="R37" s="4">
        <v>603</v>
      </c>
      <c r="S37" s="4">
        <v>788</v>
      </c>
      <c r="T37" s="19">
        <f t="shared" si="6"/>
        <v>76.522842639593918</v>
      </c>
      <c r="U37" s="4">
        <v>11321</v>
      </c>
      <c r="V37" s="4">
        <v>4055</v>
      </c>
      <c r="W37" s="4">
        <v>4</v>
      </c>
      <c r="X37" s="4">
        <v>18</v>
      </c>
      <c r="Y37" s="4">
        <v>36</v>
      </c>
      <c r="Z37" s="4">
        <v>15</v>
      </c>
      <c r="AA37" s="4">
        <v>3</v>
      </c>
      <c r="AB37" s="4">
        <v>55</v>
      </c>
      <c r="AC37" s="4">
        <v>935</v>
      </c>
      <c r="AD37" s="4">
        <v>13</v>
      </c>
      <c r="AE37" s="4">
        <v>24</v>
      </c>
      <c r="AF37" s="4">
        <f t="shared" si="0"/>
        <v>54.166666666666664</v>
      </c>
      <c r="AG37" s="4">
        <v>14</v>
      </c>
      <c r="AH37" s="4">
        <v>0</v>
      </c>
      <c r="AI37" s="4">
        <v>574</v>
      </c>
      <c r="AJ37" s="4">
        <v>3518</v>
      </c>
      <c r="AK37" s="4">
        <v>2079</v>
      </c>
      <c r="AL37" s="4">
        <v>80</v>
      </c>
      <c r="AM37" s="4">
        <v>2</v>
      </c>
      <c r="AN37" s="4">
        <v>17</v>
      </c>
      <c r="AO37" s="4">
        <v>15</v>
      </c>
      <c r="AP37" s="4">
        <v>623</v>
      </c>
      <c r="AQ37" s="4">
        <v>569</v>
      </c>
      <c r="AR37" s="4">
        <v>27</v>
      </c>
      <c r="AS37" s="4">
        <v>1</v>
      </c>
      <c r="AT37" s="4">
        <v>17</v>
      </c>
      <c r="AU37" s="4">
        <v>2</v>
      </c>
      <c r="AV37" s="4">
        <f t="shared" si="1"/>
        <v>11.76470588235294</v>
      </c>
      <c r="AW37" s="4">
        <f>(AU37*90)/G37</f>
        <v>0.16468435498627632</v>
      </c>
      <c r="AX37" s="4">
        <f t="shared" si="2"/>
        <v>5.8823529411764705E-2</v>
      </c>
      <c r="AY37" s="8">
        <v>196</v>
      </c>
      <c r="AZ37" s="4">
        <v>1</v>
      </c>
      <c r="BA37" s="4">
        <v>42</v>
      </c>
      <c r="BB37" s="4">
        <v>21</v>
      </c>
      <c r="BC37" s="4">
        <v>16</v>
      </c>
      <c r="BD37" s="4">
        <v>18</v>
      </c>
      <c r="BE37" s="4">
        <v>34</v>
      </c>
      <c r="BF37" s="4">
        <f t="shared" si="3"/>
        <v>47.058823529411761</v>
      </c>
      <c r="BG37" s="4">
        <v>183</v>
      </c>
      <c r="BH37" s="4">
        <v>54</v>
      </c>
      <c r="BI37" s="4">
        <f t="shared" si="4"/>
        <v>29.508196721311474</v>
      </c>
      <c r="BJ37" s="4">
        <v>12</v>
      </c>
      <c r="BK37" s="4">
        <v>0</v>
      </c>
      <c r="BL37" s="4">
        <v>0</v>
      </c>
      <c r="BM37" s="4">
        <v>12</v>
      </c>
      <c r="BN37" s="4">
        <v>15</v>
      </c>
      <c r="BO37" s="4">
        <v>57</v>
      </c>
      <c r="BP37" s="4">
        <v>25</v>
      </c>
      <c r="BQ37" s="4">
        <v>0</v>
      </c>
      <c r="BR37" s="4">
        <v>29</v>
      </c>
      <c r="BS37" s="4">
        <v>16</v>
      </c>
      <c r="BT37" s="4">
        <v>9</v>
      </c>
      <c r="BU37" s="4">
        <v>4</v>
      </c>
      <c r="BV37" s="4">
        <v>0</v>
      </c>
      <c r="BW37" s="4">
        <v>0</v>
      </c>
      <c r="BX37" s="4">
        <v>0</v>
      </c>
      <c r="BY37" s="4">
        <v>5</v>
      </c>
      <c r="BZ37" s="4">
        <v>2</v>
      </c>
      <c r="CA37" s="4">
        <v>2</v>
      </c>
      <c r="CB37" s="4">
        <v>1</v>
      </c>
      <c r="CC37" s="4">
        <v>0</v>
      </c>
      <c r="CD37" s="4">
        <v>0</v>
      </c>
      <c r="CE37" s="4">
        <v>0</v>
      </c>
      <c r="CF37" s="4">
        <v>0</v>
      </c>
    </row>
    <row r="38" spans="1:84" x14ac:dyDescent="0.25">
      <c r="A38" s="11">
        <v>37</v>
      </c>
      <c r="B38" s="12" t="s">
        <v>158</v>
      </c>
      <c r="C38" s="2" t="s">
        <v>79</v>
      </c>
      <c r="D38" s="2" t="s">
        <v>80</v>
      </c>
      <c r="E38" s="5">
        <v>2</v>
      </c>
      <c r="F38" s="4">
        <v>0</v>
      </c>
      <c r="G38" s="4">
        <v>63</v>
      </c>
      <c r="H38" s="4">
        <f t="shared" si="5"/>
        <v>0.7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f>(I38*90)/G38</f>
        <v>0</v>
      </c>
      <c r="Q38" s="4">
        <f>(J38*90)/G38</f>
        <v>0</v>
      </c>
      <c r="R38" s="4">
        <v>39</v>
      </c>
      <c r="S38" s="4">
        <v>42</v>
      </c>
      <c r="T38" s="19">
        <f t="shared" si="6"/>
        <v>92.857142857142861</v>
      </c>
      <c r="U38" s="4">
        <v>647</v>
      </c>
      <c r="V38" s="4">
        <v>160</v>
      </c>
      <c r="W38" s="4">
        <v>0</v>
      </c>
      <c r="X38" s="4">
        <v>0</v>
      </c>
      <c r="Y38" s="4">
        <v>1</v>
      </c>
      <c r="Z38" s="4">
        <v>2</v>
      </c>
      <c r="AA38" s="4">
        <v>0</v>
      </c>
      <c r="AB38" s="4">
        <v>2</v>
      </c>
      <c r="AC38" s="4">
        <v>53</v>
      </c>
      <c r="AD38" s="4">
        <v>2</v>
      </c>
      <c r="AE38" s="4">
        <v>4</v>
      </c>
      <c r="AF38" s="4">
        <f t="shared" si="0"/>
        <v>50</v>
      </c>
      <c r="AG38" s="4">
        <v>2</v>
      </c>
      <c r="AH38" s="4">
        <v>0</v>
      </c>
      <c r="AI38" s="4">
        <v>37</v>
      </c>
      <c r="AJ38" s="4">
        <v>155</v>
      </c>
      <c r="AK38" s="4">
        <v>69</v>
      </c>
      <c r="AL38" s="4">
        <v>2</v>
      </c>
      <c r="AM38" s="4">
        <v>0</v>
      </c>
      <c r="AN38" s="4">
        <v>0</v>
      </c>
      <c r="AO38" s="4">
        <v>2</v>
      </c>
      <c r="AP38" s="4">
        <v>36</v>
      </c>
      <c r="AQ38" s="4">
        <v>35</v>
      </c>
      <c r="AR38" s="4">
        <v>1</v>
      </c>
      <c r="AS38" s="4">
        <v>0</v>
      </c>
      <c r="AT38" s="4">
        <v>0</v>
      </c>
      <c r="AU38" s="4">
        <v>0</v>
      </c>
      <c r="AV38" s="4">
        <f t="shared" si="1"/>
        <v>0</v>
      </c>
      <c r="AW38" s="4">
        <f>(AU38*90)/G38</f>
        <v>0</v>
      </c>
      <c r="AX38" s="4">
        <f t="shared" si="2"/>
        <v>0</v>
      </c>
      <c r="AY38" s="8">
        <v>0</v>
      </c>
      <c r="AZ38" s="4">
        <v>0</v>
      </c>
      <c r="BA38" s="4">
        <v>4</v>
      </c>
      <c r="BB38" s="4">
        <v>2</v>
      </c>
      <c r="BC38" s="4">
        <v>0</v>
      </c>
      <c r="BD38" s="4">
        <v>1</v>
      </c>
      <c r="BE38" s="4">
        <v>1</v>
      </c>
      <c r="BF38" s="4">
        <f t="shared" si="3"/>
        <v>0</v>
      </c>
      <c r="BG38" s="4">
        <v>23</v>
      </c>
      <c r="BH38" s="4">
        <v>9</v>
      </c>
      <c r="BI38" s="4">
        <f t="shared" si="4"/>
        <v>39.130434782608695</v>
      </c>
      <c r="BJ38" s="4">
        <v>3</v>
      </c>
      <c r="BK38" s="4">
        <v>0</v>
      </c>
      <c r="BL38" s="4">
        <v>0</v>
      </c>
      <c r="BM38" s="4">
        <v>3</v>
      </c>
      <c r="BN38" s="4">
        <v>0</v>
      </c>
      <c r="BO38" s="4">
        <v>4</v>
      </c>
      <c r="BP38" s="4">
        <v>1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</row>
    <row r="39" spans="1:84" x14ac:dyDescent="0.25">
      <c r="A39" s="13">
        <v>38</v>
      </c>
      <c r="B39" s="14" t="s">
        <v>160</v>
      </c>
      <c r="C39" s="2" t="s">
        <v>79</v>
      </c>
      <c r="D39" s="2" t="s">
        <v>102</v>
      </c>
      <c r="E39" s="5">
        <v>24</v>
      </c>
      <c r="F39" s="4">
        <v>22</v>
      </c>
      <c r="G39" s="4">
        <v>1984</v>
      </c>
      <c r="H39" s="4">
        <f t="shared" si="5"/>
        <v>22.044444444444444</v>
      </c>
      <c r="I39" s="4">
        <v>1</v>
      </c>
      <c r="J39" s="4">
        <v>0</v>
      </c>
      <c r="K39" s="4">
        <v>1</v>
      </c>
      <c r="L39" s="4">
        <v>0</v>
      </c>
      <c r="M39" s="4">
        <v>0</v>
      </c>
      <c r="N39" s="4">
        <v>5</v>
      </c>
      <c r="O39" s="4">
        <v>0</v>
      </c>
      <c r="P39" s="4">
        <f>(I39*90)/G39</f>
        <v>4.5362903225806453E-2</v>
      </c>
      <c r="Q39" s="4">
        <f>(J39*90)/G39</f>
        <v>0</v>
      </c>
      <c r="R39" s="4">
        <v>822</v>
      </c>
      <c r="S39" s="4">
        <v>934</v>
      </c>
      <c r="T39" s="19">
        <f t="shared" si="6"/>
        <v>88.0085653104925</v>
      </c>
      <c r="U39" s="4">
        <v>16530</v>
      </c>
      <c r="V39" s="4">
        <v>5728</v>
      </c>
      <c r="W39" s="4">
        <v>0</v>
      </c>
      <c r="X39" s="4">
        <v>3</v>
      </c>
      <c r="Y39" s="4">
        <v>56</v>
      </c>
      <c r="Z39" s="4">
        <v>2</v>
      </c>
      <c r="AA39" s="4">
        <v>1</v>
      </c>
      <c r="AB39" s="4">
        <v>36</v>
      </c>
      <c r="AC39" s="4">
        <v>1156</v>
      </c>
      <c r="AD39" s="4">
        <v>8</v>
      </c>
      <c r="AE39" s="4">
        <v>9</v>
      </c>
      <c r="AF39" s="4">
        <f t="shared" si="0"/>
        <v>88.888888888888886</v>
      </c>
      <c r="AG39" s="4">
        <v>8</v>
      </c>
      <c r="AH39" s="4">
        <v>1</v>
      </c>
      <c r="AI39" s="4">
        <v>714</v>
      </c>
      <c r="AJ39" s="4">
        <v>3712</v>
      </c>
      <c r="AK39" s="4">
        <v>2308</v>
      </c>
      <c r="AL39" s="4">
        <v>57</v>
      </c>
      <c r="AM39" s="4">
        <v>0</v>
      </c>
      <c r="AN39" s="4">
        <v>6</v>
      </c>
      <c r="AO39" s="4">
        <v>10</v>
      </c>
      <c r="AP39" s="4">
        <v>746</v>
      </c>
      <c r="AQ39" s="4">
        <v>711</v>
      </c>
      <c r="AR39" s="4">
        <v>11</v>
      </c>
      <c r="AS39" s="4">
        <v>1</v>
      </c>
      <c r="AT39" s="4">
        <v>9</v>
      </c>
      <c r="AU39" s="4">
        <v>2</v>
      </c>
      <c r="AV39" s="4">
        <f t="shared" si="1"/>
        <v>22.222222222222221</v>
      </c>
      <c r="AW39" s="4">
        <f>(AU39*90)/G39</f>
        <v>9.0725806451612906E-2</v>
      </c>
      <c r="AX39" s="4">
        <f t="shared" si="2"/>
        <v>0.1111111111111111</v>
      </c>
      <c r="AY39" s="8">
        <v>86</v>
      </c>
      <c r="AZ39" s="4">
        <v>0</v>
      </c>
      <c r="BA39" s="4">
        <v>53</v>
      </c>
      <c r="BB39" s="4">
        <v>26</v>
      </c>
      <c r="BC39" s="4">
        <v>16</v>
      </c>
      <c r="BD39" s="4">
        <v>16</v>
      </c>
      <c r="BE39" s="4">
        <v>32</v>
      </c>
      <c r="BF39" s="4">
        <f t="shared" si="3"/>
        <v>50</v>
      </c>
      <c r="BG39" s="4">
        <v>297</v>
      </c>
      <c r="BH39" s="4">
        <v>102</v>
      </c>
      <c r="BI39" s="4">
        <f t="shared" si="4"/>
        <v>34.343434343434339</v>
      </c>
      <c r="BJ39" s="4">
        <v>36</v>
      </c>
      <c r="BK39" s="4">
        <v>16</v>
      </c>
      <c r="BL39" s="4">
        <v>0</v>
      </c>
      <c r="BM39" s="4">
        <v>20</v>
      </c>
      <c r="BN39" s="4">
        <v>31</v>
      </c>
      <c r="BO39" s="4">
        <v>84</v>
      </c>
      <c r="BP39" s="4">
        <v>76</v>
      </c>
      <c r="BQ39" s="4">
        <v>2</v>
      </c>
      <c r="BR39" s="4">
        <v>13</v>
      </c>
      <c r="BS39" s="4">
        <v>10</v>
      </c>
      <c r="BT39" s="4">
        <v>0</v>
      </c>
      <c r="BU39" s="4">
        <v>0</v>
      </c>
      <c r="BV39" s="4">
        <v>1</v>
      </c>
      <c r="BW39" s="4">
        <v>0</v>
      </c>
      <c r="BX39" s="4">
        <v>2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</row>
    <row r="40" spans="1:84" x14ac:dyDescent="0.25">
      <c r="A40" s="11">
        <v>39</v>
      </c>
      <c r="B40" s="12" t="s">
        <v>162</v>
      </c>
      <c r="C40" s="2" t="s">
        <v>86</v>
      </c>
      <c r="D40" s="2" t="s">
        <v>126</v>
      </c>
      <c r="E40" s="5">
        <v>17</v>
      </c>
      <c r="F40" s="4">
        <v>4</v>
      </c>
      <c r="G40" s="4">
        <v>530</v>
      </c>
      <c r="H40" s="4">
        <f t="shared" si="5"/>
        <v>5.8888888888888893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f>(I40*90)/G40</f>
        <v>0</v>
      </c>
      <c r="Q40" s="4">
        <f>(J40*90)/G40</f>
        <v>0</v>
      </c>
      <c r="R40" s="4">
        <v>109</v>
      </c>
      <c r="S40" s="4">
        <v>146</v>
      </c>
      <c r="T40" s="19">
        <f t="shared" si="6"/>
        <v>74.657534246575338</v>
      </c>
      <c r="U40" s="4">
        <v>1649</v>
      </c>
      <c r="V40" s="4">
        <v>567</v>
      </c>
      <c r="W40" s="4">
        <v>0</v>
      </c>
      <c r="X40" s="4">
        <v>1</v>
      </c>
      <c r="Y40" s="4">
        <v>12</v>
      </c>
      <c r="Z40" s="4">
        <v>1</v>
      </c>
      <c r="AA40" s="4">
        <v>0</v>
      </c>
      <c r="AB40" s="4">
        <v>15</v>
      </c>
      <c r="AC40" s="4">
        <v>193</v>
      </c>
      <c r="AD40" s="4">
        <v>3</v>
      </c>
      <c r="AE40" s="4">
        <v>4</v>
      </c>
      <c r="AF40" s="4">
        <f t="shared" si="0"/>
        <v>75</v>
      </c>
      <c r="AG40" s="4">
        <v>3</v>
      </c>
      <c r="AH40" s="4">
        <v>0</v>
      </c>
      <c r="AI40" s="4">
        <v>105</v>
      </c>
      <c r="AJ40" s="4">
        <v>435</v>
      </c>
      <c r="AK40" s="4">
        <v>198</v>
      </c>
      <c r="AL40" s="4">
        <v>10</v>
      </c>
      <c r="AM40" s="4">
        <v>1</v>
      </c>
      <c r="AN40" s="4">
        <v>3</v>
      </c>
      <c r="AO40" s="4">
        <v>1</v>
      </c>
      <c r="AP40" s="4">
        <v>121</v>
      </c>
      <c r="AQ40" s="4">
        <v>95</v>
      </c>
      <c r="AR40" s="4">
        <v>6</v>
      </c>
      <c r="AS40" s="4">
        <v>0</v>
      </c>
      <c r="AT40" s="4">
        <v>2</v>
      </c>
      <c r="AU40" s="4">
        <v>1</v>
      </c>
      <c r="AV40" s="4">
        <f t="shared" si="1"/>
        <v>50</v>
      </c>
      <c r="AW40" s="4">
        <f>(AU40*90)/G40</f>
        <v>0.16981132075471697</v>
      </c>
      <c r="AX40" s="4">
        <f t="shared" si="2"/>
        <v>0</v>
      </c>
      <c r="AY40" s="8">
        <v>136</v>
      </c>
      <c r="AZ40" s="4">
        <v>0</v>
      </c>
      <c r="BA40" s="4">
        <v>13</v>
      </c>
      <c r="BB40" s="4">
        <v>7</v>
      </c>
      <c r="BC40" s="4">
        <v>4</v>
      </c>
      <c r="BD40" s="4">
        <v>8</v>
      </c>
      <c r="BE40" s="4">
        <v>12</v>
      </c>
      <c r="BF40" s="4">
        <f t="shared" si="3"/>
        <v>33.333333333333329</v>
      </c>
      <c r="BG40" s="4">
        <v>157</v>
      </c>
      <c r="BH40" s="4">
        <v>34</v>
      </c>
      <c r="BI40" s="4">
        <f t="shared" si="4"/>
        <v>21.656050955414013</v>
      </c>
      <c r="BJ40" s="4">
        <v>13</v>
      </c>
      <c r="BK40" s="4">
        <v>0</v>
      </c>
      <c r="BL40" s="4">
        <v>0</v>
      </c>
      <c r="BM40" s="4">
        <v>13</v>
      </c>
      <c r="BN40" s="4">
        <v>4</v>
      </c>
      <c r="BO40" s="4">
        <v>17</v>
      </c>
      <c r="BP40" s="4">
        <v>8</v>
      </c>
      <c r="BQ40" s="4">
        <v>0</v>
      </c>
      <c r="BR40" s="4">
        <v>5</v>
      </c>
      <c r="BS40" s="4">
        <v>4</v>
      </c>
      <c r="BT40" s="4">
        <v>0</v>
      </c>
      <c r="BU40" s="4">
        <v>0</v>
      </c>
      <c r="BV40" s="4">
        <v>0</v>
      </c>
      <c r="BW40" s="4">
        <v>1</v>
      </c>
      <c r="BX40" s="4">
        <v>0</v>
      </c>
      <c r="BY40" s="4">
        <v>1</v>
      </c>
      <c r="BZ40" s="4">
        <v>0</v>
      </c>
      <c r="CA40" s="4">
        <v>0</v>
      </c>
      <c r="CB40" s="4">
        <v>0</v>
      </c>
      <c r="CC40" s="4">
        <v>0</v>
      </c>
      <c r="CD40" s="4">
        <v>1</v>
      </c>
      <c r="CE40" s="4">
        <v>0</v>
      </c>
      <c r="CF40" s="4">
        <v>0</v>
      </c>
    </row>
    <row r="41" spans="1:84" x14ac:dyDescent="0.25">
      <c r="A41" s="13">
        <v>40</v>
      </c>
      <c r="B41" s="14" t="s">
        <v>164</v>
      </c>
      <c r="C41" s="2" t="s">
        <v>82</v>
      </c>
      <c r="D41" s="2" t="s">
        <v>107</v>
      </c>
      <c r="E41" s="5">
        <v>24</v>
      </c>
      <c r="F41" s="4">
        <v>23</v>
      </c>
      <c r="G41" s="4">
        <v>2047</v>
      </c>
      <c r="H41" s="4">
        <f t="shared" si="5"/>
        <v>22.744444444444444</v>
      </c>
      <c r="I41" s="4">
        <v>11</v>
      </c>
      <c r="J41" s="4">
        <v>5</v>
      </c>
      <c r="K41" s="4">
        <v>9</v>
      </c>
      <c r="L41" s="4">
        <v>2</v>
      </c>
      <c r="M41" s="4">
        <v>3</v>
      </c>
      <c r="N41" s="4">
        <v>4</v>
      </c>
      <c r="O41" s="4">
        <v>0</v>
      </c>
      <c r="P41" s="4">
        <f>(I41*90)/G41</f>
        <v>0.48363458720078162</v>
      </c>
      <c r="Q41" s="4">
        <f>(J41*90)/G41</f>
        <v>0.21983390327308255</v>
      </c>
      <c r="R41" s="4">
        <v>373</v>
      </c>
      <c r="S41" s="4">
        <v>534</v>
      </c>
      <c r="T41" s="19">
        <f t="shared" si="6"/>
        <v>69.850187265917612</v>
      </c>
      <c r="U41" s="4">
        <v>6031</v>
      </c>
      <c r="V41" s="4">
        <v>1270</v>
      </c>
      <c r="W41" s="4">
        <v>5</v>
      </c>
      <c r="X41" s="4">
        <v>25</v>
      </c>
      <c r="Y41" s="4">
        <v>24</v>
      </c>
      <c r="Z41" s="4">
        <v>33</v>
      </c>
      <c r="AA41" s="4">
        <v>4</v>
      </c>
      <c r="AB41" s="4">
        <v>44</v>
      </c>
      <c r="AC41" s="4">
        <v>897</v>
      </c>
      <c r="AD41" s="4">
        <v>41</v>
      </c>
      <c r="AE41" s="4">
        <v>73</v>
      </c>
      <c r="AF41" s="4">
        <f t="shared" si="0"/>
        <v>56.164383561643838</v>
      </c>
      <c r="AG41" s="4">
        <v>41</v>
      </c>
      <c r="AH41" s="4">
        <v>1</v>
      </c>
      <c r="AI41" s="4">
        <v>628</v>
      </c>
      <c r="AJ41" s="4">
        <v>3378</v>
      </c>
      <c r="AK41" s="4">
        <v>2179</v>
      </c>
      <c r="AL41" s="4">
        <v>122</v>
      </c>
      <c r="AM41" s="4">
        <v>14</v>
      </c>
      <c r="AN41" s="4">
        <v>64</v>
      </c>
      <c r="AO41" s="4">
        <v>46</v>
      </c>
      <c r="AP41" s="4">
        <v>1128</v>
      </c>
      <c r="AQ41" s="4">
        <v>670</v>
      </c>
      <c r="AR41" s="4">
        <v>169</v>
      </c>
      <c r="AS41" s="4">
        <v>11</v>
      </c>
      <c r="AT41" s="4">
        <v>77</v>
      </c>
      <c r="AU41" s="4">
        <v>27</v>
      </c>
      <c r="AV41" s="4">
        <f t="shared" si="1"/>
        <v>35.064935064935064</v>
      </c>
      <c r="AW41" s="4">
        <f>(AU41*90)/G41</f>
        <v>1.1871030776746458</v>
      </c>
      <c r="AX41" s="4">
        <f t="shared" si="2"/>
        <v>0.14285714285714285</v>
      </c>
      <c r="AY41" s="8">
        <v>169</v>
      </c>
      <c r="AZ41" s="4">
        <v>7</v>
      </c>
      <c r="BA41" s="4">
        <v>27</v>
      </c>
      <c r="BB41" s="4">
        <v>22</v>
      </c>
      <c r="BC41" s="4">
        <v>7</v>
      </c>
      <c r="BD41" s="4">
        <v>13</v>
      </c>
      <c r="BE41" s="4">
        <v>20</v>
      </c>
      <c r="BF41" s="4">
        <f t="shared" si="3"/>
        <v>35</v>
      </c>
      <c r="BG41" s="4">
        <v>266</v>
      </c>
      <c r="BH41" s="4">
        <v>78</v>
      </c>
      <c r="BI41" s="4">
        <f t="shared" si="4"/>
        <v>29.323308270676691</v>
      </c>
      <c r="BJ41" s="4">
        <v>22</v>
      </c>
      <c r="BK41" s="4">
        <v>2</v>
      </c>
      <c r="BL41" s="4">
        <v>0</v>
      </c>
      <c r="BM41" s="4">
        <v>20</v>
      </c>
      <c r="BN41" s="4">
        <v>4</v>
      </c>
      <c r="BO41" s="4">
        <v>31</v>
      </c>
      <c r="BP41" s="4">
        <v>13</v>
      </c>
      <c r="BQ41" s="4">
        <v>0</v>
      </c>
      <c r="BR41" s="4">
        <v>82</v>
      </c>
      <c r="BS41" s="4">
        <v>38</v>
      </c>
      <c r="BT41" s="4">
        <v>0</v>
      </c>
      <c r="BU41" s="4">
        <v>11</v>
      </c>
      <c r="BV41" s="4">
        <v>9</v>
      </c>
      <c r="BW41" s="4">
        <v>19</v>
      </c>
      <c r="BX41" s="4">
        <v>5</v>
      </c>
      <c r="BY41" s="4">
        <v>12</v>
      </c>
      <c r="BZ41" s="4">
        <v>5</v>
      </c>
      <c r="CA41" s="4">
        <v>0</v>
      </c>
      <c r="CB41" s="4">
        <v>1</v>
      </c>
      <c r="CC41" s="4">
        <v>2</v>
      </c>
      <c r="CD41" s="4">
        <v>4</v>
      </c>
      <c r="CE41" s="4">
        <v>0</v>
      </c>
      <c r="CF41" s="4">
        <v>0</v>
      </c>
    </row>
    <row r="42" spans="1:84" x14ac:dyDescent="0.25">
      <c r="A42" s="11">
        <v>41</v>
      </c>
      <c r="B42" s="12" t="s">
        <v>166</v>
      </c>
      <c r="C42" s="2" t="s">
        <v>86</v>
      </c>
      <c r="D42" s="2" t="s">
        <v>167</v>
      </c>
      <c r="E42" s="5">
        <v>9</v>
      </c>
      <c r="F42" s="4">
        <v>7</v>
      </c>
      <c r="G42" s="4">
        <v>608</v>
      </c>
      <c r="H42" s="4">
        <f t="shared" si="5"/>
        <v>6.7555555555555555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f>(I42*90)/G42</f>
        <v>0</v>
      </c>
      <c r="Q42" s="4">
        <f>(J42*90)/G42</f>
        <v>0</v>
      </c>
      <c r="R42" s="4">
        <v>385</v>
      </c>
      <c r="S42" s="4">
        <v>447</v>
      </c>
      <c r="T42" s="19">
        <f t="shared" si="6"/>
        <v>86.129753914988811</v>
      </c>
      <c r="U42" s="4">
        <v>6823</v>
      </c>
      <c r="V42" s="4">
        <v>1789</v>
      </c>
      <c r="W42" s="4">
        <v>0</v>
      </c>
      <c r="X42" s="4">
        <v>5</v>
      </c>
      <c r="Y42" s="4">
        <v>34</v>
      </c>
      <c r="Z42" s="4">
        <v>9</v>
      </c>
      <c r="AA42" s="4">
        <v>2</v>
      </c>
      <c r="AB42" s="4">
        <v>34</v>
      </c>
      <c r="AC42" s="4">
        <v>517</v>
      </c>
      <c r="AD42" s="4">
        <v>8</v>
      </c>
      <c r="AE42" s="4">
        <v>12</v>
      </c>
      <c r="AF42" s="4">
        <f t="shared" si="0"/>
        <v>66.666666666666657</v>
      </c>
      <c r="AG42" s="4">
        <v>8</v>
      </c>
      <c r="AH42" s="4">
        <v>0</v>
      </c>
      <c r="AI42" s="4">
        <v>350</v>
      </c>
      <c r="AJ42" s="4">
        <v>1785</v>
      </c>
      <c r="AK42" s="4">
        <v>761</v>
      </c>
      <c r="AL42" s="4">
        <v>30</v>
      </c>
      <c r="AM42" s="4">
        <v>2</v>
      </c>
      <c r="AN42" s="4">
        <v>10</v>
      </c>
      <c r="AO42" s="4">
        <v>10</v>
      </c>
      <c r="AP42" s="4">
        <v>413</v>
      </c>
      <c r="AQ42" s="4">
        <v>370</v>
      </c>
      <c r="AR42" s="4">
        <v>32</v>
      </c>
      <c r="AS42" s="4">
        <v>0</v>
      </c>
      <c r="AT42" s="4">
        <v>7</v>
      </c>
      <c r="AU42" s="4">
        <v>3</v>
      </c>
      <c r="AV42" s="4">
        <f t="shared" si="1"/>
        <v>42.857142857142854</v>
      </c>
      <c r="AW42" s="4">
        <f>(AU42*90)/G42</f>
        <v>0.44407894736842107</v>
      </c>
      <c r="AX42" s="4">
        <f t="shared" si="2"/>
        <v>0</v>
      </c>
      <c r="AY42" s="8">
        <v>208</v>
      </c>
      <c r="AZ42" s="4">
        <v>0</v>
      </c>
      <c r="BA42" s="4">
        <v>18</v>
      </c>
      <c r="BB42" s="4">
        <v>13</v>
      </c>
      <c r="BC42" s="4">
        <v>7</v>
      </c>
      <c r="BD42" s="4">
        <v>17</v>
      </c>
      <c r="BE42" s="4">
        <v>24</v>
      </c>
      <c r="BF42" s="4">
        <f t="shared" si="3"/>
        <v>29.166666666666668</v>
      </c>
      <c r="BG42" s="4">
        <v>128</v>
      </c>
      <c r="BH42" s="4">
        <v>36</v>
      </c>
      <c r="BI42" s="4">
        <f t="shared" si="4"/>
        <v>28.125</v>
      </c>
      <c r="BJ42" s="4">
        <v>7</v>
      </c>
      <c r="BK42" s="4">
        <v>1</v>
      </c>
      <c r="BL42" s="4">
        <v>0</v>
      </c>
      <c r="BM42" s="4">
        <v>6</v>
      </c>
      <c r="BN42" s="4">
        <v>3</v>
      </c>
      <c r="BO42" s="4">
        <v>21</v>
      </c>
      <c r="BP42" s="4">
        <v>6</v>
      </c>
      <c r="BQ42" s="4">
        <v>0</v>
      </c>
      <c r="BR42" s="4">
        <v>13</v>
      </c>
      <c r="BS42" s="4">
        <v>10</v>
      </c>
      <c r="BT42" s="4">
        <v>1</v>
      </c>
      <c r="BU42" s="4">
        <v>2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</row>
    <row r="43" spans="1:84" x14ac:dyDescent="0.25">
      <c r="A43" s="13">
        <v>42</v>
      </c>
      <c r="B43" s="14" t="s">
        <v>169</v>
      </c>
      <c r="C43" s="2" t="s">
        <v>86</v>
      </c>
      <c r="D43" s="2" t="s">
        <v>170</v>
      </c>
      <c r="E43" s="5">
        <v>11</v>
      </c>
      <c r="F43" s="4">
        <v>8</v>
      </c>
      <c r="G43" s="4">
        <v>728</v>
      </c>
      <c r="H43" s="4">
        <f t="shared" si="5"/>
        <v>8.0888888888888886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f>(I43*90)/G43</f>
        <v>0</v>
      </c>
      <c r="Q43" s="4">
        <f>(J43*90)/G43</f>
        <v>0.12362637362637363</v>
      </c>
      <c r="R43" s="4">
        <v>463</v>
      </c>
      <c r="S43" s="4">
        <v>536</v>
      </c>
      <c r="T43" s="19">
        <f t="shared" si="6"/>
        <v>86.380597014925371</v>
      </c>
      <c r="U43" s="4">
        <v>8868</v>
      </c>
      <c r="V43" s="4">
        <v>2740</v>
      </c>
      <c r="W43" s="4">
        <v>1</v>
      </c>
      <c r="X43" s="4">
        <v>3</v>
      </c>
      <c r="Y43" s="4">
        <v>44</v>
      </c>
      <c r="Z43" s="4">
        <v>8</v>
      </c>
      <c r="AA43" s="4">
        <v>1</v>
      </c>
      <c r="AB43" s="4">
        <v>43</v>
      </c>
      <c r="AC43" s="4">
        <v>615</v>
      </c>
      <c r="AD43" s="4">
        <v>14</v>
      </c>
      <c r="AE43" s="4">
        <v>17</v>
      </c>
      <c r="AF43" s="4">
        <f t="shared" si="0"/>
        <v>82.35294117647058</v>
      </c>
      <c r="AG43" s="4">
        <v>15</v>
      </c>
      <c r="AH43" s="4">
        <v>0</v>
      </c>
      <c r="AI43" s="4">
        <v>467</v>
      </c>
      <c r="AJ43" s="4">
        <v>2522</v>
      </c>
      <c r="AK43" s="4">
        <v>1199</v>
      </c>
      <c r="AL43" s="4">
        <v>49</v>
      </c>
      <c r="AM43" s="4">
        <v>0</v>
      </c>
      <c r="AN43" s="4">
        <v>6</v>
      </c>
      <c r="AO43" s="4">
        <v>9</v>
      </c>
      <c r="AP43" s="4">
        <v>465</v>
      </c>
      <c r="AQ43" s="4">
        <v>443</v>
      </c>
      <c r="AR43" s="4">
        <v>10</v>
      </c>
      <c r="AS43" s="4">
        <v>0</v>
      </c>
      <c r="AT43" s="4">
        <v>9</v>
      </c>
      <c r="AU43" s="4">
        <v>1</v>
      </c>
      <c r="AV43" s="4">
        <f t="shared" si="1"/>
        <v>11.111111111111111</v>
      </c>
      <c r="AW43" s="4">
        <f>(AU43*90)/G43</f>
        <v>0.12362637362637363</v>
      </c>
      <c r="AX43" s="4">
        <f t="shared" si="2"/>
        <v>0</v>
      </c>
      <c r="AY43" s="8">
        <v>262</v>
      </c>
      <c r="AZ43" s="4">
        <v>0</v>
      </c>
      <c r="BA43" s="4">
        <v>23</v>
      </c>
      <c r="BB43" s="4">
        <v>13</v>
      </c>
      <c r="BC43" s="4">
        <v>7</v>
      </c>
      <c r="BD43" s="4">
        <v>12</v>
      </c>
      <c r="BE43" s="4">
        <v>19</v>
      </c>
      <c r="BF43" s="4">
        <f t="shared" si="3"/>
        <v>36.84210526315789</v>
      </c>
      <c r="BG43" s="4">
        <v>157</v>
      </c>
      <c r="BH43" s="4">
        <v>43</v>
      </c>
      <c r="BI43" s="4">
        <f t="shared" si="4"/>
        <v>27.388535031847134</v>
      </c>
      <c r="BJ43" s="4">
        <v>8</v>
      </c>
      <c r="BK43" s="4">
        <v>0</v>
      </c>
      <c r="BL43" s="4">
        <v>0</v>
      </c>
      <c r="BM43" s="4">
        <v>8</v>
      </c>
      <c r="BN43" s="4">
        <v>10</v>
      </c>
      <c r="BO43" s="4">
        <v>33</v>
      </c>
      <c r="BP43" s="4">
        <v>6</v>
      </c>
      <c r="BQ43" s="4">
        <v>0</v>
      </c>
      <c r="BR43" s="4">
        <v>16</v>
      </c>
      <c r="BS43" s="4">
        <v>11</v>
      </c>
      <c r="BT43" s="4">
        <v>2</v>
      </c>
      <c r="BU43" s="4">
        <v>0</v>
      </c>
      <c r="BV43" s="4">
        <v>1</v>
      </c>
      <c r="BW43" s="4">
        <v>2</v>
      </c>
      <c r="BX43" s="4">
        <v>0</v>
      </c>
      <c r="BY43" s="4">
        <v>5</v>
      </c>
      <c r="BZ43" s="4">
        <v>4</v>
      </c>
      <c r="CA43" s="4">
        <v>0</v>
      </c>
      <c r="CB43" s="4">
        <v>0</v>
      </c>
      <c r="CC43" s="4">
        <v>0</v>
      </c>
      <c r="CD43" s="4">
        <v>1</v>
      </c>
      <c r="CE43" s="4">
        <v>0</v>
      </c>
      <c r="CF43" s="4">
        <v>0</v>
      </c>
    </row>
    <row r="44" spans="1:84" x14ac:dyDescent="0.25">
      <c r="A44" s="11">
        <v>43</v>
      </c>
      <c r="B44" s="12" t="s">
        <v>172</v>
      </c>
      <c r="C44" s="2" t="s">
        <v>86</v>
      </c>
      <c r="D44" s="2" t="s">
        <v>173</v>
      </c>
      <c r="E44" s="5">
        <v>22</v>
      </c>
      <c r="F44" s="4">
        <v>18</v>
      </c>
      <c r="G44" s="4">
        <v>1544</v>
      </c>
      <c r="H44" s="4">
        <f t="shared" si="5"/>
        <v>17.155555555555555</v>
      </c>
      <c r="I44" s="4">
        <v>0</v>
      </c>
      <c r="J44" s="4">
        <v>3</v>
      </c>
      <c r="K44" s="4">
        <v>0</v>
      </c>
      <c r="L44" s="4">
        <v>0</v>
      </c>
      <c r="M44" s="4">
        <v>0</v>
      </c>
      <c r="N44" s="4">
        <v>5</v>
      </c>
      <c r="O44" s="4">
        <v>0</v>
      </c>
      <c r="P44" s="4">
        <f>(I44*90)/G44</f>
        <v>0</v>
      </c>
      <c r="Q44" s="4">
        <f>(J44*90)/G44</f>
        <v>0.17487046632124353</v>
      </c>
      <c r="R44" s="4">
        <v>1127</v>
      </c>
      <c r="S44" s="4">
        <v>1257</v>
      </c>
      <c r="T44" s="19">
        <f t="shared" si="6"/>
        <v>89.657915672235475</v>
      </c>
      <c r="U44" s="4">
        <v>22396</v>
      </c>
      <c r="V44" s="4">
        <v>5612</v>
      </c>
      <c r="W44" s="4">
        <v>3</v>
      </c>
      <c r="X44" s="4">
        <v>18</v>
      </c>
      <c r="Y44" s="4">
        <v>113</v>
      </c>
      <c r="Z44" s="4">
        <v>14</v>
      </c>
      <c r="AA44" s="4">
        <v>3</v>
      </c>
      <c r="AB44" s="4">
        <v>111</v>
      </c>
      <c r="AC44" s="4">
        <v>1450</v>
      </c>
      <c r="AD44" s="4">
        <v>16</v>
      </c>
      <c r="AE44" s="4">
        <v>29</v>
      </c>
      <c r="AF44" s="4">
        <f t="shared" si="0"/>
        <v>55.172413793103445</v>
      </c>
      <c r="AG44" s="4">
        <v>18</v>
      </c>
      <c r="AH44" s="4">
        <v>1</v>
      </c>
      <c r="AI44" s="4">
        <v>972</v>
      </c>
      <c r="AJ44" s="4">
        <v>4568</v>
      </c>
      <c r="AK44" s="4">
        <v>2065</v>
      </c>
      <c r="AL44" s="4">
        <v>49</v>
      </c>
      <c r="AM44" s="4">
        <v>2</v>
      </c>
      <c r="AN44" s="4">
        <v>11</v>
      </c>
      <c r="AO44" s="4">
        <v>14</v>
      </c>
      <c r="AP44" s="4">
        <v>1079</v>
      </c>
      <c r="AQ44" s="4">
        <v>1034</v>
      </c>
      <c r="AR44" s="4">
        <v>21</v>
      </c>
      <c r="AS44" s="4">
        <v>0</v>
      </c>
      <c r="AT44" s="4">
        <v>11</v>
      </c>
      <c r="AU44" s="4">
        <v>3</v>
      </c>
      <c r="AV44" s="4">
        <f t="shared" si="1"/>
        <v>27.27272727272727</v>
      </c>
      <c r="AW44" s="4">
        <f>(AU44*90)/G44</f>
        <v>0.17487046632124353</v>
      </c>
      <c r="AX44" s="4">
        <f t="shared" si="2"/>
        <v>0</v>
      </c>
      <c r="AY44" s="8">
        <v>236</v>
      </c>
      <c r="AZ44" s="4">
        <v>0</v>
      </c>
      <c r="BA44" s="4">
        <v>52</v>
      </c>
      <c r="BB44" s="4">
        <v>33</v>
      </c>
      <c r="BC44" s="4">
        <v>13</v>
      </c>
      <c r="BD44" s="4">
        <v>22</v>
      </c>
      <c r="BE44" s="4">
        <v>35</v>
      </c>
      <c r="BF44" s="4">
        <f t="shared" si="3"/>
        <v>37.142857142857146</v>
      </c>
      <c r="BG44" s="4">
        <v>329</v>
      </c>
      <c r="BH44" s="4">
        <v>106</v>
      </c>
      <c r="BI44" s="4">
        <f t="shared" si="4"/>
        <v>32.218844984802431</v>
      </c>
      <c r="BJ44" s="4">
        <v>44</v>
      </c>
      <c r="BK44" s="4">
        <v>13</v>
      </c>
      <c r="BL44" s="4">
        <v>0</v>
      </c>
      <c r="BM44" s="4">
        <v>31</v>
      </c>
      <c r="BN44" s="4">
        <v>27</v>
      </c>
      <c r="BO44" s="4">
        <v>79</v>
      </c>
      <c r="BP44" s="4">
        <v>32</v>
      </c>
      <c r="BQ44" s="4">
        <v>1</v>
      </c>
      <c r="BR44" s="4">
        <v>46</v>
      </c>
      <c r="BS44" s="4">
        <v>35</v>
      </c>
      <c r="BT44" s="4">
        <v>6</v>
      </c>
      <c r="BU44" s="4">
        <v>0</v>
      </c>
      <c r="BV44" s="4">
        <v>0</v>
      </c>
      <c r="BW44" s="4">
        <v>1</v>
      </c>
      <c r="BX44" s="4">
        <v>4</v>
      </c>
      <c r="BY44" s="4">
        <v>11</v>
      </c>
      <c r="BZ44" s="4">
        <v>9</v>
      </c>
      <c r="CA44" s="4">
        <v>0</v>
      </c>
      <c r="CB44" s="4">
        <v>0</v>
      </c>
      <c r="CC44" s="4">
        <v>0</v>
      </c>
      <c r="CD44" s="4">
        <v>0</v>
      </c>
      <c r="CE44" s="4">
        <v>2</v>
      </c>
      <c r="CF44" s="4">
        <v>0</v>
      </c>
    </row>
    <row r="45" spans="1:84" x14ac:dyDescent="0.25">
      <c r="A45" s="13">
        <v>44</v>
      </c>
      <c r="B45" s="14" t="s">
        <v>175</v>
      </c>
      <c r="C45" s="2" t="s">
        <v>148</v>
      </c>
      <c r="D45" s="2" t="s">
        <v>123</v>
      </c>
      <c r="E45" s="5">
        <v>22</v>
      </c>
      <c r="F45" s="4">
        <v>21</v>
      </c>
      <c r="G45" s="4">
        <v>1816</v>
      </c>
      <c r="H45" s="4">
        <f t="shared" si="5"/>
        <v>20.177777777777777</v>
      </c>
      <c r="I45" s="4">
        <v>11</v>
      </c>
      <c r="J45" s="4">
        <v>4</v>
      </c>
      <c r="K45" s="4">
        <v>8</v>
      </c>
      <c r="L45" s="4">
        <v>3</v>
      </c>
      <c r="M45" s="4">
        <v>3</v>
      </c>
      <c r="N45" s="4">
        <v>4</v>
      </c>
      <c r="O45" s="4">
        <v>0</v>
      </c>
      <c r="P45" s="4">
        <f>(I45*90)/G45</f>
        <v>0.54515418502202639</v>
      </c>
      <c r="Q45" s="4">
        <f>(J45*90)/G45</f>
        <v>0.19823788546255505</v>
      </c>
      <c r="R45" s="4">
        <v>754</v>
      </c>
      <c r="S45" s="4">
        <v>994</v>
      </c>
      <c r="T45" s="19">
        <f t="shared" si="6"/>
        <v>75.855130784708251</v>
      </c>
      <c r="U45" s="4">
        <v>14753</v>
      </c>
      <c r="V45" s="4">
        <v>4182</v>
      </c>
      <c r="W45" s="4">
        <v>4</v>
      </c>
      <c r="X45" s="4">
        <v>44</v>
      </c>
      <c r="Y45" s="4">
        <v>50</v>
      </c>
      <c r="Z45" s="4">
        <v>73</v>
      </c>
      <c r="AA45" s="4">
        <v>15</v>
      </c>
      <c r="AB45" s="4">
        <v>134</v>
      </c>
      <c r="AC45" s="4">
        <v>1273</v>
      </c>
      <c r="AD45" s="4">
        <v>23</v>
      </c>
      <c r="AE45" s="4">
        <v>38</v>
      </c>
      <c r="AF45" s="4">
        <f t="shared" si="0"/>
        <v>60.526315789473685</v>
      </c>
      <c r="AG45" s="4">
        <v>23</v>
      </c>
      <c r="AH45" s="4">
        <v>7</v>
      </c>
      <c r="AI45" s="4">
        <v>931</v>
      </c>
      <c r="AJ45" s="4">
        <v>5554</v>
      </c>
      <c r="AK45" s="4">
        <v>3066</v>
      </c>
      <c r="AL45" s="4">
        <v>177</v>
      </c>
      <c r="AM45" s="4">
        <v>28</v>
      </c>
      <c r="AN45" s="4">
        <v>34</v>
      </c>
      <c r="AO45" s="4">
        <v>29</v>
      </c>
      <c r="AP45" s="4">
        <v>1112</v>
      </c>
      <c r="AQ45" s="4">
        <v>940</v>
      </c>
      <c r="AR45" s="4">
        <v>152</v>
      </c>
      <c r="AS45" s="4">
        <v>11</v>
      </c>
      <c r="AT45" s="4">
        <v>68</v>
      </c>
      <c r="AU45" s="4">
        <v>22</v>
      </c>
      <c r="AV45" s="4">
        <f t="shared" si="1"/>
        <v>32.352941176470587</v>
      </c>
      <c r="AW45" s="4">
        <f>(AU45*90)/G45</f>
        <v>1.0903083700440528</v>
      </c>
      <c r="AX45" s="4">
        <f t="shared" si="2"/>
        <v>0.16176470588235295</v>
      </c>
      <c r="AY45" s="8">
        <v>208</v>
      </c>
      <c r="AZ45" s="4">
        <v>7</v>
      </c>
      <c r="BA45" s="4">
        <v>32</v>
      </c>
      <c r="BB45" s="4">
        <v>17</v>
      </c>
      <c r="BC45" s="4">
        <v>9</v>
      </c>
      <c r="BD45" s="4">
        <v>36</v>
      </c>
      <c r="BE45" s="4">
        <v>45</v>
      </c>
      <c r="BF45" s="4">
        <f t="shared" si="3"/>
        <v>20</v>
      </c>
      <c r="BG45" s="4">
        <v>318</v>
      </c>
      <c r="BH45" s="4">
        <v>105</v>
      </c>
      <c r="BI45" s="4">
        <f t="shared" si="4"/>
        <v>33.018867924528301</v>
      </c>
      <c r="BJ45" s="4">
        <v>27</v>
      </c>
      <c r="BK45" s="4">
        <v>2</v>
      </c>
      <c r="BL45" s="4">
        <v>0</v>
      </c>
      <c r="BM45" s="4">
        <v>25</v>
      </c>
      <c r="BN45" s="4">
        <v>23</v>
      </c>
      <c r="BO45" s="4">
        <v>55</v>
      </c>
      <c r="BP45" s="4">
        <v>33</v>
      </c>
      <c r="BQ45" s="4">
        <v>0</v>
      </c>
      <c r="BR45" s="4">
        <v>100</v>
      </c>
      <c r="BS45" s="4">
        <v>68</v>
      </c>
      <c r="BT45" s="4">
        <v>11</v>
      </c>
      <c r="BU45" s="4">
        <v>6</v>
      </c>
      <c r="BV45" s="4">
        <v>7</v>
      </c>
      <c r="BW45" s="4">
        <v>6</v>
      </c>
      <c r="BX45" s="4">
        <v>2</v>
      </c>
      <c r="BY45" s="4">
        <v>11</v>
      </c>
      <c r="BZ45" s="4">
        <v>7</v>
      </c>
      <c r="CA45" s="4">
        <v>1</v>
      </c>
      <c r="CB45" s="4">
        <v>0</v>
      </c>
      <c r="CC45" s="4">
        <v>1</v>
      </c>
      <c r="CD45" s="4">
        <v>1</v>
      </c>
      <c r="CE45" s="4">
        <v>1</v>
      </c>
      <c r="CF45" s="4">
        <v>0</v>
      </c>
    </row>
    <row r="46" spans="1:84" x14ac:dyDescent="0.25">
      <c r="A46" s="11">
        <v>45</v>
      </c>
      <c r="B46" s="12" t="s">
        <v>177</v>
      </c>
      <c r="C46" s="2" t="s">
        <v>86</v>
      </c>
      <c r="D46" s="2" t="s">
        <v>107</v>
      </c>
      <c r="E46" s="5">
        <v>2</v>
      </c>
      <c r="F46" s="4">
        <v>2</v>
      </c>
      <c r="G46" s="4">
        <v>131</v>
      </c>
      <c r="H46" s="4">
        <f t="shared" si="5"/>
        <v>1.4555555555555555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f>(I46*90)/G46</f>
        <v>0</v>
      </c>
      <c r="Q46" s="4">
        <f>(J46*90)/G46</f>
        <v>0</v>
      </c>
      <c r="R46" s="4">
        <v>32</v>
      </c>
      <c r="S46" s="4">
        <v>47</v>
      </c>
      <c r="T46" s="19">
        <f t="shared" si="6"/>
        <v>68.085106382978722</v>
      </c>
      <c r="U46" s="4">
        <v>516</v>
      </c>
      <c r="V46" s="4">
        <v>128</v>
      </c>
      <c r="W46" s="4">
        <v>0</v>
      </c>
      <c r="X46" s="4">
        <v>0</v>
      </c>
      <c r="Y46" s="4">
        <v>2</v>
      </c>
      <c r="Z46" s="4">
        <v>1</v>
      </c>
      <c r="AA46" s="4">
        <v>0</v>
      </c>
      <c r="AB46" s="4">
        <v>3</v>
      </c>
      <c r="AC46" s="4">
        <v>66</v>
      </c>
      <c r="AD46" s="4">
        <v>2</v>
      </c>
      <c r="AE46" s="4">
        <v>4</v>
      </c>
      <c r="AF46" s="4">
        <f t="shared" si="0"/>
        <v>50</v>
      </c>
      <c r="AG46" s="4">
        <v>3</v>
      </c>
      <c r="AH46" s="4">
        <v>1</v>
      </c>
      <c r="AI46" s="4">
        <v>45</v>
      </c>
      <c r="AJ46" s="4">
        <v>319</v>
      </c>
      <c r="AK46" s="4">
        <v>230</v>
      </c>
      <c r="AL46" s="4">
        <v>9</v>
      </c>
      <c r="AM46" s="4">
        <v>0</v>
      </c>
      <c r="AN46" s="4">
        <v>2</v>
      </c>
      <c r="AO46" s="4">
        <v>3</v>
      </c>
      <c r="AP46" s="4">
        <v>56</v>
      </c>
      <c r="AQ46" s="4">
        <v>46</v>
      </c>
      <c r="AR46" s="4">
        <v>8</v>
      </c>
      <c r="AS46" s="4">
        <v>0</v>
      </c>
      <c r="AT46" s="4">
        <v>2</v>
      </c>
      <c r="AU46" s="4">
        <v>2</v>
      </c>
      <c r="AV46" s="4">
        <f t="shared" si="1"/>
        <v>100</v>
      </c>
      <c r="AW46" s="4">
        <f>(AU46*90)/G46</f>
        <v>1.3740458015267176</v>
      </c>
      <c r="AX46" s="4">
        <f t="shared" si="2"/>
        <v>0</v>
      </c>
      <c r="AY46" s="8">
        <v>155</v>
      </c>
      <c r="AZ46" s="4">
        <v>0</v>
      </c>
      <c r="BA46" s="4">
        <v>0</v>
      </c>
      <c r="BB46" s="4">
        <v>0</v>
      </c>
      <c r="BC46" s="4">
        <v>0</v>
      </c>
      <c r="BD46" s="4">
        <v>4</v>
      </c>
      <c r="BE46" s="4">
        <v>4</v>
      </c>
      <c r="BF46" s="4">
        <f t="shared" si="3"/>
        <v>0</v>
      </c>
      <c r="BG46" s="4">
        <v>38</v>
      </c>
      <c r="BH46" s="4">
        <v>4</v>
      </c>
      <c r="BI46" s="4">
        <f t="shared" si="4"/>
        <v>10.526315789473683</v>
      </c>
      <c r="BJ46" s="4">
        <v>5</v>
      </c>
      <c r="BK46" s="4">
        <v>1</v>
      </c>
      <c r="BL46" s="4">
        <v>0</v>
      </c>
      <c r="BM46" s="4">
        <v>4</v>
      </c>
      <c r="BN46" s="4">
        <v>0</v>
      </c>
      <c r="BO46" s="4">
        <v>0</v>
      </c>
      <c r="BP46" s="4">
        <v>1</v>
      </c>
      <c r="BQ46" s="4">
        <v>0</v>
      </c>
      <c r="BR46" s="4">
        <v>2</v>
      </c>
      <c r="BS46" s="4">
        <v>1</v>
      </c>
      <c r="BT46" s="4">
        <v>0</v>
      </c>
      <c r="BU46" s="4">
        <v>1</v>
      </c>
      <c r="BV46" s="4">
        <v>0</v>
      </c>
      <c r="BW46" s="4">
        <v>0</v>
      </c>
      <c r="BX46" s="4">
        <v>0</v>
      </c>
      <c r="BY46" s="4">
        <v>1</v>
      </c>
      <c r="BZ46" s="4">
        <v>1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</row>
    <row r="47" spans="1:84" x14ac:dyDescent="0.25">
      <c r="A47" s="13">
        <v>46</v>
      </c>
      <c r="B47" s="14" t="s">
        <v>179</v>
      </c>
      <c r="C47" s="2" t="s">
        <v>79</v>
      </c>
      <c r="D47" s="2" t="s">
        <v>116</v>
      </c>
      <c r="E47" s="5">
        <v>22</v>
      </c>
      <c r="F47" s="4">
        <v>20</v>
      </c>
      <c r="G47" s="4">
        <v>1797</v>
      </c>
      <c r="H47" s="4">
        <f t="shared" si="5"/>
        <v>19.966666666666665</v>
      </c>
      <c r="I47" s="4">
        <v>1</v>
      </c>
      <c r="J47" s="4">
        <v>0</v>
      </c>
      <c r="K47" s="4">
        <v>1</v>
      </c>
      <c r="L47" s="4">
        <v>0</v>
      </c>
      <c r="M47" s="4">
        <v>0</v>
      </c>
      <c r="N47" s="4">
        <v>2</v>
      </c>
      <c r="O47" s="4">
        <v>0</v>
      </c>
      <c r="P47" s="4">
        <f>(I47*90)/G47</f>
        <v>5.0083472454090151E-2</v>
      </c>
      <c r="Q47" s="4">
        <f>(J47*90)/G47</f>
        <v>0</v>
      </c>
      <c r="R47" s="4">
        <v>829</v>
      </c>
      <c r="S47" s="4">
        <v>1029</v>
      </c>
      <c r="T47" s="19">
        <f t="shared" si="6"/>
        <v>80.563654033041786</v>
      </c>
      <c r="U47" s="4">
        <v>14405</v>
      </c>
      <c r="V47" s="4">
        <v>5494</v>
      </c>
      <c r="W47" s="4">
        <v>0</v>
      </c>
      <c r="X47" s="4">
        <v>3</v>
      </c>
      <c r="Y47" s="4">
        <v>51</v>
      </c>
      <c r="Z47" s="4">
        <v>14</v>
      </c>
      <c r="AA47" s="4">
        <v>6</v>
      </c>
      <c r="AB47" s="4">
        <v>74</v>
      </c>
      <c r="AC47" s="4">
        <v>1234</v>
      </c>
      <c r="AD47" s="4">
        <v>13</v>
      </c>
      <c r="AE47" s="4">
        <v>19</v>
      </c>
      <c r="AF47" s="4">
        <f t="shared" si="0"/>
        <v>68.421052631578945</v>
      </c>
      <c r="AG47" s="4">
        <v>14</v>
      </c>
      <c r="AH47" s="4">
        <v>1</v>
      </c>
      <c r="AI47" s="4">
        <v>657</v>
      </c>
      <c r="AJ47" s="4">
        <v>3307</v>
      </c>
      <c r="AK47" s="4">
        <v>1840</v>
      </c>
      <c r="AL47" s="4">
        <v>65</v>
      </c>
      <c r="AM47" s="4">
        <v>3</v>
      </c>
      <c r="AN47" s="4">
        <v>11</v>
      </c>
      <c r="AO47" s="4">
        <v>15</v>
      </c>
      <c r="AP47" s="4">
        <v>711</v>
      </c>
      <c r="AQ47" s="4">
        <v>662</v>
      </c>
      <c r="AR47" s="4">
        <v>23</v>
      </c>
      <c r="AS47" s="4">
        <v>1</v>
      </c>
      <c r="AT47" s="4">
        <v>3</v>
      </c>
      <c r="AU47" s="4">
        <v>1</v>
      </c>
      <c r="AV47" s="4">
        <f t="shared" si="1"/>
        <v>33.333333333333329</v>
      </c>
      <c r="AW47" s="4">
        <f>(AU47*90)/G47</f>
        <v>5.0083472454090151E-2</v>
      </c>
      <c r="AX47" s="4">
        <f t="shared" si="2"/>
        <v>0.33333333333333331</v>
      </c>
      <c r="AY47" s="8">
        <v>168</v>
      </c>
      <c r="AZ47" s="4">
        <v>0</v>
      </c>
      <c r="BA47" s="4">
        <v>50</v>
      </c>
      <c r="BB47" s="4">
        <v>31</v>
      </c>
      <c r="BC47" s="4">
        <v>16</v>
      </c>
      <c r="BD47" s="4">
        <v>24</v>
      </c>
      <c r="BE47" s="4">
        <v>40</v>
      </c>
      <c r="BF47" s="4">
        <f t="shared" si="3"/>
        <v>40</v>
      </c>
      <c r="BG47" s="4">
        <v>275</v>
      </c>
      <c r="BH47" s="4">
        <v>93</v>
      </c>
      <c r="BI47" s="4">
        <f t="shared" si="4"/>
        <v>33.81818181818182</v>
      </c>
      <c r="BJ47" s="4">
        <v>56</v>
      </c>
      <c r="BK47" s="4">
        <v>12</v>
      </c>
      <c r="BL47" s="4">
        <v>1</v>
      </c>
      <c r="BM47" s="4">
        <v>44</v>
      </c>
      <c r="BN47" s="4">
        <v>23</v>
      </c>
      <c r="BO47" s="4">
        <v>73</v>
      </c>
      <c r="BP47" s="4">
        <v>53</v>
      </c>
      <c r="BQ47" s="4">
        <v>2</v>
      </c>
      <c r="BR47" s="4">
        <v>16</v>
      </c>
      <c r="BS47" s="4">
        <v>15</v>
      </c>
      <c r="BT47" s="4">
        <v>0</v>
      </c>
      <c r="BU47" s="4">
        <v>1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</row>
    <row r="48" spans="1:84" x14ac:dyDescent="0.25">
      <c r="A48" s="11">
        <v>47</v>
      </c>
      <c r="B48" s="12" t="s">
        <v>180</v>
      </c>
      <c r="C48" s="2" t="s">
        <v>181</v>
      </c>
      <c r="D48" s="2" t="s">
        <v>173</v>
      </c>
      <c r="E48" s="5">
        <v>22</v>
      </c>
      <c r="F48" s="4">
        <v>6</v>
      </c>
      <c r="G48" s="4">
        <v>777</v>
      </c>
      <c r="H48" s="4">
        <f t="shared" si="5"/>
        <v>8.6333333333333329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f>(I48*90)/G48</f>
        <v>0</v>
      </c>
      <c r="Q48" s="4">
        <f>(J48*90)/G48</f>
        <v>0.23166023166023167</v>
      </c>
      <c r="R48" s="4">
        <v>330</v>
      </c>
      <c r="S48" s="4">
        <v>437</v>
      </c>
      <c r="T48" s="19">
        <f t="shared" si="6"/>
        <v>75.514874141876433</v>
      </c>
      <c r="U48" s="4">
        <v>5943</v>
      </c>
      <c r="V48" s="4">
        <v>2027</v>
      </c>
      <c r="W48" s="4">
        <v>2</v>
      </c>
      <c r="X48" s="4">
        <v>18</v>
      </c>
      <c r="Y48" s="4">
        <v>29</v>
      </c>
      <c r="Z48" s="4">
        <v>12</v>
      </c>
      <c r="AA48" s="4">
        <v>4</v>
      </c>
      <c r="AB48" s="4">
        <v>28</v>
      </c>
      <c r="AC48" s="4">
        <v>533</v>
      </c>
      <c r="AD48" s="4">
        <v>17</v>
      </c>
      <c r="AE48" s="4">
        <v>28</v>
      </c>
      <c r="AF48" s="4">
        <f t="shared" si="0"/>
        <v>60.714285714285708</v>
      </c>
      <c r="AG48" s="4">
        <v>18</v>
      </c>
      <c r="AH48" s="4">
        <v>2</v>
      </c>
      <c r="AI48" s="4">
        <v>371</v>
      </c>
      <c r="AJ48" s="4">
        <v>2234</v>
      </c>
      <c r="AK48" s="4">
        <v>1166</v>
      </c>
      <c r="AL48" s="4">
        <v>45</v>
      </c>
      <c r="AM48" s="4">
        <v>9</v>
      </c>
      <c r="AN48" s="4">
        <v>15</v>
      </c>
      <c r="AO48" s="4">
        <v>12</v>
      </c>
      <c r="AP48" s="4">
        <v>438</v>
      </c>
      <c r="AQ48" s="4">
        <v>373</v>
      </c>
      <c r="AR48" s="4">
        <v>50</v>
      </c>
      <c r="AS48" s="4">
        <v>0</v>
      </c>
      <c r="AT48" s="4">
        <v>12</v>
      </c>
      <c r="AU48" s="4">
        <v>6</v>
      </c>
      <c r="AV48" s="4">
        <f t="shared" si="1"/>
        <v>50</v>
      </c>
      <c r="AW48" s="4">
        <f>(AU48*90)/G48</f>
        <v>0.69498069498069504</v>
      </c>
      <c r="AX48" s="4">
        <f t="shared" si="2"/>
        <v>0</v>
      </c>
      <c r="AY48" s="8">
        <v>178</v>
      </c>
      <c r="AZ48" s="4">
        <v>0</v>
      </c>
      <c r="BA48" s="4">
        <v>11</v>
      </c>
      <c r="BB48" s="4">
        <v>5</v>
      </c>
      <c r="BC48" s="4">
        <v>4</v>
      </c>
      <c r="BD48" s="4">
        <v>16</v>
      </c>
      <c r="BE48" s="4">
        <v>20</v>
      </c>
      <c r="BF48" s="4">
        <f t="shared" si="3"/>
        <v>20</v>
      </c>
      <c r="BG48" s="4">
        <v>96</v>
      </c>
      <c r="BH48" s="4">
        <v>26</v>
      </c>
      <c r="BI48" s="4">
        <f t="shared" si="4"/>
        <v>27.083333333333332</v>
      </c>
      <c r="BJ48" s="4">
        <v>9</v>
      </c>
      <c r="BK48" s="4">
        <v>1</v>
      </c>
      <c r="BL48" s="4">
        <v>0</v>
      </c>
      <c r="BM48" s="4">
        <v>8</v>
      </c>
      <c r="BN48" s="4">
        <v>8</v>
      </c>
      <c r="BO48" s="4">
        <v>19</v>
      </c>
      <c r="BP48" s="4">
        <v>10</v>
      </c>
      <c r="BQ48" s="4">
        <v>0</v>
      </c>
      <c r="BR48" s="4">
        <v>32</v>
      </c>
      <c r="BS48" s="4">
        <v>16</v>
      </c>
      <c r="BT48" s="4">
        <v>12</v>
      </c>
      <c r="BU48" s="4">
        <v>2</v>
      </c>
      <c r="BV48" s="4">
        <v>0</v>
      </c>
      <c r="BW48" s="4">
        <v>2</v>
      </c>
      <c r="BX48" s="4">
        <v>0</v>
      </c>
      <c r="BY48" s="4">
        <v>5</v>
      </c>
      <c r="BZ48" s="4">
        <v>5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</row>
    <row r="49" spans="1:84" x14ac:dyDescent="0.25">
      <c r="A49" s="13">
        <v>48</v>
      </c>
      <c r="B49" s="14" t="s">
        <v>183</v>
      </c>
      <c r="C49" s="2" t="s">
        <v>148</v>
      </c>
      <c r="D49" s="2" t="s">
        <v>138</v>
      </c>
      <c r="E49" s="5">
        <v>10</v>
      </c>
      <c r="F49" s="4">
        <v>0</v>
      </c>
      <c r="G49" s="4">
        <v>193</v>
      </c>
      <c r="H49" s="4">
        <f t="shared" si="5"/>
        <v>2.1444444444444444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f>(I49*90)/G49</f>
        <v>0</v>
      </c>
      <c r="Q49" s="4">
        <f>(J49*90)/G49</f>
        <v>0.46632124352331605</v>
      </c>
      <c r="R49" s="4">
        <v>96</v>
      </c>
      <c r="S49" s="4">
        <v>111</v>
      </c>
      <c r="T49" s="19">
        <f t="shared" si="6"/>
        <v>86.486486486486484</v>
      </c>
      <c r="U49" s="4">
        <v>1620</v>
      </c>
      <c r="V49" s="4">
        <v>412</v>
      </c>
      <c r="W49" s="4">
        <v>1</v>
      </c>
      <c r="X49" s="4">
        <v>7</v>
      </c>
      <c r="Y49" s="4">
        <v>7</v>
      </c>
      <c r="Z49" s="4">
        <v>5</v>
      </c>
      <c r="AA49" s="4">
        <v>2</v>
      </c>
      <c r="AB49" s="4">
        <v>10</v>
      </c>
      <c r="AC49" s="4">
        <v>147</v>
      </c>
      <c r="AD49" s="4">
        <v>1</v>
      </c>
      <c r="AE49" s="4">
        <v>3</v>
      </c>
      <c r="AF49" s="4">
        <f t="shared" si="0"/>
        <v>33.333333333333329</v>
      </c>
      <c r="AG49" s="4">
        <v>2</v>
      </c>
      <c r="AH49" s="4">
        <v>1</v>
      </c>
      <c r="AI49" s="4">
        <v>106</v>
      </c>
      <c r="AJ49" s="4">
        <v>602</v>
      </c>
      <c r="AK49" s="4">
        <v>330</v>
      </c>
      <c r="AL49" s="4">
        <v>19</v>
      </c>
      <c r="AM49" s="4">
        <v>1</v>
      </c>
      <c r="AN49" s="4">
        <v>4</v>
      </c>
      <c r="AO49" s="4">
        <v>7</v>
      </c>
      <c r="AP49" s="4">
        <v>150</v>
      </c>
      <c r="AQ49" s="4">
        <v>116</v>
      </c>
      <c r="AR49" s="4">
        <v>18</v>
      </c>
      <c r="AS49" s="4">
        <v>0</v>
      </c>
      <c r="AT49" s="4">
        <v>5</v>
      </c>
      <c r="AU49" s="4">
        <v>1</v>
      </c>
      <c r="AV49" s="4">
        <f t="shared" si="1"/>
        <v>20</v>
      </c>
      <c r="AW49" s="4">
        <f>(AU49*90)/G49</f>
        <v>0.46632124352331605</v>
      </c>
      <c r="AX49" s="4">
        <f t="shared" si="2"/>
        <v>0</v>
      </c>
      <c r="AY49" s="8">
        <v>185</v>
      </c>
      <c r="AZ49" s="4">
        <v>0</v>
      </c>
      <c r="BA49" s="4">
        <v>6</v>
      </c>
      <c r="BB49" s="4">
        <v>3</v>
      </c>
      <c r="BC49" s="4">
        <v>2</v>
      </c>
      <c r="BD49" s="4">
        <v>1</v>
      </c>
      <c r="BE49" s="4">
        <v>3</v>
      </c>
      <c r="BF49" s="4">
        <f t="shared" si="3"/>
        <v>66.666666666666657</v>
      </c>
      <c r="BG49" s="4">
        <v>47</v>
      </c>
      <c r="BH49" s="4">
        <v>16</v>
      </c>
      <c r="BI49" s="4">
        <f t="shared" si="4"/>
        <v>34.042553191489361</v>
      </c>
      <c r="BJ49" s="4">
        <v>3</v>
      </c>
      <c r="BK49" s="4">
        <v>0</v>
      </c>
      <c r="BL49" s="4">
        <v>0</v>
      </c>
      <c r="BM49" s="4">
        <v>3</v>
      </c>
      <c r="BN49" s="4">
        <v>3</v>
      </c>
      <c r="BO49" s="4">
        <v>9</v>
      </c>
      <c r="BP49" s="4">
        <v>1</v>
      </c>
      <c r="BQ49" s="4">
        <v>0</v>
      </c>
      <c r="BR49" s="4">
        <v>12</v>
      </c>
      <c r="BS49" s="4">
        <v>9</v>
      </c>
      <c r="BT49" s="4">
        <v>1</v>
      </c>
      <c r="BU49" s="4">
        <v>1</v>
      </c>
      <c r="BV49" s="4">
        <v>0</v>
      </c>
      <c r="BW49" s="4">
        <v>0</v>
      </c>
      <c r="BX49" s="4">
        <v>1</v>
      </c>
      <c r="BY49" s="4">
        <v>2</v>
      </c>
      <c r="BZ49" s="4">
        <v>2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</row>
    <row r="50" spans="1:84" x14ac:dyDescent="0.25">
      <c r="A50" s="11">
        <v>49</v>
      </c>
      <c r="B50" s="12" t="s">
        <v>185</v>
      </c>
      <c r="C50" s="2" t="s">
        <v>79</v>
      </c>
      <c r="D50" s="2" t="s">
        <v>96</v>
      </c>
      <c r="E50" s="5">
        <v>25</v>
      </c>
      <c r="F50" s="4">
        <v>23</v>
      </c>
      <c r="G50" s="4">
        <v>2106</v>
      </c>
      <c r="H50" s="4">
        <f t="shared" si="5"/>
        <v>23.4</v>
      </c>
      <c r="I50" s="4">
        <v>1</v>
      </c>
      <c r="J50" s="4">
        <v>4</v>
      </c>
      <c r="K50" s="4">
        <v>1</v>
      </c>
      <c r="L50" s="4">
        <v>0</v>
      </c>
      <c r="M50" s="4">
        <v>0</v>
      </c>
      <c r="N50" s="4">
        <v>6</v>
      </c>
      <c r="O50" s="4">
        <v>0</v>
      </c>
      <c r="P50" s="4">
        <f>(I50*90)/G50</f>
        <v>4.2735042735042736E-2</v>
      </c>
      <c r="Q50" s="4">
        <f>(J50*90)/G50</f>
        <v>0.17094017094017094</v>
      </c>
      <c r="R50" s="4">
        <v>978</v>
      </c>
      <c r="S50" s="4">
        <v>1407</v>
      </c>
      <c r="T50" s="19">
        <f t="shared" si="6"/>
        <v>69.509594882729203</v>
      </c>
      <c r="U50" s="4">
        <v>17822</v>
      </c>
      <c r="V50" s="4">
        <v>7315</v>
      </c>
      <c r="W50" s="4">
        <v>4</v>
      </c>
      <c r="X50" s="4">
        <v>42</v>
      </c>
      <c r="Y50" s="4">
        <v>66</v>
      </c>
      <c r="Z50" s="4">
        <v>37</v>
      </c>
      <c r="AA50" s="4">
        <v>26</v>
      </c>
      <c r="AB50" s="4">
        <v>101</v>
      </c>
      <c r="AC50" s="4">
        <v>1588</v>
      </c>
      <c r="AD50" s="4">
        <v>14</v>
      </c>
      <c r="AE50" s="4">
        <v>28</v>
      </c>
      <c r="AF50" s="4">
        <f t="shared" si="0"/>
        <v>50</v>
      </c>
      <c r="AG50" s="4">
        <v>15</v>
      </c>
      <c r="AH50" s="4">
        <v>2</v>
      </c>
      <c r="AI50" s="4">
        <v>891</v>
      </c>
      <c r="AJ50" s="4">
        <v>4387</v>
      </c>
      <c r="AK50" s="4">
        <v>2604</v>
      </c>
      <c r="AL50" s="4">
        <v>135</v>
      </c>
      <c r="AM50" s="4">
        <v>8</v>
      </c>
      <c r="AN50" s="4">
        <v>16</v>
      </c>
      <c r="AO50" s="4">
        <v>8</v>
      </c>
      <c r="AP50" s="4">
        <v>1055</v>
      </c>
      <c r="AQ50" s="4">
        <v>951</v>
      </c>
      <c r="AR50" s="4">
        <v>67</v>
      </c>
      <c r="AS50" s="4">
        <v>1</v>
      </c>
      <c r="AT50" s="4">
        <v>20</v>
      </c>
      <c r="AU50" s="4">
        <v>5</v>
      </c>
      <c r="AV50" s="4">
        <f t="shared" si="1"/>
        <v>25</v>
      </c>
      <c r="AW50" s="4">
        <f>(AU50*90)/G50</f>
        <v>0.21367521367521367</v>
      </c>
      <c r="AX50" s="4">
        <f t="shared" si="2"/>
        <v>0.05</v>
      </c>
      <c r="AY50" s="8">
        <v>190</v>
      </c>
      <c r="AZ50" s="4">
        <v>5</v>
      </c>
      <c r="BA50" s="4">
        <v>27</v>
      </c>
      <c r="BB50" s="4">
        <v>13</v>
      </c>
      <c r="BC50" s="4">
        <v>13</v>
      </c>
      <c r="BD50" s="4">
        <v>15</v>
      </c>
      <c r="BE50" s="4">
        <v>28</v>
      </c>
      <c r="BF50" s="4">
        <f t="shared" si="3"/>
        <v>46.428571428571431</v>
      </c>
      <c r="BG50" s="4">
        <v>171</v>
      </c>
      <c r="BH50" s="4">
        <v>46</v>
      </c>
      <c r="BI50" s="4">
        <f t="shared" si="4"/>
        <v>26.900584795321635</v>
      </c>
      <c r="BJ50" s="4">
        <v>32</v>
      </c>
      <c r="BK50" s="4">
        <v>9</v>
      </c>
      <c r="BL50" s="4">
        <v>0</v>
      </c>
      <c r="BM50" s="4">
        <v>23</v>
      </c>
      <c r="BN50" s="4">
        <v>11</v>
      </c>
      <c r="BO50" s="4">
        <v>38</v>
      </c>
      <c r="BP50" s="4">
        <v>46</v>
      </c>
      <c r="BQ50" s="4">
        <v>0</v>
      </c>
      <c r="BR50" s="4">
        <v>63</v>
      </c>
      <c r="BS50" s="4">
        <v>36</v>
      </c>
      <c r="BT50" s="4">
        <v>23</v>
      </c>
      <c r="BU50" s="4">
        <v>1</v>
      </c>
      <c r="BV50" s="4">
        <v>1</v>
      </c>
      <c r="BW50" s="4">
        <v>2</v>
      </c>
      <c r="BX50" s="4">
        <v>0</v>
      </c>
      <c r="BY50" s="4">
        <v>5</v>
      </c>
      <c r="BZ50" s="4">
        <v>4</v>
      </c>
      <c r="CA50" s="4">
        <v>1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</row>
    <row r="51" spans="1:84" x14ac:dyDescent="0.25">
      <c r="A51" s="13">
        <v>50</v>
      </c>
      <c r="B51" s="14" t="s">
        <v>187</v>
      </c>
      <c r="C51" s="2" t="s">
        <v>79</v>
      </c>
      <c r="D51" s="2" t="s">
        <v>126</v>
      </c>
      <c r="E51" s="5">
        <v>6</v>
      </c>
      <c r="F51" s="4">
        <v>6</v>
      </c>
      <c r="G51" s="4">
        <v>495</v>
      </c>
      <c r="H51" s="4">
        <f t="shared" si="5"/>
        <v>5.5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f>(I51*90)/G51</f>
        <v>0</v>
      </c>
      <c r="Q51" s="4">
        <f>(J51*90)/G51</f>
        <v>0</v>
      </c>
      <c r="R51" s="4">
        <v>276</v>
      </c>
      <c r="S51" s="4">
        <v>354</v>
      </c>
      <c r="T51" s="19">
        <f t="shared" si="6"/>
        <v>77.966101694915253</v>
      </c>
      <c r="U51" s="4">
        <v>5267</v>
      </c>
      <c r="V51" s="4">
        <v>1903</v>
      </c>
      <c r="W51" s="4">
        <v>0</v>
      </c>
      <c r="X51" s="4">
        <v>1</v>
      </c>
      <c r="Y51" s="4">
        <v>21</v>
      </c>
      <c r="Z51" s="4">
        <v>3</v>
      </c>
      <c r="AA51" s="4">
        <v>1</v>
      </c>
      <c r="AB51" s="4">
        <v>22</v>
      </c>
      <c r="AC51" s="4">
        <v>402</v>
      </c>
      <c r="AD51" s="4">
        <v>2</v>
      </c>
      <c r="AE51" s="4">
        <v>6</v>
      </c>
      <c r="AF51" s="4">
        <f t="shared" si="0"/>
        <v>33.333333333333329</v>
      </c>
      <c r="AG51" s="4">
        <v>2</v>
      </c>
      <c r="AH51" s="4">
        <v>0</v>
      </c>
      <c r="AI51" s="4">
        <v>273</v>
      </c>
      <c r="AJ51" s="4">
        <v>1097</v>
      </c>
      <c r="AK51" s="4">
        <v>647</v>
      </c>
      <c r="AL51" s="4">
        <v>15</v>
      </c>
      <c r="AM51" s="4">
        <v>0</v>
      </c>
      <c r="AN51" s="4">
        <v>4</v>
      </c>
      <c r="AO51" s="4">
        <v>5</v>
      </c>
      <c r="AP51" s="4">
        <v>276</v>
      </c>
      <c r="AQ51" s="4">
        <v>274</v>
      </c>
      <c r="AR51" s="4">
        <v>3</v>
      </c>
      <c r="AS51" s="4">
        <v>0</v>
      </c>
      <c r="AT51" s="4">
        <v>0</v>
      </c>
      <c r="AU51" s="4">
        <v>0</v>
      </c>
      <c r="AV51" s="4">
        <f t="shared" si="1"/>
        <v>0</v>
      </c>
      <c r="AW51" s="4">
        <f>(AU51*90)/G51</f>
        <v>0</v>
      </c>
      <c r="AX51" s="4">
        <f t="shared" si="2"/>
        <v>0</v>
      </c>
      <c r="AY51" s="8">
        <v>0</v>
      </c>
      <c r="AZ51" s="4">
        <v>0</v>
      </c>
      <c r="BA51" s="4">
        <v>8</v>
      </c>
      <c r="BB51" s="4">
        <v>4</v>
      </c>
      <c r="BC51" s="4">
        <v>1</v>
      </c>
      <c r="BD51" s="4">
        <v>3</v>
      </c>
      <c r="BE51" s="4">
        <v>4</v>
      </c>
      <c r="BF51" s="4">
        <f t="shared" si="3"/>
        <v>25</v>
      </c>
      <c r="BG51" s="4">
        <v>91</v>
      </c>
      <c r="BH51" s="4">
        <v>22</v>
      </c>
      <c r="BI51" s="4">
        <f t="shared" si="4"/>
        <v>24.175824175824175</v>
      </c>
      <c r="BJ51" s="4">
        <v>8</v>
      </c>
      <c r="BK51" s="4">
        <v>3</v>
      </c>
      <c r="BL51" s="4">
        <v>0</v>
      </c>
      <c r="BM51" s="4">
        <v>5</v>
      </c>
      <c r="BN51" s="4">
        <v>7</v>
      </c>
      <c r="BO51" s="4">
        <v>15</v>
      </c>
      <c r="BP51" s="4">
        <v>15</v>
      </c>
      <c r="BQ51" s="4">
        <v>0</v>
      </c>
      <c r="BR51" s="4">
        <v>2</v>
      </c>
      <c r="BS51" s="4">
        <v>2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</row>
    <row r="52" spans="1:84" x14ac:dyDescent="0.25">
      <c r="A52" s="11">
        <v>51</v>
      </c>
      <c r="B52" s="12" t="s">
        <v>189</v>
      </c>
      <c r="C52" s="2" t="s">
        <v>148</v>
      </c>
      <c r="D52" s="2" t="s">
        <v>123</v>
      </c>
      <c r="E52" s="5">
        <v>17</v>
      </c>
      <c r="F52" s="4">
        <v>11</v>
      </c>
      <c r="G52" s="4">
        <v>1004</v>
      </c>
      <c r="H52" s="4">
        <f t="shared" si="5"/>
        <v>11.155555555555555</v>
      </c>
      <c r="I52" s="4">
        <v>3</v>
      </c>
      <c r="J52" s="4">
        <v>2</v>
      </c>
      <c r="K52" s="4">
        <v>3</v>
      </c>
      <c r="L52" s="4">
        <v>0</v>
      </c>
      <c r="M52" s="4">
        <v>0</v>
      </c>
      <c r="N52" s="4">
        <v>0</v>
      </c>
      <c r="O52" s="4">
        <v>0</v>
      </c>
      <c r="P52" s="4">
        <f>(I52*90)/G52</f>
        <v>0.2689243027888446</v>
      </c>
      <c r="Q52" s="4">
        <f>(J52*90)/G52</f>
        <v>0.17928286852589642</v>
      </c>
      <c r="R52" s="4">
        <v>344</v>
      </c>
      <c r="S52" s="4">
        <v>394</v>
      </c>
      <c r="T52" s="19">
        <f t="shared" si="6"/>
        <v>87.309644670050758</v>
      </c>
      <c r="U52" s="4">
        <v>4809</v>
      </c>
      <c r="V52" s="4">
        <v>851</v>
      </c>
      <c r="W52" s="4">
        <v>2</v>
      </c>
      <c r="X52" s="4">
        <v>7</v>
      </c>
      <c r="Y52" s="4">
        <v>11</v>
      </c>
      <c r="Z52" s="4">
        <v>11</v>
      </c>
      <c r="AA52" s="4">
        <v>0</v>
      </c>
      <c r="AB52" s="4">
        <v>27</v>
      </c>
      <c r="AC52" s="4">
        <v>555</v>
      </c>
      <c r="AD52" s="4">
        <v>52</v>
      </c>
      <c r="AE52" s="4">
        <v>83</v>
      </c>
      <c r="AF52" s="4">
        <f t="shared" si="0"/>
        <v>62.650602409638559</v>
      </c>
      <c r="AG52" s="4">
        <v>56</v>
      </c>
      <c r="AH52" s="4">
        <v>2</v>
      </c>
      <c r="AI52" s="4">
        <v>508</v>
      </c>
      <c r="AJ52" s="4">
        <v>2962</v>
      </c>
      <c r="AK52" s="4">
        <v>1567</v>
      </c>
      <c r="AL52" s="4">
        <v>84</v>
      </c>
      <c r="AM52" s="4">
        <v>10</v>
      </c>
      <c r="AN52" s="4">
        <v>33</v>
      </c>
      <c r="AO52" s="4">
        <v>30</v>
      </c>
      <c r="AP52" s="4">
        <v>586</v>
      </c>
      <c r="AQ52" s="4">
        <v>455</v>
      </c>
      <c r="AR52" s="4">
        <v>70</v>
      </c>
      <c r="AS52" s="4">
        <v>3</v>
      </c>
      <c r="AT52" s="4">
        <v>16</v>
      </c>
      <c r="AU52" s="4">
        <v>6</v>
      </c>
      <c r="AV52" s="4">
        <f t="shared" si="1"/>
        <v>37.5</v>
      </c>
      <c r="AW52" s="4">
        <f>(AU52*90)/G52</f>
        <v>0.53784860557768921</v>
      </c>
      <c r="AX52" s="4">
        <f t="shared" si="2"/>
        <v>0.1875</v>
      </c>
      <c r="AY52" s="8">
        <v>153</v>
      </c>
      <c r="AZ52" s="4">
        <v>0</v>
      </c>
      <c r="BA52" s="4">
        <v>9</v>
      </c>
      <c r="BB52" s="4">
        <v>8</v>
      </c>
      <c r="BC52" s="4">
        <v>0</v>
      </c>
      <c r="BD52" s="4">
        <v>5</v>
      </c>
      <c r="BE52" s="4">
        <v>5</v>
      </c>
      <c r="BF52" s="4">
        <f t="shared" si="3"/>
        <v>0</v>
      </c>
      <c r="BG52" s="4">
        <v>109</v>
      </c>
      <c r="BH52" s="4">
        <v>33</v>
      </c>
      <c r="BI52" s="4">
        <f t="shared" si="4"/>
        <v>30.275229357798167</v>
      </c>
      <c r="BJ52" s="4">
        <v>11</v>
      </c>
      <c r="BK52" s="4">
        <v>0</v>
      </c>
      <c r="BL52" s="4">
        <v>0</v>
      </c>
      <c r="BM52" s="4">
        <v>11</v>
      </c>
      <c r="BN52" s="4">
        <v>6</v>
      </c>
      <c r="BO52" s="4">
        <v>15</v>
      </c>
      <c r="BP52" s="4">
        <v>7</v>
      </c>
      <c r="BQ52" s="4">
        <v>0</v>
      </c>
      <c r="BR52" s="4">
        <v>20</v>
      </c>
      <c r="BS52" s="4">
        <v>14</v>
      </c>
      <c r="BT52" s="4">
        <v>0</v>
      </c>
      <c r="BU52" s="4">
        <v>5</v>
      </c>
      <c r="BV52" s="4">
        <v>0</v>
      </c>
      <c r="BW52" s="4">
        <v>1</v>
      </c>
      <c r="BX52" s="4">
        <v>0</v>
      </c>
      <c r="BY52" s="4">
        <v>6</v>
      </c>
      <c r="BZ52" s="4">
        <v>3</v>
      </c>
      <c r="CA52" s="4">
        <v>0</v>
      </c>
      <c r="CB52" s="4">
        <v>2</v>
      </c>
      <c r="CC52" s="4">
        <v>0</v>
      </c>
      <c r="CD52" s="4">
        <v>1</v>
      </c>
      <c r="CE52" s="4">
        <v>0</v>
      </c>
      <c r="CF52" s="4">
        <v>0</v>
      </c>
    </row>
    <row r="53" spans="1:84" x14ac:dyDescent="0.25">
      <c r="A53" s="13">
        <v>52</v>
      </c>
      <c r="B53" s="14" t="s">
        <v>191</v>
      </c>
      <c r="C53" s="2" t="s">
        <v>86</v>
      </c>
      <c r="D53" s="2" t="s">
        <v>96</v>
      </c>
      <c r="E53" s="5">
        <v>24</v>
      </c>
      <c r="F53" s="4">
        <v>17</v>
      </c>
      <c r="G53" s="4">
        <v>1476</v>
      </c>
      <c r="H53" s="4">
        <f t="shared" si="5"/>
        <v>16.399999999999999</v>
      </c>
      <c r="I53" s="4">
        <v>1</v>
      </c>
      <c r="J53" s="4">
        <v>2</v>
      </c>
      <c r="K53" s="4">
        <v>1</v>
      </c>
      <c r="L53" s="4">
        <v>0</v>
      </c>
      <c r="M53" s="4">
        <v>0</v>
      </c>
      <c r="N53" s="4">
        <v>4</v>
      </c>
      <c r="O53" s="4">
        <v>0</v>
      </c>
      <c r="P53" s="4">
        <f>(I53*90)/G53</f>
        <v>6.097560975609756E-2</v>
      </c>
      <c r="Q53" s="4">
        <f>(J53*90)/G53</f>
        <v>0.12195121951219512</v>
      </c>
      <c r="R53" s="4">
        <v>547</v>
      </c>
      <c r="S53" s="4">
        <v>673</v>
      </c>
      <c r="T53" s="19">
        <f t="shared" si="6"/>
        <v>81.277860326894498</v>
      </c>
      <c r="U53" s="4">
        <v>9762</v>
      </c>
      <c r="V53" s="4">
        <v>2069</v>
      </c>
      <c r="W53" s="4">
        <v>2</v>
      </c>
      <c r="X53" s="4">
        <v>20</v>
      </c>
      <c r="Y53" s="4">
        <v>50</v>
      </c>
      <c r="Z53" s="4">
        <v>22</v>
      </c>
      <c r="AA53" s="4">
        <v>7</v>
      </c>
      <c r="AB53" s="4">
        <v>51</v>
      </c>
      <c r="AC53" s="4">
        <v>846</v>
      </c>
      <c r="AD53" s="4">
        <v>21</v>
      </c>
      <c r="AE53" s="4">
        <v>31</v>
      </c>
      <c r="AF53" s="4">
        <f t="shared" si="0"/>
        <v>67.741935483870961</v>
      </c>
      <c r="AG53" s="4">
        <v>22</v>
      </c>
      <c r="AH53" s="4">
        <v>1</v>
      </c>
      <c r="AI53" s="4">
        <v>620</v>
      </c>
      <c r="AJ53" s="4">
        <v>3340</v>
      </c>
      <c r="AK53" s="4">
        <v>1731</v>
      </c>
      <c r="AL53" s="4">
        <v>89</v>
      </c>
      <c r="AM53" s="4">
        <v>4</v>
      </c>
      <c r="AN53" s="4">
        <v>17</v>
      </c>
      <c r="AO53" s="4">
        <v>24</v>
      </c>
      <c r="AP53" s="4">
        <v>732</v>
      </c>
      <c r="AQ53" s="4">
        <v>589</v>
      </c>
      <c r="AR53" s="4">
        <v>71</v>
      </c>
      <c r="AS53" s="4">
        <v>1</v>
      </c>
      <c r="AT53" s="4">
        <v>30</v>
      </c>
      <c r="AU53" s="4">
        <v>8</v>
      </c>
      <c r="AV53" s="4">
        <f t="shared" si="1"/>
        <v>26.666666666666668</v>
      </c>
      <c r="AW53" s="4">
        <f>(AU53*90)/G53</f>
        <v>0.48780487804878048</v>
      </c>
      <c r="AX53" s="4">
        <f t="shared" si="2"/>
        <v>3.3333333333333333E-2</v>
      </c>
      <c r="AY53" s="8">
        <v>203</v>
      </c>
      <c r="AZ53" s="4">
        <v>1</v>
      </c>
      <c r="BA53" s="4">
        <v>29</v>
      </c>
      <c r="BB53" s="4">
        <v>22</v>
      </c>
      <c r="BC53" s="4">
        <v>8</v>
      </c>
      <c r="BD53" s="4">
        <v>23</v>
      </c>
      <c r="BE53" s="4">
        <v>31</v>
      </c>
      <c r="BF53" s="4">
        <f t="shared" si="3"/>
        <v>25.806451612903224</v>
      </c>
      <c r="BG53" s="4">
        <v>200</v>
      </c>
      <c r="BH53" s="4">
        <v>60</v>
      </c>
      <c r="BI53" s="4">
        <f t="shared" si="4"/>
        <v>30</v>
      </c>
      <c r="BJ53" s="4">
        <v>18</v>
      </c>
      <c r="BK53" s="4">
        <v>1</v>
      </c>
      <c r="BL53" s="4">
        <v>0</v>
      </c>
      <c r="BM53" s="4">
        <v>17</v>
      </c>
      <c r="BN53" s="4">
        <v>27</v>
      </c>
      <c r="BO53" s="4">
        <v>56</v>
      </c>
      <c r="BP53" s="4">
        <v>10</v>
      </c>
      <c r="BQ53" s="4">
        <v>0</v>
      </c>
      <c r="BR53" s="4">
        <v>42</v>
      </c>
      <c r="BS53" s="4">
        <v>31</v>
      </c>
      <c r="BT53" s="4">
        <v>4</v>
      </c>
      <c r="BU53" s="4">
        <v>2</v>
      </c>
      <c r="BV53" s="4">
        <v>4</v>
      </c>
      <c r="BW53" s="4">
        <v>1</v>
      </c>
      <c r="BX53" s="4">
        <v>0</v>
      </c>
      <c r="BY53" s="4">
        <v>5</v>
      </c>
      <c r="BZ53" s="4">
        <v>4</v>
      </c>
      <c r="CA53" s="4">
        <v>0</v>
      </c>
      <c r="CB53" s="4">
        <v>0</v>
      </c>
      <c r="CC53" s="4">
        <v>1</v>
      </c>
      <c r="CD53" s="4">
        <v>0</v>
      </c>
      <c r="CE53" s="4">
        <v>0</v>
      </c>
      <c r="CF53" s="4">
        <v>0</v>
      </c>
    </row>
    <row r="54" spans="1:84" x14ac:dyDescent="0.25">
      <c r="A54" s="11">
        <v>53</v>
      </c>
      <c r="B54" s="12" t="s">
        <v>193</v>
      </c>
      <c r="C54" s="2" t="s">
        <v>82</v>
      </c>
      <c r="D54" s="2" t="s">
        <v>116</v>
      </c>
      <c r="E54" s="5">
        <v>2</v>
      </c>
      <c r="F54" s="4">
        <v>2</v>
      </c>
      <c r="G54" s="4">
        <v>131</v>
      </c>
      <c r="H54" s="4">
        <f t="shared" si="5"/>
        <v>1.4555555555555555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f>(I54*90)/G54</f>
        <v>0</v>
      </c>
      <c r="Q54" s="4">
        <f>(J54*90)/G54</f>
        <v>0.68702290076335881</v>
      </c>
      <c r="R54" s="4">
        <v>20</v>
      </c>
      <c r="S54" s="4">
        <v>28</v>
      </c>
      <c r="T54" s="19">
        <f t="shared" si="6"/>
        <v>71.428571428571431</v>
      </c>
      <c r="U54" s="4">
        <v>347</v>
      </c>
      <c r="V54" s="4">
        <v>63</v>
      </c>
      <c r="W54" s="4">
        <v>1</v>
      </c>
      <c r="X54" s="4">
        <v>2</v>
      </c>
      <c r="Y54" s="4">
        <v>4</v>
      </c>
      <c r="Z54" s="4">
        <v>1</v>
      </c>
      <c r="AA54" s="4">
        <v>0</v>
      </c>
      <c r="AB54" s="4">
        <v>2</v>
      </c>
      <c r="AC54" s="4">
        <v>39</v>
      </c>
      <c r="AD54" s="4">
        <v>2</v>
      </c>
      <c r="AE54" s="4">
        <v>2</v>
      </c>
      <c r="AF54" s="4">
        <f t="shared" si="0"/>
        <v>100</v>
      </c>
      <c r="AG54" s="4">
        <v>2</v>
      </c>
      <c r="AH54" s="4">
        <v>0</v>
      </c>
      <c r="AI54" s="4">
        <v>28</v>
      </c>
      <c r="AJ54" s="4">
        <v>258</v>
      </c>
      <c r="AK54" s="4">
        <v>156</v>
      </c>
      <c r="AL54" s="4">
        <v>6</v>
      </c>
      <c r="AM54" s="4">
        <v>1</v>
      </c>
      <c r="AN54" s="4">
        <v>1</v>
      </c>
      <c r="AO54" s="4">
        <v>3</v>
      </c>
      <c r="AP54" s="4">
        <v>41</v>
      </c>
      <c r="AQ54" s="4">
        <v>25</v>
      </c>
      <c r="AR54" s="4">
        <v>10</v>
      </c>
      <c r="AS54" s="4">
        <v>0</v>
      </c>
      <c r="AT54" s="4">
        <v>4</v>
      </c>
      <c r="AU54" s="4">
        <v>0</v>
      </c>
      <c r="AV54" s="4">
        <f t="shared" si="1"/>
        <v>0</v>
      </c>
      <c r="AW54" s="4">
        <f>(AU54*90)/G54</f>
        <v>0</v>
      </c>
      <c r="AX54" s="4">
        <f t="shared" si="2"/>
        <v>0</v>
      </c>
      <c r="AY54" s="8">
        <v>211</v>
      </c>
      <c r="AZ54" s="4">
        <v>0</v>
      </c>
      <c r="BA54" s="4">
        <v>1</v>
      </c>
      <c r="BB54" s="4">
        <v>1</v>
      </c>
      <c r="BC54" s="4">
        <v>0</v>
      </c>
      <c r="BD54" s="4">
        <v>1</v>
      </c>
      <c r="BE54" s="4">
        <v>1</v>
      </c>
      <c r="BF54" s="4">
        <f t="shared" si="3"/>
        <v>0</v>
      </c>
      <c r="BG54" s="4">
        <v>25</v>
      </c>
      <c r="BH54" s="4">
        <v>5</v>
      </c>
      <c r="BI54" s="4">
        <f t="shared" si="4"/>
        <v>20</v>
      </c>
      <c r="BJ54" s="4">
        <v>1</v>
      </c>
      <c r="BK54" s="4">
        <v>0</v>
      </c>
      <c r="BL54" s="4">
        <v>0</v>
      </c>
      <c r="BM54" s="4">
        <v>1</v>
      </c>
      <c r="BN54" s="4">
        <v>0</v>
      </c>
      <c r="BO54" s="4">
        <v>1</v>
      </c>
      <c r="BP54" s="4">
        <v>0</v>
      </c>
      <c r="BQ54" s="4">
        <v>0</v>
      </c>
      <c r="BR54" s="4">
        <v>2</v>
      </c>
      <c r="BS54" s="4">
        <v>2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1</v>
      </c>
      <c r="BZ54" s="4">
        <v>1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</row>
    <row r="55" spans="1:84" x14ac:dyDescent="0.25">
      <c r="A55" s="13">
        <v>54</v>
      </c>
      <c r="B55" s="14" t="s">
        <v>193</v>
      </c>
      <c r="C55" s="2" t="s">
        <v>82</v>
      </c>
      <c r="D55" s="2" t="s">
        <v>107</v>
      </c>
      <c r="E55" s="5">
        <v>15</v>
      </c>
      <c r="F55" s="4">
        <v>3</v>
      </c>
      <c r="G55" s="4">
        <v>424</v>
      </c>
      <c r="H55" s="4">
        <f t="shared" si="5"/>
        <v>4.7111111111111112</v>
      </c>
      <c r="I55" s="4">
        <v>2</v>
      </c>
      <c r="J55" s="4">
        <v>2</v>
      </c>
      <c r="K55" s="4">
        <v>2</v>
      </c>
      <c r="L55" s="4">
        <v>0</v>
      </c>
      <c r="M55" s="4">
        <v>0</v>
      </c>
      <c r="N55" s="4">
        <v>2</v>
      </c>
      <c r="O55" s="4">
        <v>0</v>
      </c>
      <c r="P55" s="4">
        <f>(I55*90)/G55</f>
        <v>0.42452830188679247</v>
      </c>
      <c r="Q55" s="4">
        <f>(J55*90)/G55</f>
        <v>0.42452830188679247</v>
      </c>
      <c r="R55" s="4">
        <v>78</v>
      </c>
      <c r="S55" s="4">
        <v>99</v>
      </c>
      <c r="T55" s="19">
        <f t="shared" si="6"/>
        <v>78.787878787878782</v>
      </c>
      <c r="U55" s="4">
        <v>1452</v>
      </c>
      <c r="V55" s="4">
        <v>198</v>
      </c>
      <c r="W55" s="4">
        <v>2</v>
      </c>
      <c r="X55" s="4">
        <v>3</v>
      </c>
      <c r="Y55" s="4">
        <v>3</v>
      </c>
      <c r="Z55" s="4">
        <v>4</v>
      </c>
      <c r="AA55" s="4">
        <v>0</v>
      </c>
      <c r="AB55" s="4">
        <v>6</v>
      </c>
      <c r="AC55" s="4">
        <v>157</v>
      </c>
      <c r="AD55" s="4">
        <v>4</v>
      </c>
      <c r="AE55" s="4">
        <v>9</v>
      </c>
      <c r="AF55" s="4">
        <f t="shared" si="0"/>
        <v>44.444444444444443</v>
      </c>
      <c r="AG55" s="4">
        <v>4</v>
      </c>
      <c r="AH55" s="4">
        <v>0</v>
      </c>
      <c r="AI55" s="4">
        <v>115</v>
      </c>
      <c r="AJ55" s="4">
        <v>509</v>
      </c>
      <c r="AK55" s="4">
        <v>182</v>
      </c>
      <c r="AL55" s="4">
        <v>9</v>
      </c>
      <c r="AM55" s="4">
        <v>2</v>
      </c>
      <c r="AN55" s="4">
        <v>10</v>
      </c>
      <c r="AO55" s="4">
        <v>6</v>
      </c>
      <c r="AP55" s="4">
        <v>182</v>
      </c>
      <c r="AQ55" s="4">
        <v>112</v>
      </c>
      <c r="AR55" s="4">
        <v>39</v>
      </c>
      <c r="AS55" s="4">
        <v>2</v>
      </c>
      <c r="AT55" s="4">
        <v>15</v>
      </c>
      <c r="AU55" s="4">
        <v>5</v>
      </c>
      <c r="AV55" s="4">
        <f t="shared" si="1"/>
        <v>33.333333333333329</v>
      </c>
      <c r="AW55" s="4">
        <f>(AU55*90)/G55</f>
        <v>1.0613207547169812</v>
      </c>
      <c r="AX55" s="4">
        <f t="shared" si="2"/>
        <v>0.13333333333333333</v>
      </c>
      <c r="AY55" s="8">
        <v>172</v>
      </c>
      <c r="AZ55" s="4">
        <v>0</v>
      </c>
      <c r="BA55" s="4">
        <v>5</v>
      </c>
      <c r="BB55" s="4">
        <v>3</v>
      </c>
      <c r="BC55" s="4">
        <v>1</v>
      </c>
      <c r="BD55" s="4">
        <v>5</v>
      </c>
      <c r="BE55" s="4">
        <v>6</v>
      </c>
      <c r="BF55" s="4">
        <f t="shared" si="3"/>
        <v>16.666666666666664</v>
      </c>
      <c r="BG55" s="4">
        <v>66</v>
      </c>
      <c r="BH55" s="4">
        <v>18</v>
      </c>
      <c r="BI55" s="4">
        <f t="shared" si="4"/>
        <v>27.27272727272727</v>
      </c>
      <c r="BJ55" s="4">
        <v>2</v>
      </c>
      <c r="BK55" s="4">
        <v>0</v>
      </c>
      <c r="BL55" s="4">
        <v>0</v>
      </c>
      <c r="BM55" s="4">
        <v>2</v>
      </c>
      <c r="BN55" s="4">
        <v>1</v>
      </c>
      <c r="BO55" s="4">
        <v>6</v>
      </c>
      <c r="BP55" s="4">
        <v>1</v>
      </c>
      <c r="BQ55" s="4">
        <v>0</v>
      </c>
      <c r="BR55" s="4">
        <v>11</v>
      </c>
      <c r="BS55" s="4">
        <v>7</v>
      </c>
      <c r="BT55" s="4">
        <v>0</v>
      </c>
      <c r="BU55" s="4">
        <v>1</v>
      </c>
      <c r="BV55" s="4">
        <v>1</v>
      </c>
      <c r="BW55" s="4">
        <v>1</v>
      </c>
      <c r="BX55" s="4">
        <v>1</v>
      </c>
      <c r="BY55" s="4">
        <v>4</v>
      </c>
      <c r="BZ55" s="4">
        <v>3</v>
      </c>
      <c r="CA55" s="4">
        <v>0</v>
      </c>
      <c r="CB55" s="4">
        <v>0</v>
      </c>
      <c r="CC55" s="4">
        <v>0</v>
      </c>
      <c r="CD55" s="4">
        <v>0</v>
      </c>
      <c r="CE55" s="4">
        <v>1</v>
      </c>
      <c r="CF55" s="4">
        <v>0</v>
      </c>
    </row>
    <row r="56" spans="1:84" x14ac:dyDescent="0.25">
      <c r="A56" s="11">
        <v>55</v>
      </c>
      <c r="B56" s="12" t="s">
        <v>195</v>
      </c>
      <c r="C56" s="2" t="s">
        <v>79</v>
      </c>
      <c r="D56" s="2" t="s">
        <v>102</v>
      </c>
      <c r="E56" s="5">
        <v>19</v>
      </c>
      <c r="F56" s="4">
        <v>17</v>
      </c>
      <c r="G56" s="4">
        <v>1486</v>
      </c>
      <c r="H56" s="4">
        <f t="shared" si="5"/>
        <v>16.511111111111113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</v>
      </c>
      <c r="O56" s="4">
        <v>0</v>
      </c>
      <c r="P56" s="4">
        <f>(I56*90)/G56</f>
        <v>0</v>
      </c>
      <c r="Q56" s="4">
        <f>(J56*90)/G56</f>
        <v>0</v>
      </c>
      <c r="R56" s="4">
        <v>688</v>
      </c>
      <c r="S56" s="4">
        <v>782</v>
      </c>
      <c r="T56" s="19">
        <f t="shared" si="6"/>
        <v>87.979539641943745</v>
      </c>
      <c r="U56" s="4">
        <v>14592</v>
      </c>
      <c r="V56" s="4">
        <v>4862</v>
      </c>
      <c r="W56" s="4">
        <v>0</v>
      </c>
      <c r="X56" s="4">
        <v>0</v>
      </c>
      <c r="Y56" s="4">
        <v>41</v>
      </c>
      <c r="Z56" s="4">
        <v>2</v>
      </c>
      <c r="AA56" s="4">
        <v>0</v>
      </c>
      <c r="AB56" s="4">
        <v>31</v>
      </c>
      <c r="AC56" s="4">
        <v>922</v>
      </c>
      <c r="AD56" s="4">
        <v>8</v>
      </c>
      <c r="AE56" s="4">
        <v>10</v>
      </c>
      <c r="AF56" s="4">
        <f t="shared" si="0"/>
        <v>80</v>
      </c>
      <c r="AG56" s="4">
        <v>9</v>
      </c>
      <c r="AH56" s="4">
        <v>1</v>
      </c>
      <c r="AI56" s="4">
        <v>617</v>
      </c>
      <c r="AJ56" s="4">
        <v>3593</v>
      </c>
      <c r="AK56" s="4">
        <v>1701</v>
      </c>
      <c r="AL56" s="4">
        <v>39</v>
      </c>
      <c r="AM56" s="4">
        <v>0</v>
      </c>
      <c r="AN56" s="4">
        <v>7</v>
      </c>
      <c r="AO56" s="4">
        <v>2</v>
      </c>
      <c r="AP56" s="4">
        <v>601</v>
      </c>
      <c r="AQ56" s="4">
        <v>592</v>
      </c>
      <c r="AR56" s="4">
        <v>2</v>
      </c>
      <c r="AS56" s="4">
        <v>0</v>
      </c>
      <c r="AT56" s="4">
        <v>10</v>
      </c>
      <c r="AU56" s="4">
        <v>0</v>
      </c>
      <c r="AV56" s="4">
        <f t="shared" si="1"/>
        <v>0</v>
      </c>
      <c r="AW56" s="4">
        <f>(AU56*90)/G56</f>
        <v>0</v>
      </c>
      <c r="AX56" s="4">
        <f t="shared" si="2"/>
        <v>0</v>
      </c>
      <c r="AY56" s="8">
        <v>93</v>
      </c>
      <c r="AZ56" s="4">
        <v>0</v>
      </c>
      <c r="BA56" s="4">
        <v>28</v>
      </c>
      <c r="BB56" s="4">
        <v>16</v>
      </c>
      <c r="BC56" s="4">
        <v>9</v>
      </c>
      <c r="BD56" s="4">
        <v>7</v>
      </c>
      <c r="BE56" s="4">
        <v>16</v>
      </c>
      <c r="BF56" s="4">
        <f t="shared" si="3"/>
        <v>56.25</v>
      </c>
      <c r="BG56" s="4">
        <v>160</v>
      </c>
      <c r="BH56" s="4">
        <v>56</v>
      </c>
      <c r="BI56" s="4">
        <f t="shared" si="4"/>
        <v>35</v>
      </c>
      <c r="BJ56" s="4">
        <v>17</v>
      </c>
      <c r="BK56" s="4">
        <v>7</v>
      </c>
      <c r="BL56" s="4">
        <v>0</v>
      </c>
      <c r="BM56" s="4">
        <v>10</v>
      </c>
      <c r="BN56" s="4">
        <v>19</v>
      </c>
      <c r="BO56" s="4">
        <v>47</v>
      </c>
      <c r="BP56" s="4">
        <v>69</v>
      </c>
      <c r="BQ56" s="4">
        <v>0</v>
      </c>
      <c r="BR56" s="4">
        <v>3</v>
      </c>
      <c r="BS56" s="4">
        <v>2</v>
      </c>
      <c r="BT56" s="4">
        <v>1</v>
      </c>
      <c r="BU56" s="4">
        <v>0</v>
      </c>
      <c r="BV56" s="4">
        <v>0</v>
      </c>
      <c r="BW56" s="4">
        <v>0</v>
      </c>
      <c r="BX56" s="4">
        <v>0</v>
      </c>
      <c r="BY56" s="4">
        <v>1</v>
      </c>
      <c r="BZ56" s="4">
        <v>1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</row>
    <row r="57" spans="1:84" x14ac:dyDescent="0.25">
      <c r="A57" s="13">
        <v>56</v>
      </c>
      <c r="B57" s="14" t="s">
        <v>197</v>
      </c>
      <c r="C57" s="2" t="s">
        <v>79</v>
      </c>
      <c r="D57" s="2" t="s">
        <v>173</v>
      </c>
      <c r="E57" s="5">
        <v>20</v>
      </c>
      <c r="F57" s="4">
        <v>18</v>
      </c>
      <c r="G57" s="4">
        <v>1578</v>
      </c>
      <c r="H57" s="4">
        <f t="shared" si="5"/>
        <v>17.533333333333335</v>
      </c>
      <c r="I57" s="4">
        <v>2</v>
      </c>
      <c r="J57" s="4">
        <v>0</v>
      </c>
      <c r="K57" s="4">
        <v>2</v>
      </c>
      <c r="L57" s="4">
        <v>0</v>
      </c>
      <c r="M57" s="4">
        <v>0</v>
      </c>
      <c r="N57" s="4">
        <v>3</v>
      </c>
      <c r="O57" s="4">
        <v>0</v>
      </c>
      <c r="P57" s="4">
        <f>(I57*90)/G57</f>
        <v>0.11406844106463879</v>
      </c>
      <c r="Q57" s="4">
        <f>(J57*90)/G57</f>
        <v>0</v>
      </c>
      <c r="R57" s="4">
        <v>1063</v>
      </c>
      <c r="S57" s="4">
        <v>1180</v>
      </c>
      <c r="T57" s="19">
        <f t="shared" si="6"/>
        <v>90.084745762711862</v>
      </c>
      <c r="U57" s="4">
        <v>24780</v>
      </c>
      <c r="V57" s="4">
        <v>7932</v>
      </c>
      <c r="W57" s="4">
        <v>0</v>
      </c>
      <c r="X57" s="4">
        <v>3</v>
      </c>
      <c r="Y57" s="4">
        <v>66</v>
      </c>
      <c r="Z57" s="4">
        <v>4</v>
      </c>
      <c r="AA57" s="4">
        <v>1</v>
      </c>
      <c r="AB57" s="4">
        <v>59</v>
      </c>
      <c r="AC57" s="4">
        <v>1325</v>
      </c>
      <c r="AD57" s="4">
        <v>0</v>
      </c>
      <c r="AE57" s="4">
        <v>0</v>
      </c>
      <c r="AF57" s="4">
        <f t="shared" si="0"/>
        <v>0</v>
      </c>
      <c r="AG57" s="4">
        <v>0</v>
      </c>
      <c r="AH57" s="4">
        <v>0</v>
      </c>
      <c r="AI57" s="4">
        <v>849</v>
      </c>
      <c r="AJ57" s="4">
        <v>4255</v>
      </c>
      <c r="AK57" s="4">
        <v>2528</v>
      </c>
      <c r="AL57" s="4">
        <v>33</v>
      </c>
      <c r="AM57" s="4">
        <v>0</v>
      </c>
      <c r="AN57" s="4">
        <v>7</v>
      </c>
      <c r="AO57" s="4">
        <v>1</v>
      </c>
      <c r="AP57" s="4">
        <v>1028</v>
      </c>
      <c r="AQ57" s="4">
        <v>1008</v>
      </c>
      <c r="AR57" s="4">
        <v>6</v>
      </c>
      <c r="AS57" s="4">
        <v>2</v>
      </c>
      <c r="AT57" s="4">
        <v>12</v>
      </c>
      <c r="AU57" s="4">
        <v>3</v>
      </c>
      <c r="AV57" s="4">
        <f t="shared" si="1"/>
        <v>25</v>
      </c>
      <c r="AW57" s="4">
        <f>(AU57*90)/G57</f>
        <v>0.17110266159695817</v>
      </c>
      <c r="AX57" s="4">
        <f t="shared" si="2"/>
        <v>0.16666666666666666</v>
      </c>
      <c r="AY57" s="8">
        <v>111</v>
      </c>
      <c r="AZ57" s="4">
        <v>0</v>
      </c>
      <c r="BA57" s="4">
        <v>23</v>
      </c>
      <c r="BB57" s="4">
        <v>14</v>
      </c>
      <c r="BC57" s="4">
        <v>7</v>
      </c>
      <c r="BD57" s="4">
        <v>10</v>
      </c>
      <c r="BE57" s="4">
        <v>17</v>
      </c>
      <c r="BF57" s="4">
        <f t="shared" si="3"/>
        <v>41.17647058823529</v>
      </c>
      <c r="BG57" s="4">
        <v>101</v>
      </c>
      <c r="BH57" s="4">
        <v>37</v>
      </c>
      <c r="BI57" s="4">
        <f t="shared" si="4"/>
        <v>36.633663366336634</v>
      </c>
      <c r="BJ57" s="4">
        <v>29</v>
      </c>
      <c r="BK57" s="4">
        <v>15</v>
      </c>
      <c r="BL57" s="4">
        <v>0</v>
      </c>
      <c r="BM57" s="4">
        <v>14</v>
      </c>
      <c r="BN57" s="4">
        <v>14</v>
      </c>
      <c r="BO57" s="4">
        <v>37</v>
      </c>
      <c r="BP57" s="4">
        <v>63</v>
      </c>
      <c r="BQ57" s="4">
        <v>0</v>
      </c>
      <c r="BR57" s="4">
        <v>8</v>
      </c>
      <c r="BS57" s="4">
        <v>7</v>
      </c>
      <c r="BT57" s="4">
        <v>1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</row>
    <row r="58" spans="1:84" x14ac:dyDescent="0.25">
      <c r="A58" s="11">
        <v>57</v>
      </c>
      <c r="B58" s="12" t="s">
        <v>199</v>
      </c>
      <c r="C58" s="2" t="s">
        <v>86</v>
      </c>
      <c r="D58" s="2" t="s">
        <v>123</v>
      </c>
      <c r="E58" s="5">
        <v>12</v>
      </c>
      <c r="F58" s="4">
        <v>4</v>
      </c>
      <c r="G58" s="4">
        <v>471</v>
      </c>
      <c r="H58" s="4">
        <f t="shared" si="5"/>
        <v>5.2333333333333334</v>
      </c>
      <c r="I58" s="4">
        <v>1</v>
      </c>
      <c r="J58" s="4">
        <v>0</v>
      </c>
      <c r="K58" s="4">
        <v>1</v>
      </c>
      <c r="L58" s="4">
        <v>0</v>
      </c>
      <c r="M58" s="4">
        <v>0</v>
      </c>
      <c r="N58" s="4">
        <v>2</v>
      </c>
      <c r="O58" s="4">
        <v>0</v>
      </c>
      <c r="P58" s="4">
        <f>(I58*90)/G58</f>
        <v>0.19108280254777071</v>
      </c>
      <c r="Q58" s="4">
        <f>(J58*90)/G58</f>
        <v>0</v>
      </c>
      <c r="R58" s="4">
        <v>281</v>
      </c>
      <c r="S58" s="4">
        <v>331</v>
      </c>
      <c r="T58" s="19">
        <f t="shared" si="6"/>
        <v>84.894259818731115</v>
      </c>
      <c r="U58" s="4">
        <v>4617</v>
      </c>
      <c r="V58" s="4">
        <v>907</v>
      </c>
      <c r="W58" s="4">
        <v>0</v>
      </c>
      <c r="X58" s="4">
        <v>4</v>
      </c>
      <c r="Y58" s="4">
        <v>30</v>
      </c>
      <c r="Z58" s="4">
        <v>2</v>
      </c>
      <c r="AA58" s="4">
        <v>0</v>
      </c>
      <c r="AB58" s="4">
        <v>15</v>
      </c>
      <c r="AC58" s="4">
        <v>403</v>
      </c>
      <c r="AD58" s="4">
        <v>6</v>
      </c>
      <c r="AE58" s="4">
        <v>10</v>
      </c>
      <c r="AF58" s="4">
        <f t="shared" si="0"/>
        <v>60</v>
      </c>
      <c r="AG58" s="4">
        <v>6</v>
      </c>
      <c r="AH58" s="4">
        <v>0</v>
      </c>
      <c r="AI58" s="4">
        <v>254</v>
      </c>
      <c r="AJ58" s="4">
        <v>867</v>
      </c>
      <c r="AK58" s="4">
        <v>479</v>
      </c>
      <c r="AL58" s="4">
        <v>20</v>
      </c>
      <c r="AM58" s="4">
        <v>1</v>
      </c>
      <c r="AN58" s="4">
        <v>3</v>
      </c>
      <c r="AO58" s="4">
        <v>9</v>
      </c>
      <c r="AP58" s="4">
        <v>298</v>
      </c>
      <c r="AQ58" s="4">
        <v>280</v>
      </c>
      <c r="AR58" s="4">
        <v>7</v>
      </c>
      <c r="AS58" s="4">
        <v>1</v>
      </c>
      <c r="AT58" s="4">
        <v>8</v>
      </c>
      <c r="AU58" s="4">
        <v>3</v>
      </c>
      <c r="AV58" s="4">
        <f t="shared" si="1"/>
        <v>37.5</v>
      </c>
      <c r="AW58" s="4">
        <f>(AU58*90)/G58</f>
        <v>0.57324840764331209</v>
      </c>
      <c r="AX58" s="4">
        <f t="shared" si="2"/>
        <v>0.125</v>
      </c>
      <c r="AY58" s="8">
        <v>205</v>
      </c>
      <c r="AZ58" s="4">
        <v>2</v>
      </c>
      <c r="BA58" s="4">
        <v>7</v>
      </c>
      <c r="BB58" s="4">
        <v>5</v>
      </c>
      <c r="BC58" s="4">
        <v>3</v>
      </c>
      <c r="BD58" s="4">
        <v>4</v>
      </c>
      <c r="BE58" s="4">
        <v>7</v>
      </c>
      <c r="BF58" s="4">
        <f t="shared" si="3"/>
        <v>42.857142857142854</v>
      </c>
      <c r="BG58" s="4">
        <v>81</v>
      </c>
      <c r="BH58" s="4">
        <v>27</v>
      </c>
      <c r="BI58" s="4">
        <f t="shared" si="4"/>
        <v>33.333333333333329</v>
      </c>
      <c r="BJ58" s="4">
        <v>17</v>
      </c>
      <c r="BK58" s="4">
        <v>6</v>
      </c>
      <c r="BL58" s="4">
        <v>0</v>
      </c>
      <c r="BM58" s="4">
        <v>11</v>
      </c>
      <c r="BN58" s="4">
        <v>8</v>
      </c>
      <c r="BO58" s="4">
        <v>15</v>
      </c>
      <c r="BP58" s="4">
        <v>10</v>
      </c>
      <c r="BQ58" s="4">
        <v>0</v>
      </c>
      <c r="BR58" s="4">
        <v>7</v>
      </c>
      <c r="BS58" s="4">
        <v>5</v>
      </c>
      <c r="BT58" s="4">
        <v>0</v>
      </c>
      <c r="BU58" s="4">
        <v>2</v>
      </c>
      <c r="BV58" s="4">
        <v>0</v>
      </c>
      <c r="BW58" s="4">
        <v>0</v>
      </c>
      <c r="BX58" s="4">
        <v>0</v>
      </c>
      <c r="BY58" s="4">
        <v>1</v>
      </c>
      <c r="BZ58" s="4">
        <v>1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</row>
    <row r="59" spans="1:84" x14ac:dyDescent="0.25">
      <c r="A59" s="13">
        <v>58</v>
      </c>
      <c r="B59" s="14" t="s">
        <v>201</v>
      </c>
      <c r="C59" s="2" t="s">
        <v>82</v>
      </c>
      <c r="D59" s="2" t="s">
        <v>102</v>
      </c>
      <c r="E59" s="5">
        <v>1</v>
      </c>
      <c r="F59" s="4">
        <v>0</v>
      </c>
      <c r="G59" s="4">
        <v>14</v>
      </c>
      <c r="H59" s="4">
        <f t="shared" si="5"/>
        <v>0.15555555555555556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f>(I59*90)/G59</f>
        <v>0</v>
      </c>
      <c r="Q59" s="4">
        <f>(J59*90)/G59</f>
        <v>0</v>
      </c>
      <c r="R59" s="4">
        <v>5</v>
      </c>
      <c r="S59" s="4">
        <v>6</v>
      </c>
      <c r="T59" s="19">
        <f t="shared" si="6"/>
        <v>83.333333333333343</v>
      </c>
      <c r="U59" s="4">
        <v>60</v>
      </c>
      <c r="V59" s="4">
        <v>23</v>
      </c>
      <c r="W59" s="4">
        <v>0</v>
      </c>
      <c r="X59" s="4">
        <v>1</v>
      </c>
      <c r="Y59" s="4">
        <v>0</v>
      </c>
      <c r="Z59" s="4">
        <v>0</v>
      </c>
      <c r="AA59" s="4">
        <v>0</v>
      </c>
      <c r="AB59" s="4">
        <v>1</v>
      </c>
      <c r="AC59" s="4">
        <v>8</v>
      </c>
      <c r="AD59" s="4">
        <v>0</v>
      </c>
      <c r="AE59" s="4">
        <v>1</v>
      </c>
      <c r="AF59" s="4">
        <f t="shared" si="0"/>
        <v>0</v>
      </c>
      <c r="AG59" s="4">
        <v>0</v>
      </c>
      <c r="AH59" s="4">
        <v>0</v>
      </c>
      <c r="AI59" s="4">
        <v>7</v>
      </c>
      <c r="AJ59" s="4">
        <v>37</v>
      </c>
      <c r="AK59" s="4">
        <v>16</v>
      </c>
      <c r="AL59" s="4">
        <v>1</v>
      </c>
      <c r="AM59" s="4">
        <v>0</v>
      </c>
      <c r="AN59" s="4">
        <v>0</v>
      </c>
      <c r="AO59" s="4">
        <v>1</v>
      </c>
      <c r="AP59" s="4">
        <v>10</v>
      </c>
      <c r="AQ59" s="4">
        <v>6</v>
      </c>
      <c r="AR59" s="4">
        <v>4</v>
      </c>
      <c r="AS59" s="4">
        <v>0</v>
      </c>
      <c r="AT59" s="4">
        <v>0</v>
      </c>
      <c r="AU59" s="4">
        <v>0</v>
      </c>
      <c r="AV59" s="4">
        <f t="shared" si="1"/>
        <v>0</v>
      </c>
      <c r="AW59" s="4">
        <f>(AU59*90)/G59</f>
        <v>0</v>
      </c>
      <c r="AX59" s="4">
        <f t="shared" si="2"/>
        <v>0</v>
      </c>
      <c r="AY59" s="8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f t="shared" si="3"/>
        <v>0</v>
      </c>
      <c r="BG59" s="4">
        <v>2</v>
      </c>
      <c r="BH59" s="4">
        <v>1</v>
      </c>
      <c r="BI59" s="4">
        <f t="shared" si="4"/>
        <v>50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1</v>
      </c>
      <c r="BS59" s="4">
        <v>1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</row>
    <row r="60" spans="1:84" x14ac:dyDescent="0.25">
      <c r="A60" s="11">
        <v>59</v>
      </c>
      <c r="B60" s="12" t="s">
        <v>203</v>
      </c>
      <c r="C60" s="2" t="s">
        <v>79</v>
      </c>
      <c r="D60" s="2" t="s">
        <v>107</v>
      </c>
      <c r="E60" s="5">
        <v>21</v>
      </c>
      <c r="F60" s="4">
        <v>21</v>
      </c>
      <c r="G60" s="4">
        <v>1855</v>
      </c>
      <c r="H60" s="4">
        <f t="shared" si="5"/>
        <v>20.611111111111111</v>
      </c>
      <c r="I60" s="4">
        <v>4</v>
      </c>
      <c r="J60" s="4">
        <v>0</v>
      </c>
      <c r="K60" s="4">
        <v>4</v>
      </c>
      <c r="L60" s="4">
        <v>0</v>
      </c>
      <c r="M60" s="4">
        <v>0</v>
      </c>
      <c r="N60" s="4">
        <v>1</v>
      </c>
      <c r="O60" s="4">
        <v>0</v>
      </c>
      <c r="P60" s="4">
        <f>(I60*90)/G60</f>
        <v>0.19407008086253369</v>
      </c>
      <c r="Q60" s="4">
        <f>(J60*90)/G60</f>
        <v>0</v>
      </c>
      <c r="R60" s="4">
        <v>934</v>
      </c>
      <c r="S60" s="4">
        <v>1097</v>
      </c>
      <c r="T60" s="19">
        <f t="shared" si="6"/>
        <v>85.141294439380133</v>
      </c>
      <c r="U60" s="4">
        <v>20323</v>
      </c>
      <c r="V60" s="4">
        <v>6504</v>
      </c>
      <c r="W60" s="4">
        <v>0</v>
      </c>
      <c r="X60" s="4">
        <v>5</v>
      </c>
      <c r="Y60" s="4">
        <v>48</v>
      </c>
      <c r="Z60" s="4">
        <v>3</v>
      </c>
      <c r="AA60" s="4">
        <v>0</v>
      </c>
      <c r="AB60" s="4">
        <v>46</v>
      </c>
      <c r="AC60" s="4">
        <v>1355</v>
      </c>
      <c r="AD60" s="4">
        <v>2</v>
      </c>
      <c r="AE60" s="4">
        <v>7</v>
      </c>
      <c r="AF60" s="4">
        <f t="shared" si="0"/>
        <v>28.571428571428569</v>
      </c>
      <c r="AG60" s="4">
        <v>3</v>
      </c>
      <c r="AH60" s="4">
        <v>0</v>
      </c>
      <c r="AI60" s="4">
        <v>852</v>
      </c>
      <c r="AJ60" s="4">
        <v>5119</v>
      </c>
      <c r="AK60" s="4">
        <v>2521</v>
      </c>
      <c r="AL60" s="4">
        <v>45</v>
      </c>
      <c r="AM60" s="4">
        <v>0</v>
      </c>
      <c r="AN60" s="4">
        <v>5</v>
      </c>
      <c r="AO60" s="4">
        <v>8</v>
      </c>
      <c r="AP60" s="4">
        <v>891</v>
      </c>
      <c r="AQ60" s="4">
        <v>870</v>
      </c>
      <c r="AR60" s="4">
        <v>8</v>
      </c>
      <c r="AS60" s="4">
        <v>4</v>
      </c>
      <c r="AT60" s="4">
        <v>16</v>
      </c>
      <c r="AU60" s="4">
        <v>6</v>
      </c>
      <c r="AV60" s="4">
        <f t="shared" si="1"/>
        <v>37.5</v>
      </c>
      <c r="AW60" s="4">
        <f>(AU60*90)/G60</f>
        <v>0.29110512129380056</v>
      </c>
      <c r="AX60" s="4">
        <f t="shared" si="2"/>
        <v>0.25</v>
      </c>
      <c r="AY60" s="8">
        <v>89</v>
      </c>
      <c r="AZ60" s="4">
        <v>0</v>
      </c>
      <c r="BA60" s="4">
        <v>36</v>
      </c>
      <c r="BB60" s="4">
        <v>22</v>
      </c>
      <c r="BC60" s="4">
        <v>10</v>
      </c>
      <c r="BD60" s="4">
        <v>12</v>
      </c>
      <c r="BE60" s="4">
        <v>22</v>
      </c>
      <c r="BF60" s="4">
        <f t="shared" si="3"/>
        <v>45.454545454545453</v>
      </c>
      <c r="BG60" s="4">
        <v>205</v>
      </c>
      <c r="BH60" s="4">
        <v>72</v>
      </c>
      <c r="BI60" s="4">
        <f t="shared" si="4"/>
        <v>35.121951219512191</v>
      </c>
      <c r="BJ60" s="4">
        <v>44</v>
      </c>
      <c r="BK60" s="4">
        <v>12</v>
      </c>
      <c r="BL60" s="4">
        <v>0</v>
      </c>
      <c r="BM60" s="4">
        <v>32</v>
      </c>
      <c r="BN60" s="4">
        <v>40</v>
      </c>
      <c r="BO60" s="4">
        <v>76</v>
      </c>
      <c r="BP60" s="4">
        <v>125</v>
      </c>
      <c r="BQ60" s="4">
        <v>0</v>
      </c>
      <c r="BR60" s="4">
        <v>11</v>
      </c>
      <c r="BS60" s="4">
        <v>9</v>
      </c>
      <c r="BT60" s="4">
        <v>0</v>
      </c>
      <c r="BU60" s="4">
        <v>0</v>
      </c>
      <c r="BV60" s="4">
        <v>1</v>
      </c>
      <c r="BW60" s="4">
        <v>0</v>
      </c>
      <c r="BX60" s="4">
        <v>1</v>
      </c>
      <c r="BY60" s="4">
        <v>1</v>
      </c>
      <c r="BZ60" s="4">
        <v>1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</row>
    <row r="61" spans="1:84" x14ac:dyDescent="0.25">
      <c r="A61" s="13">
        <v>60</v>
      </c>
      <c r="B61" s="14" t="s">
        <v>204</v>
      </c>
      <c r="C61" s="2" t="s">
        <v>86</v>
      </c>
      <c r="D61" s="2" t="s">
        <v>144</v>
      </c>
      <c r="E61" s="5">
        <v>24</v>
      </c>
      <c r="F61" s="4">
        <v>21</v>
      </c>
      <c r="G61" s="4">
        <v>1839</v>
      </c>
      <c r="H61" s="4">
        <f t="shared" si="5"/>
        <v>20.433333333333334</v>
      </c>
      <c r="I61" s="4">
        <v>1</v>
      </c>
      <c r="J61" s="4">
        <v>6</v>
      </c>
      <c r="K61" s="4">
        <v>1</v>
      </c>
      <c r="L61" s="4">
        <v>0</v>
      </c>
      <c r="M61" s="4">
        <v>0</v>
      </c>
      <c r="N61" s="4">
        <v>4</v>
      </c>
      <c r="O61" s="4">
        <v>0</v>
      </c>
      <c r="P61" s="4">
        <f>(I61*90)/G61</f>
        <v>4.8939641109298535E-2</v>
      </c>
      <c r="Q61" s="4">
        <f>(J61*90)/G61</f>
        <v>0.29363784665579118</v>
      </c>
      <c r="R61" s="4">
        <v>1394</v>
      </c>
      <c r="S61" s="4">
        <v>1598</v>
      </c>
      <c r="T61" s="19">
        <f t="shared" si="6"/>
        <v>87.2340425531915</v>
      </c>
      <c r="U61" s="4">
        <v>28807</v>
      </c>
      <c r="V61" s="4">
        <v>8050</v>
      </c>
      <c r="W61" s="4">
        <v>6</v>
      </c>
      <c r="X61" s="4">
        <v>37</v>
      </c>
      <c r="Y61" s="4">
        <v>150</v>
      </c>
      <c r="Z61" s="4">
        <v>30</v>
      </c>
      <c r="AA61" s="4">
        <v>9</v>
      </c>
      <c r="AB61" s="4">
        <v>142</v>
      </c>
      <c r="AC61" s="4">
        <v>1779</v>
      </c>
      <c r="AD61" s="4">
        <v>8</v>
      </c>
      <c r="AE61" s="4">
        <v>11</v>
      </c>
      <c r="AF61" s="4">
        <f t="shared" si="0"/>
        <v>72.727272727272734</v>
      </c>
      <c r="AG61" s="4">
        <v>8</v>
      </c>
      <c r="AH61" s="4">
        <v>1</v>
      </c>
      <c r="AI61" s="4">
        <v>1201</v>
      </c>
      <c r="AJ61" s="4">
        <v>6578</v>
      </c>
      <c r="AK61" s="4">
        <v>2854</v>
      </c>
      <c r="AL61" s="4">
        <v>115</v>
      </c>
      <c r="AM61" s="4">
        <v>2</v>
      </c>
      <c r="AN61" s="4">
        <v>11</v>
      </c>
      <c r="AO61" s="4">
        <v>16</v>
      </c>
      <c r="AP61" s="4">
        <v>1358</v>
      </c>
      <c r="AQ61" s="4">
        <v>1309</v>
      </c>
      <c r="AR61" s="4">
        <v>26</v>
      </c>
      <c r="AS61" s="4">
        <v>1</v>
      </c>
      <c r="AT61" s="4">
        <v>20</v>
      </c>
      <c r="AU61" s="4">
        <v>5</v>
      </c>
      <c r="AV61" s="4">
        <f t="shared" si="1"/>
        <v>25</v>
      </c>
      <c r="AW61" s="4">
        <f>(AU61*90)/G61</f>
        <v>0.24469820554649266</v>
      </c>
      <c r="AX61" s="4">
        <f t="shared" si="2"/>
        <v>0.05</v>
      </c>
      <c r="AY61" s="8">
        <v>228</v>
      </c>
      <c r="AZ61" s="4">
        <v>1</v>
      </c>
      <c r="BA61" s="4">
        <v>41</v>
      </c>
      <c r="BB61" s="4">
        <v>29</v>
      </c>
      <c r="BC61" s="4">
        <v>8</v>
      </c>
      <c r="BD61" s="4">
        <v>34</v>
      </c>
      <c r="BE61" s="4">
        <v>42</v>
      </c>
      <c r="BF61" s="4">
        <f t="shared" si="3"/>
        <v>19.047619047619047</v>
      </c>
      <c r="BG61" s="4">
        <v>359</v>
      </c>
      <c r="BH61" s="4">
        <v>111</v>
      </c>
      <c r="BI61" s="4">
        <f t="shared" si="4"/>
        <v>30.919220055710305</v>
      </c>
      <c r="BJ61" s="4">
        <v>37</v>
      </c>
      <c r="BK61" s="4">
        <v>8</v>
      </c>
      <c r="BL61" s="4">
        <v>1</v>
      </c>
      <c r="BM61" s="4">
        <v>29</v>
      </c>
      <c r="BN61" s="4">
        <v>26</v>
      </c>
      <c r="BO61" s="4">
        <v>67</v>
      </c>
      <c r="BP61" s="4">
        <v>35</v>
      </c>
      <c r="BQ61" s="4">
        <v>0</v>
      </c>
      <c r="BR61" s="4">
        <v>67</v>
      </c>
      <c r="BS61" s="4">
        <v>46</v>
      </c>
      <c r="BT61" s="4">
        <v>19</v>
      </c>
      <c r="BU61" s="4">
        <v>1</v>
      </c>
      <c r="BV61" s="4">
        <v>0</v>
      </c>
      <c r="BW61" s="4">
        <v>0</v>
      </c>
      <c r="BX61" s="4">
        <v>1</v>
      </c>
      <c r="BY61" s="4">
        <v>10</v>
      </c>
      <c r="BZ61" s="4">
        <v>8</v>
      </c>
      <c r="CA61" s="4">
        <v>2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</row>
    <row r="62" spans="1:84" x14ac:dyDescent="0.25">
      <c r="A62" s="11">
        <v>61</v>
      </c>
      <c r="B62" s="12" t="s">
        <v>205</v>
      </c>
      <c r="C62" s="2" t="s">
        <v>86</v>
      </c>
      <c r="D62" s="2" t="s">
        <v>83</v>
      </c>
      <c r="E62" s="5">
        <v>18</v>
      </c>
      <c r="F62" s="4">
        <v>14</v>
      </c>
      <c r="G62" s="4">
        <v>1117</v>
      </c>
      <c r="H62" s="4">
        <f t="shared" si="5"/>
        <v>12.411111111111111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5</v>
      </c>
      <c r="O62" s="4">
        <v>0</v>
      </c>
      <c r="P62" s="4">
        <f>(I62*90)/G62</f>
        <v>0</v>
      </c>
      <c r="Q62" s="4">
        <f>(J62*90)/G62</f>
        <v>8.0572963294538946E-2</v>
      </c>
      <c r="R62" s="4">
        <v>616</v>
      </c>
      <c r="S62" s="4">
        <v>728</v>
      </c>
      <c r="T62" s="19">
        <f t="shared" si="6"/>
        <v>84.615384615384613</v>
      </c>
      <c r="U62" s="4">
        <v>13761</v>
      </c>
      <c r="V62" s="4">
        <v>3376</v>
      </c>
      <c r="W62" s="4">
        <v>1</v>
      </c>
      <c r="X62" s="4">
        <v>14</v>
      </c>
      <c r="Y62" s="4">
        <v>50</v>
      </c>
      <c r="Z62" s="4">
        <v>7</v>
      </c>
      <c r="AA62" s="4">
        <v>0</v>
      </c>
      <c r="AB62" s="4">
        <v>69</v>
      </c>
      <c r="AC62" s="4">
        <v>861</v>
      </c>
      <c r="AD62" s="4">
        <v>10</v>
      </c>
      <c r="AE62" s="4">
        <v>14</v>
      </c>
      <c r="AF62" s="4">
        <f t="shared" si="0"/>
        <v>71.428571428571431</v>
      </c>
      <c r="AG62" s="4">
        <v>12</v>
      </c>
      <c r="AH62" s="4">
        <v>0</v>
      </c>
      <c r="AI62" s="4">
        <v>491</v>
      </c>
      <c r="AJ62" s="4">
        <v>2566</v>
      </c>
      <c r="AK62" s="4">
        <v>1323</v>
      </c>
      <c r="AL62" s="4">
        <v>37</v>
      </c>
      <c r="AM62" s="4">
        <v>1</v>
      </c>
      <c r="AN62" s="4">
        <v>5</v>
      </c>
      <c r="AO62" s="4">
        <v>6</v>
      </c>
      <c r="AP62" s="4">
        <v>568</v>
      </c>
      <c r="AQ62" s="4">
        <v>544</v>
      </c>
      <c r="AR62" s="4">
        <v>11</v>
      </c>
      <c r="AS62" s="4">
        <v>0</v>
      </c>
      <c r="AT62" s="4">
        <v>9</v>
      </c>
      <c r="AU62" s="4">
        <v>4</v>
      </c>
      <c r="AV62" s="4">
        <f t="shared" si="1"/>
        <v>44.444444444444443</v>
      </c>
      <c r="AW62" s="4">
        <f>(AU62*90)/G62</f>
        <v>0.32229185317815578</v>
      </c>
      <c r="AX62" s="4">
        <f t="shared" si="2"/>
        <v>0</v>
      </c>
      <c r="AY62" s="8">
        <v>218</v>
      </c>
      <c r="AZ62" s="4">
        <v>1</v>
      </c>
      <c r="BA62" s="4">
        <v>30</v>
      </c>
      <c r="BB62" s="4">
        <v>16</v>
      </c>
      <c r="BC62" s="4">
        <v>13</v>
      </c>
      <c r="BD62" s="4">
        <v>22</v>
      </c>
      <c r="BE62" s="4">
        <v>35</v>
      </c>
      <c r="BF62" s="4">
        <f t="shared" si="3"/>
        <v>37.142857142857146</v>
      </c>
      <c r="BG62" s="4">
        <v>219</v>
      </c>
      <c r="BH62" s="4">
        <v>65</v>
      </c>
      <c r="BI62" s="4">
        <f t="shared" si="4"/>
        <v>29.68036529680365</v>
      </c>
      <c r="BJ62" s="4">
        <v>31</v>
      </c>
      <c r="BK62" s="4">
        <v>4</v>
      </c>
      <c r="BL62" s="4">
        <v>0</v>
      </c>
      <c r="BM62" s="4">
        <v>27</v>
      </c>
      <c r="BN62" s="4">
        <v>27</v>
      </c>
      <c r="BO62" s="4">
        <v>57</v>
      </c>
      <c r="BP62" s="4">
        <v>19</v>
      </c>
      <c r="BQ62" s="4">
        <v>1</v>
      </c>
      <c r="BR62" s="4">
        <v>33</v>
      </c>
      <c r="BS62" s="4">
        <v>25</v>
      </c>
      <c r="BT62" s="4">
        <v>6</v>
      </c>
      <c r="BU62" s="4">
        <v>0</v>
      </c>
      <c r="BV62" s="4">
        <v>1</v>
      </c>
      <c r="BW62" s="4">
        <v>0</v>
      </c>
      <c r="BX62" s="4">
        <v>1</v>
      </c>
      <c r="BY62" s="4">
        <v>2</v>
      </c>
      <c r="BZ62" s="4">
        <v>2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</row>
    <row r="63" spans="1:84" x14ac:dyDescent="0.25">
      <c r="A63" s="13">
        <v>62</v>
      </c>
      <c r="B63" s="14" t="s">
        <v>207</v>
      </c>
      <c r="C63" s="2" t="s">
        <v>148</v>
      </c>
      <c r="D63" s="2" t="s">
        <v>83</v>
      </c>
      <c r="E63" s="5">
        <v>8</v>
      </c>
      <c r="F63" s="4">
        <v>2</v>
      </c>
      <c r="G63" s="4">
        <v>290</v>
      </c>
      <c r="H63" s="4">
        <f t="shared" si="5"/>
        <v>3.2222222222222223</v>
      </c>
      <c r="I63" s="4">
        <v>0</v>
      </c>
      <c r="J63" s="4">
        <v>2</v>
      </c>
      <c r="K63" s="4">
        <v>0</v>
      </c>
      <c r="L63" s="4">
        <v>0</v>
      </c>
      <c r="M63" s="4">
        <v>0</v>
      </c>
      <c r="N63" s="4">
        <v>2</v>
      </c>
      <c r="O63" s="4">
        <v>0</v>
      </c>
      <c r="P63" s="4">
        <f>(I63*90)/G63</f>
        <v>0</v>
      </c>
      <c r="Q63" s="4">
        <f>(J63*90)/G63</f>
        <v>0.62068965517241381</v>
      </c>
      <c r="R63" s="4">
        <v>82</v>
      </c>
      <c r="S63" s="4">
        <v>109</v>
      </c>
      <c r="T63" s="19">
        <f t="shared" si="6"/>
        <v>75.22935779816514</v>
      </c>
      <c r="U63" s="4">
        <v>1724</v>
      </c>
      <c r="V63" s="4">
        <v>375</v>
      </c>
      <c r="W63" s="4">
        <v>2</v>
      </c>
      <c r="X63" s="4">
        <v>6</v>
      </c>
      <c r="Y63" s="4">
        <v>6</v>
      </c>
      <c r="Z63" s="4">
        <v>2</v>
      </c>
      <c r="AA63" s="4">
        <v>0</v>
      </c>
      <c r="AB63" s="4">
        <v>6</v>
      </c>
      <c r="AC63" s="4">
        <v>156</v>
      </c>
      <c r="AD63" s="4">
        <v>6</v>
      </c>
      <c r="AE63" s="4">
        <v>10</v>
      </c>
      <c r="AF63" s="4">
        <f t="shared" si="0"/>
        <v>60</v>
      </c>
      <c r="AG63" s="4">
        <v>6</v>
      </c>
      <c r="AH63" s="4">
        <v>0</v>
      </c>
      <c r="AI63" s="4">
        <v>106</v>
      </c>
      <c r="AJ63" s="4">
        <v>665</v>
      </c>
      <c r="AK63" s="4">
        <v>332</v>
      </c>
      <c r="AL63" s="4">
        <v>17</v>
      </c>
      <c r="AM63" s="4">
        <v>2</v>
      </c>
      <c r="AN63" s="4">
        <v>12</v>
      </c>
      <c r="AO63" s="4">
        <v>5</v>
      </c>
      <c r="AP63" s="4">
        <v>150</v>
      </c>
      <c r="AQ63" s="4">
        <v>104</v>
      </c>
      <c r="AR63" s="4">
        <v>22</v>
      </c>
      <c r="AS63" s="4">
        <v>0</v>
      </c>
      <c r="AT63" s="4">
        <v>2</v>
      </c>
      <c r="AU63" s="4">
        <v>1</v>
      </c>
      <c r="AV63" s="4">
        <f t="shared" si="1"/>
        <v>50</v>
      </c>
      <c r="AW63" s="4">
        <f>(AU63*90)/G63</f>
        <v>0.31034482758620691</v>
      </c>
      <c r="AX63" s="4">
        <f t="shared" si="2"/>
        <v>0</v>
      </c>
      <c r="AY63" s="8">
        <v>115</v>
      </c>
      <c r="AZ63" s="4">
        <v>0</v>
      </c>
      <c r="BA63" s="4">
        <v>3</v>
      </c>
      <c r="BB63" s="4">
        <v>1</v>
      </c>
      <c r="BC63" s="4">
        <v>0</v>
      </c>
      <c r="BD63" s="4">
        <v>3</v>
      </c>
      <c r="BE63" s="4">
        <v>3</v>
      </c>
      <c r="BF63" s="4">
        <f t="shared" si="3"/>
        <v>0</v>
      </c>
      <c r="BG63" s="4">
        <v>49</v>
      </c>
      <c r="BH63" s="4">
        <v>17</v>
      </c>
      <c r="BI63" s="4">
        <f t="shared" si="4"/>
        <v>34.693877551020407</v>
      </c>
      <c r="BJ63" s="4">
        <v>3</v>
      </c>
      <c r="BK63" s="4">
        <v>0</v>
      </c>
      <c r="BL63" s="4">
        <v>0</v>
      </c>
      <c r="BM63" s="4">
        <v>3</v>
      </c>
      <c r="BN63" s="4">
        <v>1</v>
      </c>
      <c r="BO63" s="4">
        <v>4</v>
      </c>
      <c r="BP63" s="4">
        <v>1</v>
      </c>
      <c r="BQ63" s="4">
        <v>0</v>
      </c>
      <c r="BR63" s="4">
        <v>9</v>
      </c>
      <c r="BS63" s="4">
        <v>4</v>
      </c>
      <c r="BT63" s="4">
        <v>4</v>
      </c>
      <c r="BU63" s="4">
        <v>0</v>
      </c>
      <c r="BV63" s="4">
        <v>0</v>
      </c>
      <c r="BW63" s="4">
        <v>1</v>
      </c>
      <c r="BX63" s="4">
        <v>0</v>
      </c>
      <c r="BY63" s="4">
        <v>2</v>
      </c>
      <c r="BZ63" s="4">
        <v>0</v>
      </c>
      <c r="CA63" s="4">
        <v>2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</row>
    <row r="64" spans="1:84" x14ac:dyDescent="0.25">
      <c r="A64" s="11">
        <v>63</v>
      </c>
      <c r="B64" s="12" t="s">
        <v>209</v>
      </c>
      <c r="C64" s="2" t="s">
        <v>101</v>
      </c>
      <c r="D64" s="2" t="s">
        <v>173</v>
      </c>
      <c r="E64" s="5">
        <v>5</v>
      </c>
      <c r="F64" s="4">
        <v>5</v>
      </c>
      <c r="G64" s="4">
        <v>450</v>
      </c>
      <c r="H64" s="4">
        <f t="shared" si="5"/>
        <v>5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f>(I64*90)/G64</f>
        <v>0</v>
      </c>
      <c r="Q64" s="4">
        <f>(J64*90)/G64</f>
        <v>0</v>
      </c>
      <c r="R64" s="4">
        <v>154</v>
      </c>
      <c r="S64" s="4">
        <v>177</v>
      </c>
      <c r="T64" s="19">
        <f t="shared" si="6"/>
        <v>87.005649717514117</v>
      </c>
      <c r="U64" s="4">
        <v>3368</v>
      </c>
      <c r="V64" s="4">
        <v>1884</v>
      </c>
      <c r="W64" s="4">
        <v>0</v>
      </c>
      <c r="X64" s="4">
        <v>0</v>
      </c>
      <c r="Y64" s="4">
        <v>1</v>
      </c>
      <c r="Z64" s="4">
        <v>0</v>
      </c>
      <c r="AA64" s="4">
        <v>0</v>
      </c>
      <c r="AB64" s="4">
        <v>0</v>
      </c>
      <c r="AC64" s="4">
        <v>184</v>
      </c>
      <c r="AD64" s="4">
        <v>0</v>
      </c>
      <c r="AE64" s="4">
        <v>0</v>
      </c>
      <c r="AF64" s="4">
        <f t="shared" si="0"/>
        <v>0</v>
      </c>
      <c r="AG64" s="4">
        <v>0</v>
      </c>
      <c r="AH64" s="4">
        <v>0</v>
      </c>
      <c r="AI64" s="4">
        <v>106</v>
      </c>
      <c r="AJ64" s="4">
        <v>382</v>
      </c>
      <c r="AK64" s="4">
        <v>201</v>
      </c>
      <c r="AL64" s="4">
        <v>0</v>
      </c>
      <c r="AM64" s="4">
        <v>0</v>
      </c>
      <c r="AN64" s="4">
        <v>0</v>
      </c>
      <c r="AO64" s="4">
        <v>0</v>
      </c>
      <c r="AP64" s="4">
        <v>105</v>
      </c>
      <c r="AQ64" s="4">
        <v>103</v>
      </c>
      <c r="AR64" s="4">
        <v>0</v>
      </c>
      <c r="AS64" s="4">
        <v>0</v>
      </c>
      <c r="AT64" s="4">
        <v>0</v>
      </c>
      <c r="AU64" s="4">
        <v>0</v>
      </c>
      <c r="AV64" s="4">
        <f t="shared" si="1"/>
        <v>0</v>
      </c>
      <c r="AW64" s="4">
        <f>(AU64*90)/G64</f>
        <v>0</v>
      </c>
      <c r="AX64" s="4">
        <f t="shared" si="2"/>
        <v>0</v>
      </c>
      <c r="AY64" s="8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f t="shared" si="3"/>
        <v>0</v>
      </c>
      <c r="BG64" s="4">
        <v>0</v>
      </c>
      <c r="BH64" s="4">
        <v>0</v>
      </c>
      <c r="BI64" s="4">
        <f t="shared" si="4"/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1</v>
      </c>
      <c r="BS64" s="4">
        <v>1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</row>
    <row r="65" spans="1:84" x14ac:dyDescent="0.25">
      <c r="A65" s="13">
        <v>64</v>
      </c>
      <c r="B65" s="14" t="s">
        <v>211</v>
      </c>
      <c r="C65" s="2" t="s">
        <v>79</v>
      </c>
      <c r="D65" s="2" t="s">
        <v>107</v>
      </c>
      <c r="E65" s="5">
        <v>5</v>
      </c>
      <c r="F65" s="4">
        <v>4</v>
      </c>
      <c r="G65" s="4">
        <v>346</v>
      </c>
      <c r="H65" s="4">
        <f t="shared" si="5"/>
        <v>3.8444444444444446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2</v>
      </c>
      <c r="O65" s="4">
        <v>0</v>
      </c>
      <c r="P65" s="4">
        <f>(I65*90)/G65</f>
        <v>0</v>
      </c>
      <c r="Q65" s="4">
        <f>(J65*90)/G65</f>
        <v>0</v>
      </c>
      <c r="R65" s="4">
        <v>185</v>
      </c>
      <c r="S65" s="4">
        <v>211</v>
      </c>
      <c r="T65" s="19">
        <f t="shared" si="6"/>
        <v>87.677725118483409</v>
      </c>
      <c r="U65" s="4">
        <v>3588</v>
      </c>
      <c r="V65" s="4">
        <v>913</v>
      </c>
      <c r="W65" s="4">
        <v>0</v>
      </c>
      <c r="X65" s="4">
        <v>0</v>
      </c>
      <c r="Y65" s="4">
        <v>15</v>
      </c>
      <c r="Z65" s="4">
        <v>0</v>
      </c>
      <c r="AA65" s="4">
        <v>0</v>
      </c>
      <c r="AB65" s="4">
        <v>12</v>
      </c>
      <c r="AC65" s="4">
        <v>248</v>
      </c>
      <c r="AD65" s="4">
        <v>0</v>
      </c>
      <c r="AE65" s="4">
        <v>0</v>
      </c>
      <c r="AF65" s="4">
        <f t="shared" si="0"/>
        <v>0</v>
      </c>
      <c r="AG65" s="4">
        <v>0</v>
      </c>
      <c r="AH65" s="4">
        <v>0</v>
      </c>
      <c r="AI65" s="4">
        <v>169</v>
      </c>
      <c r="AJ65" s="4">
        <v>1093</v>
      </c>
      <c r="AK65" s="4">
        <v>659</v>
      </c>
      <c r="AL65" s="4">
        <v>12</v>
      </c>
      <c r="AM65" s="4">
        <v>0</v>
      </c>
      <c r="AN65" s="4">
        <v>3</v>
      </c>
      <c r="AO65" s="4">
        <v>2</v>
      </c>
      <c r="AP65" s="4">
        <v>184</v>
      </c>
      <c r="AQ65" s="4">
        <v>177</v>
      </c>
      <c r="AR65" s="4">
        <v>1</v>
      </c>
      <c r="AS65" s="4">
        <v>0</v>
      </c>
      <c r="AT65" s="4">
        <v>1</v>
      </c>
      <c r="AU65" s="4">
        <v>0</v>
      </c>
      <c r="AV65" s="4">
        <f t="shared" si="1"/>
        <v>0</v>
      </c>
      <c r="AW65" s="4">
        <f>(AU65*90)/G65</f>
        <v>0</v>
      </c>
      <c r="AX65" s="4">
        <f t="shared" si="2"/>
        <v>0</v>
      </c>
      <c r="AY65" s="8">
        <v>81</v>
      </c>
      <c r="AZ65" s="4">
        <v>0</v>
      </c>
      <c r="BA65" s="4">
        <v>2</v>
      </c>
      <c r="BB65" s="4">
        <v>1</v>
      </c>
      <c r="BC65" s="4">
        <v>1</v>
      </c>
      <c r="BD65" s="4">
        <v>1</v>
      </c>
      <c r="BE65" s="4">
        <v>2</v>
      </c>
      <c r="BF65" s="4">
        <f t="shared" si="3"/>
        <v>50</v>
      </c>
      <c r="BG65" s="4">
        <v>35</v>
      </c>
      <c r="BH65" s="4">
        <v>11</v>
      </c>
      <c r="BI65" s="4">
        <f t="shared" si="4"/>
        <v>31.428571428571427</v>
      </c>
      <c r="BJ65" s="4">
        <v>8</v>
      </c>
      <c r="BK65" s="4">
        <v>4</v>
      </c>
      <c r="BL65" s="4">
        <v>0</v>
      </c>
      <c r="BM65" s="4">
        <v>4</v>
      </c>
      <c r="BN65" s="4">
        <v>3</v>
      </c>
      <c r="BO65" s="4">
        <v>5</v>
      </c>
      <c r="BP65" s="4">
        <v>15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</row>
    <row r="66" spans="1:84" x14ac:dyDescent="0.25">
      <c r="A66" s="11">
        <v>65</v>
      </c>
      <c r="B66" s="12" t="s">
        <v>213</v>
      </c>
      <c r="C66" s="2" t="s">
        <v>79</v>
      </c>
      <c r="D66" s="2" t="s">
        <v>83</v>
      </c>
      <c r="E66" s="5">
        <v>13</v>
      </c>
      <c r="F66" s="4">
        <v>6</v>
      </c>
      <c r="G66" s="4">
        <v>620</v>
      </c>
      <c r="H66" s="4">
        <f t="shared" si="5"/>
        <v>6.8888888888888893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3</v>
      </c>
      <c r="O66" s="4">
        <v>0</v>
      </c>
      <c r="P66" s="4">
        <f>(I66*90)/G66</f>
        <v>0</v>
      </c>
      <c r="Q66" s="4">
        <f>(J66*90)/G66</f>
        <v>0</v>
      </c>
      <c r="R66" s="4">
        <v>355</v>
      </c>
      <c r="S66" s="4">
        <v>427</v>
      </c>
      <c r="T66" s="19">
        <f t="shared" si="6"/>
        <v>83.138173302107731</v>
      </c>
      <c r="U66" s="4">
        <v>6826</v>
      </c>
      <c r="V66" s="4">
        <v>2748</v>
      </c>
      <c r="W66" s="4">
        <v>0</v>
      </c>
      <c r="X66" s="4">
        <v>1</v>
      </c>
      <c r="Y66" s="4">
        <v>34</v>
      </c>
      <c r="Z66" s="4">
        <v>6</v>
      </c>
      <c r="AA66" s="4">
        <v>1</v>
      </c>
      <c r="AB66" s="4">
        <v>48</v>
      </c>
      <c r="AC66" s="4">
        <v>519</v>
      </c>
      <c r="AD66" s="4">
        <v>5</v>
      </c>
      <c r="AE66" s="4">
        <v>11</v>
      </c>
      <c r="AF66" s="4">
        <f t="shared" ref="AF66:AF129" si="7">IFERROR((AD66/AE66)*100,0)</f>
        <v>45.454545454545453</v>
      </c>
      <c r="AG66" s="4">
        <v>6</v>
      </c>
      <c r="AH66" s="4">
        <v>1</v>
      </c>
      <c r="AI66" s="4">
        <v>298</v>
      </c>
      <c r="AJ66" s="4">
        <v>1565</v>
      </c>
      <c r="AK66" s="4">
        <v>961</v>
      </c>
      <c r="AL66" s="4">
        <v>41</v>
      </c>
      <c r="AM66" s="4">
        <v>1</v>
      </c>
      <c r="AN66" s="4">
        <v>10</v>
      </c>
      <c r="AO66" s="4">
        <v>4</v>
      </c>
      <c r="AP66" s="4">
        <v>353</v>
      </c>
      <c r="AQ66" s="4">
        <v>329</v>
      </c>
      <c r="AR66" s="4">
        <v>6</v>
      </c>
      <c r="AS66" s="4">
        <v>0</v>
      </c>
      <c r="AT66" s="4">
        <v>5</v>
      </c>
      <c r="AU66" s="4">
        <v>1</v>
      </c>
      <c r="AV66" s="4">
        <f t="shared" ref="AV66:AV129" si="8">IFERROR((AU66/AT66)*100,0)</f>
        <v>20</v>
      </c>
      <c r="AW66" s="4">
        <f>(AU66*90)/G66</f>
        <v>0.14516129032258066</v>
      </c>
      <c r="AX66" s="4">
        <f t="shared" ref="AX66:AX129" si="9">IFERROR((I66/AT66),0)</f>
        <v>0</v>
      </c>
      <c r="AY66" s="8">
        <v>205</v>
      </c>
      <c r="AZ66" s="4">
        <v>0</v>
      </c>
      <c r="BA66" s="4">
        <v>19</v>
      </c>
      <c r="BB66" s="4">
        <v>5</v>
      </c>
      <c r="BC66" s="4">
        <v>7</v>
      </c>
      <c r="BD66" s="4">
        <v>13</v>
      </c>
      <c r="BE66" s="4">
        <v>20</v>
      </c>
      <c r="BF66" s="4">
        <f t="shared" ref="BF66:BF129" si="10">IFERROR((BC66/BE66)*100,0)</f>
        <v>35</v>
      </c>
      <c r="BG66" s="4">
        <v>118</v>
      </c>
      <c r="BH66" s="4">
        <v>32</v>
      </c>
      <c r="BI66" s="4">
        <f t="shared" ref="BI66:BI129" si="11">IFERROR((BH66/BG66)*100,0)</f>
        <v>27.118644067796609</v>
      </c>
      <c r="BJ66" s="4">
        <v>20</v>
      </c>
      <c r="BK66" s="4">
        <v>0</v>
      </c>
      <c r="BL66" s="4">
        <v>0</v>
      </c>
      <c r="BM66" s="4">
        <v>20</v>
      </c>
      <c r="BN66" s="4">
        <v>9</v>
      </c>
      <c r="BO66" s="4">
        <v>28</v>
      </c>
      <c r="BP66" s="4">
        <v>19</v>
      </c>
      <c r="BQ66" s="4">
        <v>0</v>
      </c>
      <c r="BR66" s="4">
        <v>4</v>
      </c>
      <c r="BS66" s="4">
        <v>3</v>
      </c>
      <c r="BT66" s="4">
        <v>0</v>
      </c>
      <c r="BU66" s="4">
        <v>0</v>
      </c>
      <c r="BV66" s="4">
        <v>1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</row>
    <row r="67" spans="1:84" x14ac:dyDescent="0.25">
      <c r="A67" s="13">
        <v>66</v>
      </c>
      <c r="B67" s="14" t="s">
        <v>215</v>
      </c>
      <c r="C67" s="2" t="s">
        <v>79</v>
      </c>
      <c r="D67" s="2" t="s">
        <v>96</v>
      </c>
      <c r="E67" s="5">
        <v>18</v>
      </c>
      <c r="F67" s="4">
        <v>15</v>
      </c>
      <c r="G67" s="4">
        <v>1295</v>
      </c>
      <c r="H67" s="4">
        <f t="shared" ref="H67:H130" si="12">G67/90</f>
        <v>14.388888888888889</v>
      </c>
      <c r="I67" s="4">
        <v>1</v>
      </c>
      <c r="J67" s="4">
        <v>1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f>(I67*90)/G67</f>
        <v>6.9498069498069498E-2</v>
      </c>
      <c r="Q67" s="4">
        <f>(J67*90)/G67</f>
        <v>6.9498069498069498E-2</v>
      </c>
      <c r="R67" s="4">
        <v>570</v>
      </c>
      <c r="S67" s="4">
        <v>705</v>
      </c>
      <c r="T67" s="19">
        <f t="shared" ref="T67:T130" si="13">IFERROR((R67/S67)*100,0)</f>
        <v>80.851063829787222</v>
      </c>
      <c r="U67" s="4">
        <v>11726</v>
      </c>
      <c r="V67" s="4">
        <v>3974</v>
      </c>
      <c r="W67" s="4">
        <v>1</v>
      </c>
      <c r="X67" s="4">
        <v>7</v>
      </c>
      <c r="Y67" s="4">
        <v>50</v>
      </c>
      <c r="Z67" s="4">
        <v>10</v>
      </c>
      <c r="AA67" s="4">
        <v>6</v>
      </c>
      <c r="AB67" s="4">
        <v>56</v>
      </c>
      <c r="AC67" s="4">
        <v>818</v>
      </c>
      <c r="AD67" s="4">
        <v>1</v>
      </c>
      <c r="AE67" s="4">
        <v>5</v>
      </c>
      <c r="AF67" s="4">
        <f t="shared" si="7"/>
        <v>20</v>
      </c>
      <c r="AG67" s="4">
        <v>1</v>
      </c>
      <c r="AH67" s="4">
        <v>1</v>
      </c>
      <c r="AI67" s="4">
        <v>489</v>
      </c>
      <c r="AJ67" s="4">
        <v>2520</v>
      </c>
      <c r="AK67" s="4">
        <v>1549</v>
      </c>
      <c r="AL67" s="4">
        <v>50</v>
      </c>
      <c r="AM67" s="4">
        <v>0</v>
      </c>
      <c r="AN67" s="4">
        <v>4</v>
      </c>
      <c r="AO67" s="4">
        <v>6</v>
      </c>
      <c r="AP67" s="4">
        <v>559</v>
      </c>
      <c r="AQ67" s="4">
        <v>529</v>
      </c>
      <c r="AR67" s="4">
        <v>14</v>
      </c>
      <c r="AS67" s="4">
        <v>1</v>
      </c>
      <c r="AT67" s="4">
        <v>8</v>
      </c>
      <c r="AU67" s="4">
        <v>3</v>
      </c>
      <c r="AV67" s="4">
        <f t="shared" si="8"/>
        <v>37.5</v>
      </c>
      <c r="AW67" s="4">
        <f>(AU67*90)/G67</f>
        <v>0.20849420849420849</v>
      </c>
      <c r="AX67" s="4">
        <f t="shared" si="9"/>
        <v>0.125</v>
      </c>
      <c r="AY67" s="8">
        <v>167</v>
      </c>
      <c r="AZ67" s="4">
        <v>0</v>
      </c>
      <c r="BA67" s="4">
        <v>20</v>
      </c>
      <c r="BB67" s="4">
        <v>7</v>
      </c>
      <c r="BC67" s="4">
        <v>7</v>
      </c>
      <c r="BD67" s="4">
        <v>11</v>
      </c>
      <c r="BE67" s="4">
        <v>18</v>
      </c>
      <c r="BF67" s="4">
        <f t="shared" si="10"/>
        <v>38.888888888888893</v>
      </c>
      <c r="BG67" s="4">
        <v>156</v>
      </c>
      <c r="BH67" s="4">
        <v>48</v>
      </c>
      <c r="BI67" s="4">
        <f t="shared" si="11"/>
        <v>30.76923076923077</v>
      </c>
      <c r="BJ67" s="4">
        <v>19</v>
      </c>
      <c r="BK67" s="4">
        <v>8</v>
      </c>
      <c r="BL67" s="4">
        <v>0</v>
      </c>
      <c r="BM67" s="4">
        <v>11</v>
      </c>
      <c r="BN67" s="4">
        <v>8</v>
      </c>
      <c r="BO67" s="4">
        <v>28</v>
      </c>
      <c r="BP67" s="4">
        <v>42</v>
      </c>
      <c r="BQ67" s="4">
        <v>1</v>
      </c>
      <c r="BR67" s="4">
        <v>16</v>
      </c>
      <c r="BS67" s="4">
        <v>13</v>
      </c>
      <c r="BT67" s="4">
        <v>2</v>
      </c>
      <c r="BU67" s="4">
        <v>0</v>
      </c>
      <c r="BV67" s="4">
        <v>1</v>
      </c>
      <c r="BW67" s="4">
        <v>0</v>
      </c>
      <c r="BX67" s="4">
        <v>0</v>
      </c>
      <c r="BY67" s="4">
        <v>3</v>
      </c>
      <c r="BZ67" s="4">
        <v>2</v>
      </c>
      <c r="CA67" s="4">
        <v>0</v>
      </c>
      <c r="CB67" s="4">
        <v>0</v>
      </c>
      <c r="CC67" s="4">
        <v>1</v>
      </c>
      <c r="CD67" s="4">
        <v>0</v>
      </c>
      <c r="CE67" s="4">
        <v>0</v>
      </c>
      <c r="CF67" s="4">
        <v>0</v>
      </c>
    </row>
    <row r="68" spans="1:84" x14ac:dyDescent="0.25">
      <c r="A68" s="11">
        <v>67</v>
      </c>
      <c r="B68" s="12" t="s">
        <v>216</v>
      </c>
      <c r="C68" s="2" t="s">
        <v>82</v>
      </c>
      <c r="D68" s="2" t="s">
        <v>80</v>
      </c>
      <c r="E68" s="5">
        <v>21</v>
      </c>
      <c r="F68" s="4">
        <v>8</v>
      </c>
      <c r="G68" s="4">
        <v>814</v>
      </c>
      <c r="H68" s="4">
        <f t="shared" si="12"/>
        <v>9.0444444444444443</v>
      </c>
      <c r="I68" s="4">
        <v>7</v>
      </c>
      <c r="J68" s="4">
        <v>0</v>
      </c>
      <c r="K68" s="4">
        <v>7</v>
      </c>
      <c r="L68" s="4">
        <v>0</v>
      </c>
      <c r="M68" s="4">
        <v>0</v>
      </c>
      <c r="N68" s="4">
        <v>4</v>
      </c>
      <c r="O68" s="4">
        <v>0</v>
      </c>
      <c r="P68" s="4">
        <f>(I68*90)/G68</f>
        <v>0.77395577395577397</v>
      </c>
      <c r="Q68" s="4">
        <f>(J68*90)/G68</f>
        <v>0</v>
      </c>
      <c r="R68" s="4">
        <v>163</v>
      </c>
      <c r="S68" s="4">
        <v>224</v>
      </c>
      <c r="T68" s="19">
        <f t="shared" si="13"/>
        <v>72.767857142857139</v>
      </c>
      <c r="U68" s="4">
        <v>2334</v>
      </c>
      <c r="V68" s="4">
        <v>482</v>
      </c>
      <c r="W68" s="4">
        <v>0</v>
      </c>
      <c r="X68" s="4">
        <v>9</v>
      </c>
      <c r="Y68" s="4">
        <v>18</v>
      </c>
      <c r="Z68" s="4">
        <v>1</v>
      </c>
      <c r="AA68" s="4">
        <v>0</v>
      </c>
      <c r="AB68" s="4">
        <v>12</v>
      </c>
      <c r="AC68" s="4">
        <v>328</v>
      </c>
      <c r="AD68" s="4">
        <v>12</v>
      </c>
      <c r="AE68" s="4">
        <v>16</v>
      </c>
      <c r="AF68" s="4">
        <f t="shared" si="7"/>
        <v>75</v>
      </c>
      <c r="AG68" s="4">
        <v>12</v>
      </c>
      <c r="AH68" s="4">
        <v>1</v>
      </c>
      <c r="AI68" s="4">
        <v>205</v>
      </c>
      <c r="AJ68" s="4">
        <v>829</v>
      </c>
      <c r="AK68" s="4">
        <v>404</v>
      </c>
      <c r="AL68" s="4">
        <v>16</v>
      </c>
      <c r="AM68" s="4">
        <v>5</v>
      </c>
      <c r="AN68" s="4">
        <v>19</v>
      </c>
      <c r="AO68" s="4">
        <v>17</v>
      </c>
      <c r="AP68" s="4">
        <v>396</v>
      </c>
      <c r="AQ68" s="4">
        <v>255</v>
      </c>
      <c r="AR68" s="4">
        <v>74</v>
      </c>
      <c r="AS68" s="4">
        <v>7</v>
      </c>
      <c r="AT68" s="4">
        <v>28</v>
      </c>
      <c r="AU68" s="4">
        <v>11</v>
      </c>
      <c r="AV68" s="4">
        <f t="shared" si="8"/>
        <v>39.285714285714285</v>
      </c>
      <c r="AW68" s="4">
        <f>(AU68*90)/G68</f>
        <v>1.2162162162162162</v>
      </c>
      <c r="AX68" s="4">
        <f t="shared" si="9"/>
        <v>0.25</v>
      </c>
      <c r="AY68" s="8">
        <v>118</v>
      </c>
      <c r="AZ68" s="4">
        <v>0</v>
      </c>
      <c r="BA68" s="4">
        <v>13</v>
      </c>
      <c r="BB68" s="4">
        <v>8</v>
      </c>
      <c r="BC68" s="4">
        <v>1</v>
      </c>
      <c r="BD68" s="4">
        <v>7</v>
      </c>
      <c r="BE68" s="4">
        <v>8</v>
      </c>
      <c r="BF68" s="4">
        <f t="shared" si="10"/>
        <v>12.5</v>
      </c>
      <c r="BG68" s="4">
        <v>146</v>
      </c>
      <c r="BH68" s="4">
        <v>48</v>
      </c>
      <c r="BI68" s="4">
        <f t="shared" si="11"/>
        <v>32.87671232876712</v>
      </c>
      <c r="BJ68" s="4">
        <v>8</v>
      </c>
      <c r="BK68" s="4">
        <v>2</v>
      </c>
      <c r="BL68" s="4">
        <v>0</v>
      </c>
      <c r="BM68" s="4">
        <v>6</v>
      </c>
      <c r="BN68" s="4">
        <v>2</v>
      </c>
      <c r="BO68" s="4">
        <v>15</v>
      </c>
      <c r="BP68" s="4">
        <v>3</v>
      </c>
      <c r="BQ68" s="4">
        <v>0</v>
      </c>
      <c r="BR68" s="4">
        <v>21</v>
      </c>
      <c r="BS68" s="4">
        <v>13</v>
      </c>
      <c r="BT68" s="4">
        <v>0</v>
      </c>
      <c r="BU68" s="4">
        <v>5</v>
      </c>
      <c r="BV68" s="4">
        <v>1</v>
      </c>
      <c r="BW68" s="4">
        <v>2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</row>
    <row r="69" spans="1:84" x14ac:dyDescent="0.25">
      <c r="A69" s="13">
        <v>68</v>
      </c>
      <c r="B69" s="14" t="s">
        <v>218</v>
      </c>
      <c r="C69" s="2" t="s">
        <v>79</v>
      </c>
      <c r="D69" s="2" t="s">
        <v>113</v>
      </c>
      <c r="E69" s="5">
        <v>1</v>
      </c>
      <c r="F69" s="4">
        <v>0</v>
      </c>
      <c r="G69" s="4">
        <v>4</v>
      </c>
      <c r="H69" s="4">
        <f t="shared" si="12"/>
        <v>4.4444444444444446E-2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f>(I69*90)/G69</f>
        <v>0</v>
      </c>
      <c r="Q69" s="4">
        <f>(J69*90)/G69</f>
        <v>0</v>
      </c>
      <c r="R69" s="4">
        <v>2</v>
      </c>
      <c r="S69" s="4">
        <v>4</v>
      </c>
      <c r="T69" s="19">
        <f t="shared" si="13"/>
        <v>50</v>
      </c>
      <c r="U69" s="4">
        <v>42</v>
      </c>
      <c r="V69" s="4">
        <v>20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1</v>
      </c>
      <c r="AC69" s="4">
        <v>4</v>
      </c>
      <c r="AD69" s="4">
        <v>1</v>
      </c>
      <c r="AE69" s="4">
        <v>1</v>
      </c>
      <c r="AF69" s="4">
        <f t="shared" si="7"/>
        <v>100</v>
      </c>
      <c r="AG69" s="4">
        <v>1</v>
      </c>
      <c r="AH69" s="4">
        <v>0</v>
      </c>
      <c r="AI69" s="4">
        <v>5</v>
      </c>
      <c r="AJ69" s="4">
        <v>29</v>
      </c>
      <c r="AK69" s="4">
        <v>22</v>
      </c>
      <c r="AL69" s="4">
        <v>1</v>
      </c>
      <c r="AM69" s="4">
        <v>0</v>
      </c>
      <c r="AN69" s="4">
        <v>0</v>
      </c>
      <c r="AO69" s="4">
        <v>0</v>
      </c>
      <c r="AP69" s="4">
        <v>3</v>
      </c>
      <c r="AQ69" s="4">
        <v>3</v>
      </c>
      <c r="AR69" s="4">
        <v>1</v>
      </c>
      <c r="AS69" s="4">
        <v>0</v>
      </c>
      <c r="AT69" s="4">
        <v>0</v>
      </c>
      <c r="AU69" s="4">
        <v>0</v>
      </c>
      <c r="AV69" s="4">
        <f t="shared" si="8"/>
        <v>0</v>
      </c>
      <c r="AW69" s="4">
        <f>(AU69*90)/G69</f>
        <v>0</v>
      </c>
      <c r="AX69" s="4">
        <f t="shared" si="9"/>
        <v>0</v>
      </c>
      <c r="AY69" s="8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f t="shared" si="10"/>
        <v>0</v>
      </c>
      <c r="BG69" s="4">
        <v>2</v>
      </c>
      <c r="BH69" s="4">
        <v>2</v>
      </c>
      <c r="BI69" s="4">
        <f t="shared" si="11"/>
        <v>100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</row>
    <row r="70" spans="1:84" x14ac:dyDescent="0.25">
      <c r="A70" s="11">
        <v>69</v>
      </c>
      <c r="B70" s="12" t="s">
        <v>218</v>
      </c>
      <c r="C70" s="2" t="s">
        <v>112</v>
      </c>
      <c r="D70" s="2" t="s">
        <v>109</v>
      </c>
      <c r="E70" s="5">
        <v>1</v>
      </c>
      <c r="F70" s="4">
        <v>0</v>
      </c>
      <c r="G70" s="4">
        <v>20</v>
      </c>
      <c r="H70" s="4">
        <f t="shared" si="12"/>
        <v>0.22222222222222221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f>(I70*90)/G70</f>
        <v>0</v>
      </c>
      <c r="Q70" s="4">
        <f>(J70*90)/G70</f>
        <v>0</v>
      </c>
      <c r="R70" s="4">
        <v>4</v>
      </c>
      <c r="S70" s="4">
        <v>6</v>
      </c>
      <c r="T70" s="19">
        <f t="shared" si="13"/>
        <v>66.666666666666657</v>
      </c>
      <c r="U70" s="4">
        <v>110</v>
      </c>
      <c r="V70" s="4">
        <v>74</v>
      </c>
      <c r="W70" s="4">
        <v>0</v>
      </c>
      <c r="X70" s="4">
        <v>0</v>
      </c>
      <c r="Y70" s="4">
        <v>1</v>
      </c>
      <c r="Z70" s="4">
        <v>0</v>
      </c>
      <c r="AA70" s="4">
        <v>0</v>
      </c>
      <c r="AB70" s="4">
        <v>0</v>
      </c>
      <c r="AC70" s="4">
        <v>7</v>
      </c>
      <c r="AD70" s="4">
        <v>0</v>
      </c>
      <c r="AE70" s="4">
        <v>0</v>
      </c>
      <c r="AF70" s="4">
        <f t="shared" si="7"/>
        <v>0</v>
      </c>
      <c r="AG70" s="4">
        <v>0</v>
      </c>
      <c r="AH70" s="4">
        <v>0</v>
      </c>
      <c r="AI70" s="4">
        <v>1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1</v>
      </c>
      <c r="AQ70" s="4">
        <v>1</v>
      </c>
      <c r="AR70" s="4">
        <v>0</v>
      </c>
      <c r="AS70" s="4">
        <v>0</v>
      </c>
      <c r="AT70" s="4">
        <v>0</v>
      </c>
      <c r="AU70" s="4">
        <v>0</v>
      </c>
      <c r="AV70" s="4">
        <f t="shared" si="8"/>
        <v>0</v>
      </c>
      <c r="AW70" s="4">
        <f>(AU70*90)/G70</f>
        <v>0</v>
      </c>
      <c r="AX70" s="4">
        <f t="shared" si="9"/>
        <v>0</v>
      </c>
      <c r="AY70" s="8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f t="shared" si="10"/>
        <v>0</v>
      </c>
      <c r="BG70" s="4">
        <v>1</v>
      </c>
      <c r="BH70" s="4">
        <v>0</v>
      </c>
      <c r="BI70" s="4">
        <f t="shared" si="11"/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1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</row>
    <row r="71" spans="1:84" x14ac:dyDescent="0.25">
      <c r="A71" s="13">
        <v>70</v>
      </c>
      <c r="B71" s="14" t="s">
        <v>220</v>
      </c>
      <c r="C71" s="2" t="s">
        <v>79</v>
      </c>
      <c r="D71" s="2" t="s">
        <v>170</v>
      </c>
      <c r="E71" s="5">
        <v>25</v>
      </c>
      <c r="F71" s="4">
        <v>24</v>
      </c>
      <c r="G71" s="4">
        <v>2147</v>
      </c>
      <c r="H71" s="4">
        <f t="shared" si="12"/>
        <v>23.855555555555554</v>
      </c>
      <c r="I71" s="4">
        <v>2</v>
      </c>
      <c r="J71" s="4">
        <v>1</v>
      </c>
      <c r="K71" s="4">
        <v>2</v>
      </c>
      <c r="L71" s="4">
        <v>0</v>
      </c>
      <c r="M71" s="4">
        <v>0</v>
      </c>
      <c r="N71" s="4">
        <v>6</v>
      </c>
      <c r="O71" s="4">
        <v>0</v>
      </c>
      <c r="P71" s="4">
        <f>(I71*90)/G71</f>
        <v>8.3837913367489525E-2</v>
      </c>
      <c r="Q71" s="4">
        <f>(J71*90)/G71</f>
        <v>4.1918956683744762E-2</v>
      </c>
      <c r="R71" s="4">
        <v>1143</v>
      </c>
      <c r="S71" s="4">
        <v>1464</v>
      </c>
      <c r="T71" s="19">
        <f t="shared" si="13"/>
        <v>78.073770491803273</v>
      </c>
      <c r="U71" s="4">
        <v>21752</v>
      </c>
      <c r="V71" s="4">
        <v>9115</v>
      </c>
      <c r="W71" s="4">
        <v>1</v>
      </c>
      <c r="X71" s="4">
        <v>19</v>
      </c>
      <c r="Y71" s="4">
        <v>129</v>
      </c>
      <c r="Z71" s="4">
        <v>31</v>
      </c>
      <c r="AA71" s="4">
        <v>10</v>
      </c>
      <c r="AB71" s="4">
        <v>146</v>
      </c>
      <c r="AC71" s="4">
        <v>1731</v>
      </c>
      <c r="AD71" s="4">
        <v>12</v>
      </c>
      <c r="AE71" s="4">
        <v>32</v>
      </c>
      <c r="AF71" s="4">
        <f t="shared" si="7"/>
        <v>37.5</v>
      </c>
      <c r="AG71" s="4">
        <v>12</v>
      </c>
      <c r="AH71" s="4">
        <v>1</v>
      </c>
      <c r="AI71" s="4">
        <v>1046</v>
      </c>
      <c r="AJ71" s="4">
        <v>5230</v>
      </c>
      <c r="AK71" s="4">
        <v>3169</v>
      </c>
      <c r="AL71" s="4">
        <v>116</v>
      </c>
      <c r="AM71" s="4">
        <v>5</v>
      </c>
      <c r="AN71" s="4">
        <v>14</v>
      </c>
      <c r="AO71" s="4">
        <v>11</v>
      </c>
      <c r="AP71" s="4">
        <v>1121</v>
      </c>
      <c r="AQ71" s="4">
        <v>1042</v>
      </c>
      <c r="AR71" s="4">
        <v>58</v>
      </c>
      <c r="AS71" s="4">
        <v>2</v>
      </c>
      <c r="AT71" s="4">
        <v>19</v>
      </c>
      <c r="AU71" s="4">
        <v>7</v>
      </c>
      <c r="AV71" s="4">
        <f t="shared" si="8"/>
        <v>36.84210526315789</v>
      </c>
      <c r="AW71" s="4">
        <f>(AU71*90)/G71</f>
        <v>0.29343269678621331</v>
      </c>
      <c r="AX71" s="4">
        <f t="shared" si="9"/>
        <v>0.10526315789473684</v>
      </c>
      <c r="AY71" s="8">
        <v>207</v>
      </c>
      <c r="AZ71" s="4">
        <v>0</v>
      </c>
      <c r="BA71" s="4">
        <v>76</v>
      </c>
      <c r="BB71" s="4">
        <v>41</v>
      </c>
      <c r="BC71" s="4">
        <v>33</v>
      </c>
      <c r="BD71" s="4">
        <v>36</v>
      </c>
      <c r="BE71" s="4">
        <v>69</v>
      </c>
      <c r="BF71" s="4">
        <f t="shared" si="10"/>
        <v>47.826086956521742</v>
      </c>
      <c r="BG71" s="4">
        <v>414</v>
      </c>
      <c r="BH71" s="4">
        <v>138</v>
      </c>
      <c r="BI71" s="4">
        <f t="shared" si="11"/>
        <v>33.333333333333329</v>
      </c>
      <c r="BJ71" s="4">
        <v>58</v>
      </c>
      <c r="BK71" s="4">
        <v>7</v>
      </c>
      <c r="BL71" s="4">
        <v>0</v>
      </c>
      <c r="BM71" s="4">
        <v>51</v>
      </c>
      <c r="BN71" s="4">
        <v>21</v>
      </c>
      <c r="BO71" s="4">
        <v>97</v>
      </c>
      <c r="BP71" s="4">
        <v>60</v>
      </c>
      <c r="BQ71" s="4">
        <v>1</v>
      </c>
      <c r="BR71" s="4">
        <v>43</v>
      </c>
      <c r="BS71" s="4">
        <v>38</v>
      </c>
      <c r="BT71" s="4">
        <v>3</v>
      </c>
      <c r="BU71" s="4">
        <v>0</v>
      </c>
      <c r="BV71" s="4">
        <v>1</v>
      </c>
      <c r="BW71" s="4">
        <v>1</v>
      </c>
      <c r="BX71" s="4">
        <v>0</v>
      </c>
      <c r="BY71" s="4">
        <v>4</v>
      </c>
      <c r="BZ71" s="4">
        <v>3</v>
      </c>
      <c r="CA71" s="4">
        <v>0</v>
      </c>
      <c r="CB71" s="4">
        <v>0</v>
      </c>
      <c r="CC71" s="4">
        <v>0</v>
      </c>
      <c r="CD71" s="4">
        <v>1</v>
      </c>
      <c r="CE71" s="4">
        <v>0</v>
      </c>
      <c r="CF71" s="4">
        <v>0</v>
      </c>
    </row>
    <row r="72" spans="1:84" x14ac:dyDescent="0.25">
      <c r="A72" s="11">
        <v>71</v>
      </c>
      <c r="B72" s="12" t="s">
        <v>222</v>
      </c>
      <c r="C72" s="2" t="s">
        <v>79</v>
      </c>
      <c r="D72" s="2" t="s">
        <v>223</v>
      </c>
      <c r="E72" s="5">
        <v>2</v>
      </c>
      <c r="F72" s="4">
        <v>0</v>
      </c>
      <c r="G72" s="4">
        <v>21</v>
      </c>
      <c r="H72" s="4">
        <f t="shared" si="12"/>
        <v>0.23333333333333334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f>(I72*90)/G72</f>
        <v>0</v>
      </c>
      <c r="Q72" s="4">
        <f>(J72*90)/G72</f>
        <v>0</v>
      </c>
      <c r="R72" s="4">
        <v>8</v>
      </c>
      <c r="S72" s="4">
        <v>9</v>
      </c>
      <c r="T72" s="19">
        <f t="shared" si="13"/>
        <v>88.888888888888886</v>
      </c>
      <c r="U72" s="4">
        <v>135</v>
      </c>
      <c r="V72" s="4">
        <v>16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15</v>
      </c>
      <c r="AD72" s="4">
        <v>0</v>
      </c>
      <c r="AE72" s="4">
        <v>1</v>
      </c>
      <c r="AF72" s="4">
        <f t="shared" si="7"/>
        <v>0</v>
      </c>
      <c r="AG72" s="4">
        <v>0</v>
      </c>
      <c r="AH72" s="4">
        <v>0</v>
      </c>
      <c r="AI72" s="4">
        <v>10</v>
      </c>
      <c r="AJ72" s="4">
        <v>56</v>
      </c>
      <c r="AK72" s="4">
        <v>45</v>
      </c>
      <c r="AL72" s="4">
        <v>2</v>
      </c>
      <c r="AM72" s="4">
        <v>0</v>
      </c>
      <c r="AN72" s="4">
        <v>3</v>
      </c>
      <c r="AO72" s="4">
        <v>0</v>
      </c>
      <c r="AP72" s="4">
        <v>9</v>
      </c>
      <c r="AQ72" s="4">
        <v>9</v>
      </c>
      <c r="AR72" s="4">
        <v>1</v>
      </c>
      <c r="AS72" s="4">
        <v>0</v>
      </c>
      <c r="AT72" s="4">
        <v>0</v>
      </c>
      <c r="AU72" s="4">
        <v>0</v>
      </c>
      <c r="AV72" s="4">
        <f t="shared" si="8"/>
        <v>0</v>
      </c>
      <c r="AW72" s="4">
        <f>(AU72*90)/G72</f>
        <v>0</v>
      </c>
      <c r="AX72" s="4">
        <f t="shared" si="9"/>
        <v>0</v>
      </c>
      <c r="AY72" s="8">
        <v>0</v>
      </c>
      <c r="AZ72" s="4">
        <v>0</v>
      </c>
      <c r="BA72" s="4">
        <v>1</v>
      </c>
      <c r="BB72" s="4">
        <v>0</v>
      </c>
      <c r="BC72" s="4">
        <v>1</v>
      </c>
      <c r="BD72" s="4">
        <v>1</v>
      </c>
      <c r="BE72" s="4">
        <v>2</v>
      </c>
      <c r="BF72" s="4">
        <f t="shared" si="10"/>
        <v>50</v>
      </c>
      <c r="BG72" s="4">
        <v>9</v>
      </c>
      <c r="BH72" s="4">
        <v>2</v>
      </c>
      <c r="BI72" s="4">
        <f t="shared" si="11"/>
        <v>22.222222222222221</v>
      </c>
      <c r="BJ72" s="4">
        <v>1</v>
      </c>
      <c r="BK72" s="4">
        <v>0</v>
      </c>
      <c r="BL72" s="4">
        <v>0</v>
      </c>
      <c r="BM72" s="4">
        <v>1</v>
      </c>
      <c r="BN72" s="4">
        <v>0</v>
      </c>
      <c r="BO72" s="4">
        <v>1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</row>
    <row r="73" spans="1:84" x14ac:dyDescent="0.25">
      <c r="A73" s="13">
        <v>72</v>
      </c>
      <c r="B73" s="14" t="s">
        <v>224</v>
      </c>
      <c r="C73" s="2" t="s">
        <v>79</v>
      </c>
      <c r="D73" s="2" t="s">
        <v>105</v>
      </c>
      <c r="E73" s="5">
        <v>5</v>
      </c>
      <c r="F73" s="4">
        <v>1</v>
      </c>
      <c r="G73" s="4">
        <v>91</v>
      </c>
      <c r="H73" s="4">
        <f t="shared" si="12"/>
        <v>1.0111111111111111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1</v>
      </c>
      <c r="O73" s="4">
        <v>0</v>
      </c>
      <c r="P73" s="4">
        <f>(I73*90)/G73</f>
        <v>0</v>
      </c>
      <c r="Q73" s="4">
        <f>(J73*90)/G73</f>
        <v>0</v>
      </c>
      <c r="R73" s="4">
        <v>40</v>
      </c>
      <c r="S73" s="4">
        <v>42</v>
      </c>
      <c r="T73" s="19">
        <f t="shared" si="13"/>
        <v>95.238095238095227</v>
      </c>
      <c r="U73" s="4">
        <v>1065</v>
      </c>
      <c r="V73" s="4">
        <v>253</v>
      </c>
      <c r="W73" s="4">
        <v>0</v>
      </c>
      <c r="X73" s="4">
        <v>0</v>
      </c>
      <c r="Y73" s="4">
        <v>2</v>
      </c>
      <c r="Z73" s="4">
        <v>0</v>
      </c>
      <c r="AA73" s="4">
        <v>0</v>
      </c>
      <c r="AB73" s="4">
        <v>1</v>
      </c>
      <c r="AC73" s="4">
        <v>57</v>
      </c>
      <c r="AD73" s="4">
        <v>0</v>
      </c>
      <c r="AE73" s="4">
        <v>0</v>
      </c>
      <c r="AF73" s="4">
        <f t="shared" si="7"/>
        <v>0</v>
      </c>
      <c r="AG73" s="4">
        <v>0</v>
      </c>
      <c r="AH73" s="4">
        <v>0</v>
      </c>
      <c r="AI73" s="4">
        <v>33</v>
      </c>
      <c r="AJ73" s="4">
        <v>166</v>
      </c>
      <c r="AK73" s="4">
        <v>34</v>
      </c>
      <c r="AL73" s="4">
        <v>1</v>
      </c>
      <c r="AM73" s="4">
        <v>0</v>
      </c>
      <c r="AN73" s="4">
        <v>0</v>
      </c>
      <c r="AO73" s="4">
        <v>0</v>
      </c>
      <c r="AP73" s="4">
        <v>29</v>
      </c>
      <c r="AQ73" s="4">
        <v>29</v>
      </c>
      <c r="AR73" s="4">
        <v>0</v>
      </c>
      <c r="AS73" s="4">
        <v>0</v>
      </c>
      <c r="AT73" s="4">
        <v>2</v>
      </c>
      <c r="AU73" s="4">
        <v>0</v>
      </c>
      <c r="AV73" s="4">
        <f t="shared" si="8"/>
        <v>0</v>
      </c>
      <c r="AW73" s="4">
        <f>(AU73*90)/G73</f>
        <v>0</v>
      </c>
      <c r="AX73" s="4">
        <f t="shared" si="9"/>
        <v>0</v>
      </c>
      <c r="AY73" s="8">
        <v>100</v>
      </c>
      <c r="AZ73" s="4">
        <v>0</v>
      </c>
      <c r="BA73" s="4">
        <v>1</v>
      </c>
      <c r="BB73" s="4">
        <v>1</v>
      </c>
      <c r="BC73" s="4">
        <v>1</v>
      </c>
      <c r="BD73" s="4">
        <v>0</v>
      </c>
      <c r="BE73" s="4">
        <v>1</v>
      </c>
      <c r="BF73" s="4">
        <f t="shared" si="10"/>
        <v>100</v>
      </c>
      <c r="BG73" s="4">
        <v>13</v>
      </c>
      <c r="BH73" s="4">
        <v>5</v>
      </c>
      <c r="BI73" s="4">
        <f t="shared" si="11"/>
        <v>38.461538461538467</v>
      </c>
      <c r="BJ73" s="4">
        <v>3</v>
      </c>
      <c r="BK73" s="4">
        <v>1</v>
      </c>
      <c r="BL73" s="4">
        <v>0</v>
      </c>
      <c r="BM73" s="4">
        <v>2</v>
      </c>
      <c r="BN73" s="4">
        <v>3</v>
      </c>
      <c r="BO73" s="4">
        <v>4</v>
      </c>
      <c r="BP73" s="4">
        <v>5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</row>
    <row r="74" spans="1:84" x14ac:dyDescent="0.25">
      <c r="A74" s="11">
        <v>73</v>
      </c>
      <c r="B74" s="12" t="s">
        <v>226</v>
      </c>
      <c r="C74" s="2" t="s">
        <v>79</v>
      </c>
      <c r="D74" s="2" t="s">
        <v>141</v>
      </c>
      <c r="E74" s="5">
        <v>17</v>
      </c>
      <c r="F74" s="4">
        <v>11</v>
      </c>
      <c r="G74" s="4">
        <v>951</v>
      </c>
      <c r="H74" s="4">
        <f t="shared" si="12"/>
        <v>10.566666666666666</v>
      </c>
      <c r="I74" s="4">
        <v>2</v>
      </c>
      <c r="J74" s="4">
        <v>0</v>
      </c>
      <c r="K74" s="4">
        <v>2</v>
      </c>
      <c r="L74" s="4">
        <v>0</v>
      </c>
      <c r="M74" s="4">
        <v>0</v>
      </c>
      <c r="N74" s="4">
        <v>3</v>
      </c>
      <c r="O74" s="4">
        <v>0</v>
      </c>
      <c r="P74" s="4">
        <f>(I74*90)/G74</f>
        <v>0.1892744479495268</v>
      </c>
      <c r="Q74" s="4">
        <f>(J74*90)/G74</f>
        <v>0</v>
      </c>
      <c r="R74" s="4">
        <v>368</v>
      </c>
      <c r="S74" s="4">
        <v>434</v>
      </c>
      <c r="T74" s="19">
        <f t="shared" si="13"/>
        <v>84.792626728110605</v>
      </c>
      <c r="U74" s="4">
        <v>8024</v>
      </c>
      <c r="V74" s="4">
        <v>2516</v>
      </c>
      <c r="W74" s="4">
        <v>0</v>
      </c>
      <c r="X74" s="4">
        <v>2</v>
      </c>
      <c r="Y74" s="4">
        <v>19</v>
      </c>
      <c r="Z74" s="4">
        <v>2</v>
      </c>
      <c r="AA74" s="4">
        <v>1</v>
      </c>
      <c r="AB74" s="4">
        <v>23</v>
      </c>
      <c r="AC74" s="4">
        <v>527</v>
      </c>
      <c r="AD74" s="4">
        <v>0</v>
      </c>
      <c r="AE74" s="4">
        <v>0</v>
      </c>
      <c r="AF74" s="4">
        <f t="shared" si="7"/>
        <v>0</v>
      </c>
      <c r="AG74" s="4">
        <v>0</v>
      </c>
      <c r="AH74" s="4">
        <v>0</v>
      </c>
      <c r="AI74" s="4">
        <v>271</v>
      </c>
      <c r="AJ74" s="4">
        <v>2086</v>
      </c>
      <c r="AK74" s="4">
        <v>1354</v>
      </c>
      <c r="AL74" s="4">
        <v>23</v>
      </c>
      <c r="AM74" s="4">
        <v>0</v>
      </c>
      <c r="AN74" s="4">
        <v>0</v>
      </c>
      <c r="AO74" s="4">
        <v>1</v>
      </c>
      <c r="AP74" s="4">
        <v>344</v>
      </c>
      <c r="AQ74" s="4">
        <v>336</v>
      </c>
      <c r="AR74" s="4">
        <v>3</v>
      </c>
      <c r="AS74" s="4">
        <v>2</v>
      </c>
      <c r="AT74" s="4">
        <v>5</v>
      </c>
      <c r="AU74" s="4">
        <v>3</v>
      </c>
      <c r="AV74" s="4">
        <f t="shared" si="8"/>
        <v>60</v>
      </c>
      <c r="AW74" s="4">
        <f>(AU74*90)/G74</f>
        <v>0.28391167192429023</v>
      </c>
      <c r="AX74" s="4">
        <f t="shared" si="9"/>
        <v>0.4</v>
      </c>
      <c r="AY74" s="8">
        <v>146</v>
      </c>
      <c r="AZ74" s="4">
        <v>0</v>
      </c>
      <c r="BA74" s="4">
        <v>12</v>
      </c>
      <c r="BB74" s="4">
        <v>9</v>
      </c>
      <c r="BC74" s="4">
        <v>1</v>
      </c>
      <c r="BD74" s="4">
        <v>5</v>
      </c>
      <c r="BE74" s="4">
        <v>6</v>
      </c>
      <c r="BF74" s="4">
        <f t="shared" si="10"/>
        <v>16.666666666666664</v>
      </c>
      <c r="BG74" s="4">
        <v>76</v>
      </c>
      <c r="BH74" s="4">
        <v>27</v>
      </c>
      <c r="BI74" s="4">
        <f t="shared" si="11"/>
        <v>35.526315789473685</v>
      </c>
      <c r="BJ74" s="4">
        <v>17</v>
      </c>
      <c r="BK74" s="4">
        <v>7</v>
      </c>
      <c r="BL74" s="4">
        <v>1</v>
      </c>
      <c r="BM74" s="4">
        <v>10</v>
      </c>
      <c r="BN74" s="4">
        <v>5</v>
      </c>
      <c r="BO74" s="4">
        <v>17</v>
      </c>
      <c r="BP74" s="4">
        <v>48</v>
      </c>
      <c r="BQ74" s="4">
        <v>0</v>
      </c>
      <c r="BR74" s="4">
        <v>3</v>
      </c>
      <c r="BS74" s="4">
        <v>2</v>
      </c>
      <c r="BT74" s="4">
        <v>0</v>
      </c>
      <c r="BU74" s="4">
        <v>0</v>
      </c>
      <c r="BV74" s="4">
        <v>0</v>
      </c>
      <c r="BW74" s="4">
        <v>0</v>
      </c>
      <c r="BX74" s="4">
        <v>1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</row>
    <row r="75" spans="1:84" x14ac:dyDescent="0.25">
      <c r="A75" s="13">
        <v>74</v>
      </c>
      <c r="B75" s="14" t="s">
        <v>228</v>
      </c>
      <c r="C75" s="2" t="s">
        <v>74</v>
      </c>
      <c r="D75" s="2" t="s">
        <v>170</v>
      </c>
      <c r="E75" s="5">
        <v>22</v>
      </c>
      <c r="F75" s="4">
        <v>19</v>
      </c>
      <c r="G75" s="4">
        <v>1688</v>
      </c>
      <c r="H75" s="4">
        <f t="shared" si="12"/>
        <v>18.755555555555556</v>
      </c>
      <c r="I75" s="4">
        <v>1</v>
      </c>
      <c r="J75" s="4">
        <v>8</v>
      </c>
      <c r="K75" s="4">
        <v>0</v>
      </c>
      <c r="L75" s="4">
        <v>1</v>
      </c>
      <c r="M75" s="4">
        <v>1</v>
      </c>
      <c r="N75" s="4">
        <v>2</v>
      </c>
      <c r="O75" s="4">
        <v>0</v>
      </c>
      <c r="P75" s="4">
        <f>(I75*90)/G75</f>
        <v>5.3317535545023699E-2</v>
      </c>
      <c r="Q75" s="4">
        <f>(J75*90)/G75</f>
        <v>0.42654028436018959</v>
      </c>
      <c r="R75" s="4">
        <v>818</v>
      </c>
      <c r="S75" s="4">
        <v>1069</v>
      </c>
      <c r="T75" s="19">
        <f t="shared" si="13"/>
        <v>76.520112254443404</v>
      </c>
      <c r="U75" s="4">
        <v>15988</v>
      </c>
      <c r="V75" s="4">
        <v>5245</v>
      </c>
      <c r="W75" s="4">
        <v>8</v>
      </c>
      <c r="X75" s="4">
        <v>71</v>
      </c>
      <c r="Y75" s="4">
        <v>77</v>
      </c>
      <c r="Z75" s="4">
        <v>46</v>
      </c>
      <c r="AA75" s="4">
        <v>9</v>
      </c>
      <c r="AB75" s="4">
        <v>121</v>
      </c>
      <c r="AC75" s="4">
        <v>1276</v>
      </c>
      <c r="AD75" s="4">
        <v>23</v>
      </c>
      <c r="AE75" s="4">
        <v>36</v>
      </c>
      <c r="AF75" s="4">
        <f t="shared" si="7"/>
        <v>63.888888888888886</v>
      </c>
      <c r="AG75" s="4">
        <v>25</v>
      </c>
      <c r="AH75" s="4">
        <v>2</v>
      </c>
      <c r="AI75" s="4">
        <v>821</v>
      </c>
      <c r="AJ75" s="4">
        <v>4789</v>
      </c>
      <c r="AK75" s="4">
        <v>2623</v>
      </c>
      <c r="AL75" s="4">
        <v>147</v>
      </c>
      <c r="AM75" s="4">
        <v>15</v>
      </c>
      <c r="AN75" s="4">
        <v>33</v>
      </c>
      <c r="AO75" s="4">
        <v>18</v>
      </c>
      <c r="AP75" s="4">
        <v>1079</v>
      </c>
      <c r="AQ75" s="4">
        <v>893</v>
      </c>
      <c r="AR75" s="4">
        <v>122</v>
      </c>
      <c r="AS75" s="4">
        <v>1</v>
      </c>
      <c r="AT75" s="4">
        <v>51</v>
      </c>
      <c r="AU75" s="4">
        <v>12</v>
      </c>
      <c r="AV75" s="4">
        <f t="shared" si="8"/>
        <v>23.52941176470588</v>
      </c>
      <c r="AW75" s="4">
        <f>(AU75*90)/G75</f>
        <v>0.6398104265402843</v>
      </c>
      <c r="AX75" s="4">
        <f t="shared" si="9"/>
        <v>1.9607843137254902E-2</v>
      </c>
      <c r="AY75" s="8">
        <v>236</v>
      </c>
      <c r="AZ75" s="4">
        <v>12</v>
      </c>
      <c r="BA75" s="4">
        <v>16</v>
      </c>
      <c r="BB75" s="4">
        <v>11</v>
      </c>
      <c r="BC75" s="4">
        <v>2</v>
      </c>
      <c r="BD75" s="4">
        <v>14</v>
      </c>
      <c r="BE75" s="4">
        <v>16</v>
      </c>
      <c r="BF75" s="4">
        <f t="shared" si="10"/>
        <v>12.5</v>
      </c>
      <c r="BG75" s="4">
        <v>249</v>
      </c>
      <c r="BH75" s="4">
        <v>84</v>
      </c>
      <c r="BI75" s="4">
        <f t="shared" si="11"/>
        <v>33.734939759036145</v>
      </c>
      <c r="BJ75" s="4">
        <v>25</v>
      </c>
      <c r="BK75" s="4">
        <v>5</v>
      </c>
      <c r="BL75" s="4">
        <v>0</v>
      </c>
      <c r="BM75" s="4">
        <v>20</v>
      </c>
      <c r="BN75" s="4">
        <v>17</v>
      </c>
      <c r="BO75" s="4">
        <v>33</v>
      </c>
      <c r="BP75" s="4">
        <v>13</v>
      </c>
      <c r="BQ75" s="4">
        <v>0</v>
      </c>
      <c r="BR75" s="4">
        <v>121</v>
      </c>
      <c r="BS75" s="4">
        <v>66</v>
      </c>
      <c r="BT75" s="4">
        <v>44</v>
      </c>
      <c r="BU75" s="4">
        <v>2</v>
      </c>
      <c r="BV75" s="4">
        <v>6</v>
      </c>
      <c r="BW75" s="4">
        <v>3</v>
      </c>
      <c r="BX75" s="4">
        <v>0</v>
      </c>
      <c r="BY75" s="4">
        <v>15</v>
      </c>
      <c r="BZ75" s="4">
        <v>8</v>
      </c>
      <c r="CA75" s="4">
        <v>6</v>
      </c>
      <c r="CB75" s="4">
        <v>0</v>
      </c>
      <c r="CC75" s="4">
        <v>0</v>
      </c>
      <c r="CD75" s="4">
        <v>1</v>
      </c>
      <c r="CE75" s="4">
        <v>0</v>
      </c>
      <c r="CF75" s="4">
        <v>0</v>
      </c>
    </row>
    <row r="76" spans="1:84" x14ac:dyDescent="0.25">
      <c r="A76" s="11">
        <v>75</v>
      </c>
      <c r="B76" s="12" t="s">
        <v>230</v>
      </c>
      <c r="C76" s="2" t="s">
        <v>86</v>
      </c>
      <c r="D76" s="2" t="s">
        <v>113</v>
      </c>
      <c r="E76" s="5">
        <v>10</v>
      </c>
      <c r="F76" s="4">
        <v>2</v>
      </c>
      <c r="G76" s="4">
        <v>183</v>
      </c>
      <c r="H76" s="4">
        <f t="shared" si="12"/>
        <v>2.0333333333333332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2</v>
      </c>
      <c r="O76" s="4">
        <v>0</v>
      </c>
      <c r="P76" s="4">
        <f>(I76*90)/G76</f>
        <v>0</v>
      </c>
      <c r="Q76" s="4">
        <f>(J76*90)/G76</f>
        <v>0</v>
      </c>
      <c r="R76" s="4">
        <v>53</v>
      </c>
      <c r="S76" s="4">
        <v>68</v>
      </c>
      <c r="T76" s="19">
        <f t="shared" si="13"/>
        <v>77.941176470588232</v>
      </c>
      <c r="U76" s="4">
        <v>962</v>
      </c>
      <c r="V76" s="4">
        <v>243</v>
      </c>
      <c r="W76" s="4">
        <v>0</v>
      </c>
      <c r="X76" s="4">
        <v>1</v>
      </c>
      <c r="Y76" s="4">
        <v>2</v>
      </c>
      <c r="Z76" s="4">
        <v>1</v>
      </c>
      <c r="AA76" s="4">
        <v>0</v>
      </c>
      <c r="AB76" s="4">
        <v>3</v>
      </c>
      <c r="AC76" s="4">
        <v>98</v>
      </c>
      <c r="AD76" s="4">
        <v>1</v>
      </c>
      <c r="AE76" s="4">
        <v>4</v>
      </c>
      <c r="AF76" s="4">
        <f t="shared" si="7"/>
        <v>25</v>
      </c>
      <c r="AG76" s="4">
        <v>1</v>
      </c>
      <c r="AH76" s="4">
        <v>0</v>
      </c>
      <c r="AI76" s="4">
        <v>46</v>
      </c>
      <c r="AJ76" s="4">
        <v>174</v>
      </c>
      <c r="AK76" s="4">
        <v>84</v>
      </c>
      <c r="AL76" s="4">
        <v>4</v>
      </c>
      <c r="AM76" s="4">
        <v>0</v>
      </c>
      <c r="AN76" s="4">
        <v>1</v>
      </c>
      <c r="AO76" s="4">
        <v>5</v>
      </c>
      <c r="AP76" s="4">
        <v>68</v>
      </c>
      <c r="AQ76" s="4">
        <v>55</v>
      </c>
      <c r="AR76" s="4">
        <v>2</v>
      </c>
      <c r="AS76" s="4">
        <v>0</v>
      </c>
      <c r="AT76" s="4">
        <v>0</v>
      </c>
      <c r="AU76" s="4">
        <v>0</v>
      </c>
      <c r="AV76" s="4">
        <f t="shared" si="8"/>
        <v>0</v>
      </c>
      <c r="AW76" s="4">
        <f>(AU76*90)/G76</f>
        <v>0</v>
      </c>
      <c r="AX76" s="4">
        <f t="shared" si="9"/>
        <v>0</v>
      </c>
      <c r="AY76" s="8">
        <v>0</v>
      </c>
      <c r="AZ76" s="4">
        <v>0</v>
      </c>
      <c r="BA76" s="4">
        <v>4</v>
      </c>
      <c r="BB76" s="4">
        <v>3</v>
      </c>
      <c r="BC76" s="4">
        <v>3</v>
      </c>
      <c r="BD76" s="4">
        <v>7</v>
      </c>
      <c r="BE76" s="4">
        <v>10</v>
      </c>
      <c r="BF76" s="4">
        <f t="shared" si="10"/>
        <v>30</v>
      </c>
      <c r="BG76" s="4">
        <v>73</v>
      </c>
      <c r="BH76" s="4">
        <v>14</v>
      </c>
      <c r="BI76" s="4">
        <f t="shared" si="11"/>
        <v>19.17808219178082</v>
      </c>
      <c r="BJ76" s="4">
        <v>8</v>
      </c>
      <c r="BK76" s="4">
        <v>3</v>
      </c>
      <c r="BL76" s="4">
        <v>0</v>
      </c>
      <c r="BM76" s="4">
        <v>5</v>
      </c>
      <c r="BN76" s="4">
        <v>3</v>
      </c>
      <c r="BO76" s="4">
        <v>7</v>
      </c>
      <c r="BP76" s="4">
        <v>4</v>
      </c>
      <c r="BQ76" s="4">
        <v>0</v>
      </c>
      <c r="BR76" s="4">
        <v>2</v>
      </c>
      <c r="BS76" s="4">
        <v>1</v>
      </c>
      <c r="BT76" s="4">
        <v>1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</row>
    <row r="77" spans="1:84" x14ac:dyDescent="0.25">
      <c r="A77" s="13">
        <v>76</v>
      </c>
      <c r="B77" s="14" t="s">
        <v>231</v>
      </c>
      <c r="C77" s="2" t="s">
        <v>148</v>
      </c>
      <c r="D77" s="2" t="s">
        <v>96</v>
      </c>
      <c r="E77" s="5">
        <v>13</v>
      </c>
      <c r="F77" s="4">
        <v>6</v>
      </c>
      <c r="G77" s="4">
        <v>548</v>
      </c>
      <c r="H77" s="4">
        <f t="shared" si="12"/>
        <v>6.0888888888888886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>(I77*90)/G77</f>
        <v>0</v>
      </c>
      <c r="Q77" s="4">
        <f>(J77*90)/G77</f>
        <v>0.16423357664233576</v>
      </c>
      <c r="R77" s="4">
        <v>157</v>
      </c>
      <c r="S77" s="4">
        <v>217</v>
      </c>
      <c r="T77" s="19">
        <f t="shared" si="13"/>
        <v>72.350230414746548</v>
      </c>
      <c r="U77" s="4">
        <v>2743</v>
      </c>
      <c r="V77" s="4">
        <v>554</v>
      </c>
      <c r="W77" s="4">
        <v>1</v>
      </c>
      <c r="X77" s="4">
        <v>5</v>
      </c>
      <c r="Y77" s="4">
        <v>9</v>
      </c>
      <c r="Z77" s="4">
        <v>9</v>
      </c>
      <c r="AA77" s="4">
        <v>4</v>
      </c>
      <c r="AB77" s="4">
        <v>15</v>
      </c>
      <c r="AC77" s="4">
        <v>262</v>
      </c>
      <c r="AD77" s="4">
        <v>5</v>
      </c>
      <c r="AE77" s="4">
        <v>6</v>
      </c>
      <c r="AF77" s="4">
        <f t="shared" si="7"/>
        <v>83.333333333333343</v>
      </c>
      <c r="AG77" s="4">
        <v>5</v>
      </c>
      <c r="AH77" s="4">
        <v>1</v>
      </c>
      <c r="AI77" s="4">
        <v>178</v>
      </c>
      <c r="AJ77" s="4">
        <v>826</v>
      </c>
      <c r="AK77" s="4">
        <v>446</v>
      </c>
      <c r="AL77" s="4">
        <v>24</v>
      </c>
      <c r="AM77" s="4">
        <v>1</v>
      </c>
      <c r="AN77" s="4">
        <v>5</v>
      </c>
      <c r="AO77" s="4">
        <v>10</v>
      </c>
      <c r="AP77" s="4">
        <v>260</v>
      </c>
      <c r="AQ77" s="4">
        <v>193</v>
      </c>
      <c r="AR77" s="4">
        <v>36</v>
      </c>
      <c r="AS77" s="4">
        <v>0</v>
      </c>
      <c r="AT77" s="4">
        <v>9</v>
      </c>
      <c r="AU77" s="4">
        <v>1</v>
      </c>
      <c r="AV77" s="4">
        <f t="shared" si="8"/>
        <v>11.111111111111111</v>
      </c>
      <c r="AW77" s="4">
        <f>(AU77*90)/G77</f>
        <v>0.16423357664233576</v>
      </c>
      <c r="AX77" s="4">
        <f t="shared" si="9"/>
        <v>0</v>
      </c>
      <c r="AY77" s="8">
        <v>178</v>
      </c>
      <c r="AZ77" s="4">
        <v>0</v>
      </c>
      <c r="BA77" s="4">
        <v>4</v>
      </c>
      <c r="BB77" s="4">
        <v>2</v>
      </c>
      <c r="BC77" s="4">
        <v>3</v>
      </c>
      <c r="BD77" s="4">
        <v>5</v>
      </c>
      <c r="BE77" s="4">
        <v>8</v>
      </c>
      <c r="BF77" s="4">
        <f t="shared" si="10"/>
        <v>37.5</v>
      </c>
      <c r="BG77" s="4">
        <v>50</v>
      </c>
      <c r="BH77" s="4">
        <v>19</v>
      </c>
      <c r="BI77" s="4">
        <f t="shared" si="11"/>
        <v>38</v>
      </c>
      <c r="BJ77" s="4">
        <v>4</v>
      </c>
      <c r="BK77" s="4">
        <v>1</v>
      </c>
      <c r="BL77" s="4">
        <v>0</v>
      </c>
      <c r="BM77" s="4">
        <v>3</v>
      </c>
      <c r="BN77" s="4">
        <v>5</v>
      </c>
      <c r="BO77" s="4">
        <v>9</v>
      </c>
      <c r="BP77" s="4">
        <v>4</v>
      </c>
      <c r="BQ77" s="4">
        <v>0</v>
      </c>
      <c r="BR77" s="4">
        <v>12</v>
      </c>
      <c r="BS77" s="4">
        <v>9</v>
      </c>
      <c r="BT77" s="4">
        <v>1</v>
      </c>
      <c r="BU77" s="4">
        <v>0</v>
      </c>
      <c r="BV77" s="4">
        <v>0</v>
      </c>
      <c r="BW77" s="4">
        <v>1</v>
      </c>
      <c r="BX77" s="4">
        <v>1</v>
      </c>
      <c r="BY77" s="4">
        <v>2</v>
      </c>
      <c r="BZ77" s="4">
        <v>2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</row>
    <row r="78" spans="1:84" x14ac:dyDescent="0.25">
      <c r="A78" s="11">
        <v>77</v>
      </c>
      <c r="B78" s="12" t="s">
        <v>233</v>
      </c>
      <c r="C78" s="2" t="s">
        <v>181</v>
      </c>
      <c r="D78" s="2" t="s">
        <v>116</v>
      </c>
      <c r="E78" s="5">
        <v>24</v>
      </c>
      <c r="F78" s="4">
        <v>19</v>
      </c>
      <c r="G78" s="4">
        <v>1657</v>
      </c>
      <c r="H78" s="4">
        <f t="shared" si="12"/>
        <v>18.411111111111111</v>
      </c>
      <c r="I78" s="4">
        <v>4</v>
      </c>
      <c r="J78" s="4">
        <v>6</v>
      </c>
      <c r="K78" s="4">
        <v>2</v>
      </c>
      <c r="L78" s="4">
        <v>2</v>
      </c>
      <c r="M78" s="4">
        <v>2</v>
      </c>
      <c r="N78" s="4">
        <v>0</v>
      </c>
      <c r="O78" s="4">
        <v>0</v>
      </c>
      <c r="P78" s="4">
        <f>(I78*90)/G78</f>
        <v>0.21726010863005432</v>
      </c>
      <c r="Q78" s="4">
        <f>(J78*90)/G78</f>
        <v>0.3258901629450815</v>
      </c>
      <c r="R78" s="4">
        <v>676</v>
      </c>
      <c r="S78" s="4">
        <v>1044</v>
      </c>
      <c r="T78" s="19">
        <f t="shared" si="13"/>
        <v>64.750957854406138</v>
      </c>
      <c r="U78" s="4">
        <v>13202</v>
      </c>
      <c r="V78" s="4">
        <v>5146</v>
      </c>
      <c r="W78" s="4">
        <v>6</v>
      </c>
      <c r="X78" s="4">
        <v>36</v>
      </c>
      <c r="Y78" s="4">
        <v>71</v>
      </c>
      <c r="Z78" s="4">
        <v>34</v>
      </c>
      <c r="AA78" s="4">
        <v>12</v>
      </c>
      <c r="AB78" s="4">
        <v>117</v>
      </c>
      <c r="AC78" s="4">
        <v>1222</v>
      </c>
      <c r="AD78" s="4">
        <v>25</v>
      </c>
      <c r="AE78" s="4">
        <v>42</v>
      </c>
      <c r="AF78" s="4">
        <f t="shared" si="7"/>
        <v>59.523809523809526</v>
      </c>
      <c r="AG78" s="4">
        <v>27</v>
      </c>
      <c r="AH78" s="4">
        <v>2</v>
      </c>
      <c r="AI78" s="4">
        <v>838</v>
      </c>
      <c r="AJ78" s="4">
        <v>5992</v>
      </c>
      <c r="AK78" s="4">
        <v>3380</v>
      </c>
      <c r="AL78" s="4">
        <v>158</v>
      </c>
      <c r="AM78" s="4">
        <v>12</v>
      </c>
      <c r="AN78" s="4">
        <v>24</v>
      </c>
      <c r="AO78" s="4">
        <v>13</v>
      </c>
      <c r="AP78" s="4">
        <v>1036</v>
      </c>
      <c r="AQ78" s="4">
        <v>846</v>
      </c>
      <c r="AR78" s="4">
        <v>83</v>
      </c>
      <c r="AS78" s="4">
        <v>4</v>
      </c>
      <c r="AT78" s="4">
        <v>38</v>
      </c>
      <c r="AU78" s="4">
        <v>10</v>
      </c>
      <c r="AV78" s="4">
        <f t="shared" si="8"/>
        <v>26.315789473684209</v>
      </c>
      <c r="AW78" s="4">
        <f>(AU78*90)/G78</f>
        <v>0.54315027157513573</v>
      </c>
      <c r="AX78" s="4">
        <f t="shared" si="9"/>
        <v>0.10526315789473684</v>
      </c>
      <c r="AY78" s="8">
        <v>233</v>
      </c>
      <c r="AZ78" s="4">
        <v>3</v>
      </c>
      <c r="BA78" s="4">
        <v>15</v>
      </c>
      <c r="BB78" s="4">
        <v>6</v>
      </c>
      <c r="BC78" s="4">
        <v>13</v>
      </c>
      <c r="BD78" s="4">
        <v>17</v>
      </c>
      <c r="BE78" s="4">
        <v>30</v>
      </c>
      <c r="BF78" s="4">
        <f t="shared" si="10"/>
        <v>43.333333333333336</v>
      </c>
      <c r="BG78" s="4">
        <v>166</v>
      </c>
      <c r="BH78" s="4">
        <v>41</v>
      </c>
      <c r="BI78" s="4">
        <f t="shared" si="11"/>
        <v>24.69879518072289</v>
      </c>
      <c r="BJ78" s="4">
        <v>28</v>
      </c>
      <c r="BK78" s="4">
        <v>1</v>
      </c>
      <c r="BL78" s="4">
        <v>0</v>
      </c>
      <c r="BM78" s="4">
        <v>27</v>
      </c>
      <c r="BN78" s="4">
        <v>16</v>
      </c>
      <c r="BO78" s="4">
        <v>31</v>
      </c>
      <c r="BP78" s="4">
        <v>14</v>
      </c>
      <c r="BQ78" s="4">
        <v>0</v>
      </c>
      <c r="BR78" s="4">
        <v>64</v>
      </c>
      <c r="BS78" s="4">
        <v>33</v>
      </c>
      <c r="BT78" s="4">
        <v>19</v>
      </c>
      <c r="BU78" s="4">
        <v>4</v>
      </c>
      <c r="BV78" s="4">
        <v>5</v>
      </c>
      <c r="BW78" s="4">
        <v>3</v>
      </c>
      <c r="BX78" s="4">
        <v>0</v>
      </c>
      <c r="BY78" s="4">
        <v>9</v>
      </c>
      <c r="BZ78" s="4">
        <v>4</v>
      </c>
      <c r="CA78" s="4">
        <v>3</v>
      </c>
      <c r="CB78" s="4">
        <v>0</v>
      </c>
      <c r="CC78" s="4">
        <v>1</v>
      </c>
      <c r="CD78" s="4">
        <v>1</v>
      </c>
      <c r="CE78" s="4">
        <v>0</v>
      </c>
      <c r="CF78" s="4">
        <v>0</v>
      </c>
    </row>
    <row r="79" spans="1:84" x14ac:dyDescent="0.25">
      <c r="A79" s="13">
        <v>78</v>
      </c>
      <c r="B79" s="14" t="s">
        <v>234</v>
      </c>
      <c r="C79" s="2" t="s">
        <v>74</v>
      </c>
      <c r="D79" s="2" t="s">
        <v>141</v>
      </c>
      <c r="E79" s="5">
        <v>23</v>
      </c>
      <c r="F79" s="4">
        <v>21</v>
      </c>
      <c r="G79" s="4">
        <v>1625</v>
      </c>
      <c r="H79" s="4">
        <f t="shared" si="12"/>
        <v>18.055555555555557</v>
      </c>
      <c r="I79" s="4">
        <v>5</v>
      </c>
      <c r="J79" s="4">
        <v>4</v>
      </c>
      <c r="K79" s="4">
        <v>5</v>
      </c>
      <c r="L79" s="4">
        <v>0</v>
      </c>
      <c r="M79" s="4">
        <v>1</v>
      </c>
      <c r="N79" s="4">
        <v>4</v>
      </c>
      <c r="O79" s="4">
        <v>1</v>
      </c>
      <c r="P79" s="4">
        <f>(I79*90)/G79</f>
        <v>0.27692307692307694</v>
      </c>
      <c r="Q79" s="4">
        <f>(J79*90)/G79</f>
        <v>0.22153846153846155</v>
      </c>
      <c r="R79" s="4">
        <v>437</v>
      </c>
      <c r="S79" s="4">
        <v>604</v>
      </c>
      <c r="T79" s="19">
        <f t="shared" si="13"/>
        <v>72.350993377483448</v>
      </c>
      <c r="U79" s="4">
        <v>7633</v>
      </c>
      <c r="V79" s="4">
        <v>2084</v>
      </c>
      <c r="W79" s="4">
        <v>4</v>
      </c>
      <c r="X79" s="4">
        <v>27</v>
      </c>
      <c r="Y79" s="4">
        <v>35</v>
      </c>
      <c r="Z79" s="4">
        <v>20</v>
      </c>
      <c r="AA79" s="4">
        <v>6</v>
      </c>
      <c r="AB79" s="4">
        <v>48</v>
      </c>
      <c r="AC79" s="4">
        <v>868</v>
      </c>
      <c r="AD79" s="4">
        <v>38</v>
      </c>
      <c r="AE79" s="4">
        <v>83</v>
      </c>
      <c r="AF79" s="4">
        <f t="shared" si="7"/>
        <v>45.783132530120483</v>
      </c>
      <c r="AG79" s="4">
        <v>42</v>
      </c>
      <c r="AH79" s="4">
        <v>4</v>
      </c>
      <c r="AI79" s="4">
        <v>657</v>
      </c>
      <c r="AJ79" s="4">
        <v>4041</v>
      </c>
      <c r="AK79" s="4">
        <v>2087</v>
      </c>
      <c r="AL79" s="4">
        <v>99</v>
      </c>
      <c r="AM79" s="4">
        <v>16</v>
      </c>
      <c r="AN79" s="4">
        <v>36</v>
      </c>
      <c r="AO79" s="4">
        <v>44</v>
      </c>
      <c r="AP79" s="4">
        <v>811</v>
      </c>
      <c r="AQ79" s="4">
        <v>582</v>
      </c>
      <c r="AR79" s="4">
        <v>123</v>
      </c>
      <c r="AS79" s="4">
        <v>5</v>
      </c>
      <c r="AT79" s="4">
        <v>41</v>
      </c>
      <c r="AU79" s="4">
        <v>13</v>
      </c>
      <c r="AV79" s="4">
        <f t="shared" si="8"/>
        <v>31.707317073170731</v>
      </c>
      <c r="AW79" s="4">
        <f>(AU79*90)/G79</f>
        <v>0.72</v>
      </c>
      <c r="AX79" s="4">
        <f t="shared" si="9"/>
        <v>0.12195121951219512</v>
      </c>
      <c r="AY79" s="8">
        <v>215</v>
      </c>
      <c r="AZ79" s="4">
        <v>7</v>
      </c>
      <c r="BA79" s="4">
        <v>16</v>
      </c>
      <c r="BB79" s="4">
        <v>13</v>
      </c>
      <c r="BC79" s="4">
        <v>2</v>
      </c>
      <c r="BD79" s="4">
        <v>21</v>
      </c>
      <c r="BE79" s="4">
        <v>23</v>
      </c>
      <c r="BF79" s="4">
        <f t="shared" si="10"/>
        <v>8.695652173913043</v>
      </c>
      <c r="BG79" s="4">
        <v>198</v>
      </c>
      <c r="BH79" s="4">
        <v>54</v>
      </c>
      <c r="BI79" s="4">
        <f t="shared" si="11"/>
        <v>27.27272727272727</v>
      </c>
      <c r="BJ79" s="4">
        <v>23</v>
      </c>
      <c r="BK79" s="4">
        <v>1</v>
      </c>
      <c r="BL79" s="4">
        <v>0</v>
      </c>
      <c r="BM79" s="4">
        <v>22</v>
      </c>
      <c r="BN79" s="4">
        <v>26</v>
      </c>
      <c r="BO79" s="4">
        <v>42</v>
      </c>
      <c r="BP79" s="4">
        <v>6</v>
      </c>
      <c r="BQ79" s="4">
        <v>0</v>
      </c>
      <c r="BR79" s="4">
        <v>62</v>
      </c>
      <c r="BS79" s="4">
        <v>27</v>
      </c>
      <c r="BT79" s="4">
        <v>13</v>
      </c>
      <c r="BU79" s="4">
        <v>7</v>
      </c>
      <c r="BV79" s="4">
        <v>8</v>
      </c>
      <c r="BW79" s="4">
        <v>6</v>
      </c>
      <c r="BX79" s="4">
        <v>1</v>
      </c>
      <c r="BY79" s="4">
        <v>6</v>
      </c>
      <c r="BZ79" s="4">
        <v>2</v>
      </c>
      <c r="CA79" s="4">
        <v>3</v>
      </c>
      <c r="CB79" s="4">
        <v>0</v>
      </c>
      <c r="CC79" s="4">
        <v>1</v>
      </c>
      <c r="CD79" s="4">
        <v>0</v>
      </c>
      <c r="CE79" s="4">
        <v>0</v>
      </c>
      <c r="CF79" s="4">
        <v>0</v>
      </c>
    </row>
    <row r="80" spans="1:84" x14ac:dyDescent="0.25">
      <c r="A80" s="11">
        <v>79</v>
      </c>
      <c r="B80" s="12" t="s">
        <v>236</v>
      </c>
      <c r="C80" s="2" t="s">
        <v>82</v>
      </c>
      <c r="D80" s="2" t="s">
        <v>123</v>
      </c>
      <c r="E80" s="5">
        <v>22</v>
      </c>
      <c r="F80" s="4">
        <v>19</v>
      </c>
      <c r="G80" s="4">
        <v>1626</v>
      </c>
      <c r="H80" s="4">
        <f t="shared" si="12"/>
        <v>18.066666666666666</v>
      </c>
      <c r="I80" s="4">
        <v>11</v>
      </c>
      <c r="J80" s="4">
        <v>5</v>
      </c>
      <c r="K80" s="4">
        <v>8</v>
      </c>
      <c r="L80" s="4">
        <v>3</v>
      </c>
      <c r="M80" s="4">
        <v>3</v>
      </c>
      <c r="N80" s="4">
        <v>1</v>
      </c>
      <c r="O80" s="4">
        <v>0</v>
      </c>
      <c r="P80" s="4">
        <f>(I80*90)/G80</f>
        <v>0.60885608856088558</v>
      </c>
      <c r="Q80" s="4">
        <f>(J80*90)/G80</f>
        <v>0.2767527675276753</v>
      </c>
      <c r="R80" s="4">
        <v>313</v>
      </c>
      <c r="S80" s="4">
        <v>397</v>
      </c>
      <c r="T80" s="19">
        <f t="shared" si="13"/>
        <v>78.841309823677591</v>
      </c>
      <c r="U80" s="4">
        <v>3995</v>
      </c>
      <c r="V80" s="4">
        <v>614</v>
      </c>
      <c r="W80" s="4">
        <v>5</v>
      </c>
      <c r="X80" s="4">
        <v>16</v>
      </c>
      <c r="Y80" s="4">
        <v>12</v>
      </c>
      <c r="Z80" s="4">
        <v>6</v>
      </c>
      <c r="AA80" s="4">
        <v>0</v>
      </c>
      <c r="AB80" s="4">
        <v>18</v>
      </c>
      <c r="AC80" s="4">
        <v>535</v>
      </c>
      <c r="AD80" s="4">
        <v>5</v>
      </c>
      <c r="AE80" s="4">
        <v>9</v>
      </c>
      <c r="AF80" s="4">
        <f t="shared" si="7"/>
        <v>55.555555555555557</v>
      </c>
      <c r="AG80" s="4">
        <v>5</v>
      </c>
      <c r="AH80" s="4">
        <v>1</v>
      </c>
      <c r="AI80" s="4">
        <v>329</v>
      </c>
      <c r="AJ80" s="4">
        <v>1016</v>
      </c>
      <c r="AK80" s="4">
        <v>457</v>
      </c>
      <c r="AL80" s="4">
        <v>29</v>
      </c>
      <c r="AM80" s="4">
        <v>12</v>
      </c>
      <c r="AN80" s="4">
        <v>36</v>
      </c>
      <c r="AO80" s="4">
        <v>12</v>
      </c>
      <c r="AP80" s="4">
        <v>758</v>
      </c>
      <c r="AQ80" s="4">
        <v>423</v>
      </c>
      <c r="AR80" s="4">
        <v>164</v>
      </c>
      <c r="AS80" s="4">
        <v>11</v>
      </c>
      <c r="AT80" s="4">
        <v>38</v>
      </c>
      <c r="AU80" s="4">
        <v>15</v>
      </c>
      <c r="AV80" s="4">
        <f t="shared" si="8"/>
        <v>39.473684210526315</v>
      </c>
      <c r="AW80" s="4">
        <f>(AU80*90)/G80</f>
        <v>0.8302583025830258</v>
      </c>
      <c r="AX80" s="4">
        <f t="shared" si="9"/>
        <v>0.28947368421052633</v>
      </c>
      <c r="AY80" s="8">
        <v>137</v>
      </c>
      <c r="AZ80" s="4">
        <v>0</v>
      </c>
      <c r="BA80" s="4">
        <v>1</v>
      </c>
      <c r="BB80" s="4">
        <v>1</v>
      </c>
      <c r="BC80" s="4">
        <v>0</v>
      </c>
      <c r="BD80" s="4">
        <v>3</v>
      </c>
      <c r="BE80" s="4">
        <v>3</v>
      </c>
      <c r="BF80" s="4">
        <f t="shared" si="10"/>
        <v>0</v>
      </c>
      <c r="BG80" s="4">
        <v>119</v>
      </c>
      <c r="BH80" s="4">
        <v>39</v>
      </c>
      <c r="BI80" s="4">
        <f t="shared" si="11"/>
        <v>32.773109243697476</v>
      </c>
      <c r="BJ80" s="4">
        <v>8</v>
      </c>
      <c r="BK80" s="4">
        <v>3</v>
      </c>
      <c r="BL80" s="4">
        <v>0</v>
      </c>
      <c r="BM80" s="4">
        <v>5</v>
      </c>
      <c r="BN80" s="4">
        <v>4</v>
      </c>
      <c r="BO80" s="4">
        <v>5</v>
      </c>
      <c r="BP80" s="4">
        <v>2</v>
      </c>
      <c r="BQ80" s="4">
        <v>0</v>
      </c>
      <c r="BR80" s="4">
        <v>39</v>
      </c>
      <c r="BS80" s="4">
        <v>27</v>
      </c>
      <c r="BT80" s="4">
        <v>0</v>
      </c>
      <c r="BU80" s="4">
        <v>3</v>
      </c>
      <c r="BV80" s="4">
        <v>4</v>
      </c>
      <c r="BW80" s="4">
        <v>5</v>
      </c>
      <c r="BX80" s="4">
        <v>0</v>
      </c>
      <c r="BY80" s="4">
        <v>7</v>
      </c>
      <c r="BZ80" s="4">
        <v>5</v>
      </c>
      <c r="CA80" s="4">
        <v>0</v>
      </c>
      <c r="CB80" s="4">
        <v>0</v>
      </c>
      <c r="CC80" s="4">
        <v>0</v>
      </c>
      <c r="CD80" s="4">
        <v>2</v>
      </c>
      <c r="CE80" s="4">
        <v>0</v>
      </c>
      <c r="CF80" s="4">
        <v>0</v>
      </c>
    </row>
    <row r="81" spans="1:84" x14ac:dyDescent="0.25">
      <c r="A81" s="13">
        <v>80</v>
      </c>
      <c r="B81" s="14" t="s">
        <v>237</v>
      </c>
      <c r="C81" s="2" t="s">
        <v>79</v>
      </c>
      <c r="D81" s="2" t="s">
        <v>113</v>
      </c>
      <c r="E81" s="5">
        <v>6</v>
      </c>
      <c r="F81" s="4">
        <v>4</v>
      </c>
      <c r="G81" s="4">
        <v>368</v>
      </c>
      <c r="H81" s="4">
        <f t="shared" si="12"/>
        <v>4.0888888888888886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(I81*90)/G81</f>
        <v>0</v>
      </c>
      <c r="Q81" s="4">
        <f>(J81*90)/G81</f>
        <v>0</v>
      </c>
      <c r="R81" s="4">
        <v>130</v>
      </c>
      <c r="S81" s="4">
        <v>167</v>
      </c>
      <c r="T81" s="19">
        <f t="shared" si="13"/>
        <v>77.844311377245518</v>
      </c>
      <c r="U81" s="4">
        <v>2934</v>
      </c>
      <c r="V81" s="4">
        <v>908</v>
      </c>
      <c r="W81" s="4">
        <v>0</v>
      </c>
      <c r="X81" s="4">
        <v>1</v>
      </c>
      <c r="Y81" s="4">
        <v>12</v>
      </c>
      <c r="Z81" s="4">
        <v>1</v>
      </c>
      <c r="AA81" s="4">
        <v>0</v>
      </c>
      <c r="AB81" s="4">
        <v>9</v>
      </c>
      <c r="AC81" s="4">
        <v>206</v>
      </c>
      <c r="AD81" s="4">
        <v>0</v>
      </c>
      <c r="AE81" s="4">
        <v>2</v>
      </c>
      <c r="AF81" s="4">
        <f t="shared" si="7"/>
        <v>0</v>
      </c>
      <c r="AG81" s="4">
        <v>0</v>
      </c>
      <c r="AH81" s="4">
        <v>1</v>
      </c>
      <c r="AI81" s="4">
        <v>93</v>
      </c>
      <c r="AJ81" s="4">
        <v>526</v>
      </c>
      <c r="AK81" s="4">
        <v>280</v>
      </c>
      <c r="AL81" s="4">
        <v>9</v>
      </c>
      <c r="AM81" s="4">
        <v>1</v>
      </c>
      <c r="AN81" s="4">
        <v>1</v>
      </c>
      <c r="AO81" s="4">
        <v>0</v>
      </c>
      <c r="AP81" s="4">
        <v>117</v>
      </c>
      <c r="AQ81" s="4">
        <v>110</v>
      </c>
      <c r="AR81" s="4">
        <v>3</v>
      </c>
      <c r="AS81" s="4">
        <v>0</v>
      </c>
      <c r="AT81" s="4">
        <v>1</v>
      </c>
      <c r="AU81" s="4">
        <v>0</v>
      </c>
      <c r="AV81" s="4">
        <f t="shared" si="8"/>
        <v>0</v>
      </c>
      <c r="AW81" s="4">
        <f>(AU81*90)/G81</f>
        <v>0</v>
      </c>
      <c r="AX81" s="4">
        <f t="shared" si="9"/>
        <v>0</v>
      </c>
      <c r="AY81" s="8">
        <v>90</v>
      </c>
      <c r="AZ81" s="4">
        <v>0</v>
      </c>
      <c r="BA81" s="4">
        <v>7</v>
      </c>
      <c r="BB81" s="4">
        <v>1</v>
      </c>
      <c r="BC81" s="4">
        <v>1</v>
      </c>
      <c r="BD81" s="4">
        <v>4</v>
      </c>
      <c r="BE81" s="4">
        <v>5</v>
      </c>
      <c r="BF81" s="4">
        <f t="shared" si="10"/>
        <v>20</v>
      </c>
      <c r="BG81" s="4">
        <v>64</v>
      </c>
      <c r="BH81" s="4">
        <v>14</v>
      </c>
      <c r="BI81" s="4">
        <f t="shared" si="11"/>
        <v>21.875</v>
      </c>
      <c r="BJ81" s="4">
        <v>12</v>
      </c>
      <c r="BK81" s="4">
        <v>2</v>
      </c>
      <c r="BL81" s="4">
        <v>0</v>
      </c>
      <c r="BM81" s="4">
        <v>10</v>
      </c>
      <c r="BN81" s="4">
        <v>3</v>
      </c>
      <c r="BO81" s="4">
        <v>10</v>
      </c>
      <c r="BP81" s="4">
        <v>13</v>
      </c>
      <c r="BQ81" s="4">
        <v>0</v>
      </c>
      <c r="BR81" s="4">
        <v>1</v>
      </c>
      <c r="BS81" s="4">
        <v>1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</row>
    <row r="82" spans="1:84" x14ac:dyDescent="0.25">
      <c r="A82" s="11">
        <v>81</v>
      </c>
      <c r="B82" s="12" t="s">
        <v>239</v>
      </c>
      <c r="C82" s="2" t="s">
        <v>86</v>
      </c>
      <c r="D82" s="2" t="s">
        <v>126</v>
      </c>
      <c r="E82" s="5">
        <v>1</v>
      </c>
      <c r="F82" s="4">
        <v>0</v>
      </c>
      <c r="G82" s="4">
        <v>9</v>
      </c>
      <c r="H82" s="4">
        <f t="shared" si="12"/>
        <v>0.1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(I82*90)/G82</f>
        <v>0</v>
      </c>
      <c r="Q82" s="4">
        <f>(J82*90)/G82</f>
        <v>0</v>
      </c>
      <c r="R82" s="4">
        <v>1</v>
      </c>
      <c r="S82" s="4">
        <v>3</v>
      </c>
      <c r="T82" s="19">
        <f t="shared" si="13"/>
        <v>33.333333333333329</v>
      </c>
      <c r="U82" s="4">
        <v>9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5</v>
      </c>
      <c r="AD82" s="4">
        <v>1</v>
      </c>
      <c r="AE82" s="4">
        <v>1</v>
      </c>
      <c r="AF82" s="4">
        <f t="shared" si="7"/>
        <v>100</v>
      </c>
      <c r="AG82" s="4">
        <v>1</v>
      </c>
      <c r="AH82" s="4">
        <v>0</v>
      </c>
      <c r="AI82" s="4">
        <v>4</v>
      </c>
      <c r="AJ82" s="4">
        <v>28</v>
      </c>
      <c r="AK82" s="4">
        <v>17</v>
      </c>
      <c r="AL82" s="4">
        <v>0</v>
      </c>
      <c r="AM82" s="4">
        <v>0</v>
      </c>
      <c r="AN82" s="4">
        <v>0</v>
      </c>
      <c r="AO82" s="4">
        <v>1</v>
      </c>
      <c r="AP82" s="4">
        <v>6</v>
      </c>
      <c r="AQ82" s="4">
        <v>2</v>
      </c>
      <c r="AR82" s="4">
        <v>0</v>
      </c>
      <c r="AS82" s="4">
        <v>0</v>
      </c>
      <c r="AT82" s="4">
        <v>0</v>
      </c>
      <c r="AU82" s="4">
        <v>0</v>
      </c>
      <c r="AV82" s="4">
        <f t="shared" si="8"/>
        <v>0</v>
      </c>
      <c r="AW82" s="4">
        <f>(AU82*90)/G82</f>
        <v>0</v>
      </c>
      <c r="AX82" s="4">
        <f t="shared" si="9"/>
        <v>0</v>
      </c>
      <c r="AY82" s="8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f t="shared" si="10"/>
        <v>0</v>
      </c>
      <c r="BG82" s="4">
        <v>1</v>
      </c>
      <c r="BH82" s="4">
        <v>1</v>
      </c>
      <c r="BI82" s="4">
        <f t="shared" si="11"/>
        <v>100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</row>
    <row r="83" spans="1:84" x14ac:dyDescent="0.25">
      <c r="A83" s="13">
        <v>82</v>
      </c>
      <c r="B83" s="14" t="s">
        <v>240</v>
      </c>
      <c r="C83" s="2" t="s">
        <v>241</v>
      </c>
      <c r="D83" s="2" t="s">
        <v>126</v>
      </c>
      <c r="E83" s="5">
        <v>2</v>
      </c>
      <c r="F83" s="4">
        <v>0</v>
      </c>
      <c r="G83" s="4">
        <v>54</v>
      </c>
      <c r="H83" s="4">
        <f t="shared" si="12"/>
        <v>0.6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f>(I83*90)/G83</f>
        <v>0</v>
      </c>
      <c r="Q83" s="4">
        <f>(J83*90)/G83</f>
        <v>0</v>
      </c>
      <c r="R83" s="4">
        <v>11</v>
      </c>
      <c r="S83" s="4">
        <v>16</v>
      </c>
      <c r="T83" s="19">
        <f t="shared" si="13"/>
        <v>68.75</v>
      </c>
      <c r="U83" s="4">
        <v>212</v>
      </c>
      <c r="V83" s="4">
        <v>60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2</v>
      </c>
      <c r="AC83" s="4">
        <v>23</v>
      </c>
      <c r="AD83" s="4">
        <v>0</v>
      </c>
      <c r="AE83" s="4">
        <v>1</v>
      </c>
      <c r="AF83" s="4">
        <f t="shared" si="7"/>
        <v>0</v>
      </c>
      <c r="AG83" s="4">
        <v>0</v>
      </c>
      <c r="AH83" s="4">
        <v>0</v>
      </c>
      <c r="AI83" s="4">
        <v>19</v>
      </c>
      <c r="AJ83" s="4">
        <v>111</v>
      </c>
      <c r="AK83" s="4">
        <v>77</v>
      </c>
      <c r="AL83" s="4">
        <v>5</v>
      </c>
      <c r="AM83" s="4">
        <v>0</v>
      </c>
      <c r="AN83" s="4">
        <v>0</v>
      </c>
      <c r="AO83" s="4">
        <v>2</v>
      </c>
      <c r="AP83" s="4">
        <v>15</v>
      </c>
      <c r="AQ83" s="4">
        <v>14</v>
      </c>
      <c r="AR83" s="4">
        <v>1</v>
      </c>
      <c r="AS83" s="4">
        <v>0</v>
      </c>
      <c r="AT83" s="4">
        <v>0</v>
      </c>
      <c r="AU83" s="4">
        <v>0</v>
      </c>
      <c r="AV83" s="4">
        <f t="shared" si="8"/>
        <v>0</v>
      </c>
      <c r="AW83" s="4">
        <f>(AU83*90)/G83</f>
        <v>0</v>
      </c>
      <c r="AX83" s="4">
        <f t="shared" si="9"/>
        <v>0</v>
      </c>
      <c r="AY83" s="8">
        <v>0</v>
      </c>
      <c r="AZ83" s="4">
        <v>0</v>
      </c>
      <c r="BA83" s="4">
        <v>2</v>
      </c>
      <c r="BB83" s="4">
        <v>2</v>
      </c>
      <c r="BC83" s="4">
        <v>1</v>
      </c>
      <c r="BD83" s="4">
        <v>1</v>
      </c>
      <c r="BE83" s="4">
        <v>2</v>
      </c>
      <c r="BF83" s="4">
        <f t="shared" si="10"/>
        <v>50</v>
      </c>
      <c r="BG83" s="4">
        <v>8</v>
      </c>
      <c r="BH83" s="4">
        <v>4</v>
      </c>
      <c r="BI83" s="4">
        <f t="shared" si="11"/>
        <v>50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2</v>
      </c>
      <c r="BP83" s="4">
        <v>0</v>
      </c>
      <c r="BQ83" s="4">
        <v>0</v>
      </c>
      <c r="BR83" s="4">
        <v>1</v>
      </c>
      <c r="BS83" s="4">
        <v>1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</row>
    <row r="84" spans="1:84" x14ac:dyDescent="0.25">
      <c r="A84" s="11">
        <v>83</v>
      </c>
      <c r="B84" s="12" t="s">
        <v>243</v>
      </c>
      <c r="C84" s="2" t="s">
        <v>82</v>
      </c>
      <c r="D84" s="2" t="s">
        <v>170</v>
      </c>
      <c r="E84" s="5">
        <v>22</v>
      </c>
      <c r="F84" s="4">
        <v>10</v>
      </c>
      <c r="G84" s="4">
        <v>930</v>
      </c>
      <c r="H84" s="4">
        <f t="shared" si="12"/>
        <v>10.333333333333334</v>
      </c>
      <c r="I84" s="4">
        <v>1</v>
      </c>
      <c r="J84" s="4">
        <v>0</v>
      </c>
      <c r="K84" s="4">
        <v>1</v>
      </c>
      <c r="L84" s="4">
        <v>0</v>
      </c>
      <c r="M84" s="4">
        <v>0</v>
      </c>
      <c r="N84" s="4">
        <v>4</v>
      </c>
      <c r="O84" s="4">
        <v>0</v>
      </c>
      <c r="P84" s="4">
        <f>(I84*90)/G84</f>
        <v>9.6774193548387094E-2</v>
      </c>
      <c r="Q84" s="4">
        <f>(J84*90)/G84</f>
        <v>0</v>
      </c>
      <c r="R84" s="4">
        <v>289</v>
      </c>
      <c r="S84" s="4">
        <v>367</v>
      </c>
      <c r="T84" s="19">
        <f t="shared" si="13"/>
        <v>78.746594005449595</v>
      </c>
      <c r="U84" s="4">
        <v>4979</v>
      </c>
      <c r="V84" s="4">
        <v>1264</v>
      </c>
      <c r="W84" s="4">
        <v>0</v>
      </c>
      <c r="X84" s="4">
        <v>8</v>
      </c>
      <c r="Y84" s="4">
        <v>17</v>
      </c>
      <c r="Z84" s="4">
        <v>14</v>
      </c>
      <c r="AA84" s="4">
        <v>4</v>
      </c>
      <c r="AB84" s="4">
        <v>31</v>
      </c>
      <c r="AC84" s="4">
        <v>501</v>
      </c>
      <c r="AD84" s="4">
        <v>18</v>
      </c>
      <c r="AE84" s="4">
        <v>31</v>
      </c>
      <c r="AF84" s="4">
        <f t="shared" si="7"/>
        <v>58.064516129032263</v>
      </c>
      <c r="AG84" s="4">
        <v>21</v>
      </c>
      <c r="AH84" s="4">
        <v>1</v>
      </c>
      <c r="AI84" s="4">
        <v>397</v>
      </c>
      <c r="AJ84" s="4">
        <v>2515</v>
      </c>
      <c r="AK84" s="4">
        <v>1230</v>
      </c>
      <c r="AL84" s="4">
        <v>56</v>
      </c>
      <c r="AM84" s="4">
        <v>10</v>
      </c>
      <c r="AN84" s="4">
        <v>16</v>
      </c>
      <c r="AO84" s="4">
        <v>20</v>
      </c>
      <c r="AP84" s="4">
        <v>462</v>
      </c>
      <c r="AQ84" s="4">
        <v>348</v>
      </c>
      <c r="AR84" s="4">
        <v>38</v>
      </c>
      <c r="AS84" s="4">
        <v>1</v>
      </c>
      <c r="AT84" s="4">
        <v>18</v>
      </c>
      <c r="AU84" s="4">
        <v>7</v>
      </c>
      <c r="AV84" s="4">
        <f t="shared" si="8"/>
        <v>38.888888888888893</v>
      </c>
      <c r="AW84" s="4">
        <f>(AU84*90)/G84</f>
        <v>0.67741935483870963</v>
      </c>
      <c r="AX84" s="4">
        <f t="shared" si="9"/>
        <v>5.5555555555555552E-2</v>
      </c>
      <c r="AY84" s="8">
        <v>188</v>
      </c>
      <c r="AZ84" s="4">
        <v>1</v>
      </c>
      <c r="BA84" s="4">
        <v>24</v>
      </c>
      <c r="BB84" s="4">
        <v>15</v>
      </c>
      <c r="BC84" s="4">
        <v>13</v>
      </c>
      <c r="BD84" s="4">
        <v>21</v>
      </c>
      <c r="BE84" s="4">
        <v>34</v>
      </c>
      <c r="BF84" s="4">
        <f t="shared" si="10"/>
        <v>38.235294117647058</v>
      </c>
      <c r="BG84" s="4">
        <v>261</v>
      </c>
      <c r="BH84" s="4">
        <v>71</v>
      </c>
      <c r="BI84" s="4">
        <f t="shared" si="11"/>
        <v>27.203065134099617</v>
      </c>
      <c r="BJ84" s="4">
        <v>18</v>
      </c>
      <c r="BK84" s="4">
        <v>0</v>
      </c>
      <c r="BL84" s="4">
        <v>0</v>
      </c>
      <c r="BM84" s="4">
        <v>18</v>
      </c>
      <c r="BN84" s="4">
        <v>9</v>
      </c>
      <c r="BO84" s="4">
        <v>33</v>
      </c>
      <c r="BP84" s="4">
        <v>7</v>
      </c>
      <c r="BQ84" s="4">
        <v>0</v>
      </c>
      <c r="BR84" s="4">
        <v>22</v>
      </c>
      <c r="BS84" s="4">
        <v>15</v>
      </c>
      <c r="BT84" s="4">
        <v>2</v>
      </c>
      <c r="BU84" s="4">
        <v>1</v>
      </c>
      <c r="BV84" s="4">
        <v>1</v>
      </c>
      <c r="BW84" s="4">
        <v>3</v>
      </c>
      <c r="BX84" s="4">
        <v>0</v>
      </c>
      <c r="BY84" s="4">
        <v>1</v>
      </c>
      <c r="BZ84" s="4">
        <v>1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</row>
    <row r="85" spans="1:84" x14ac:dyDescent="0.25">
      <c r="A85" s="13">
        <v>84</v>
      </c>
      <c r="B85" s="14" t="s">
        <v>244</v>
      </c>
      <c r="C85" s="2" t="s">
        <v>86</v>
      </c>
      <c r="D85" s="2" t="s">
        <v>96</v>
      </c>
      <c r="E85" s="5">
        <v>23</v>
      </c>
      <c r="F85" s="4">
        <v>21</v>
      </c>
      <c r="G85" s="4">
        <v>1716</v>
      </c>
      <c r="H85" s="4">
        <f t="shared" si="12"/>
        <v>19.066666666666666</v>
      </c>
      <c r="I85" s="4">
        <v>5</v>
      </c>
      <c r="J85" s="4">
        <v>2</v>
      </c>
      <c r="K85" s="4">
        <v>5</v>
      </c>
      <c r="L85" s="4">
        <v>0</v>
      </c>
      <c r="M85" s="4">
        <v>0</v>
      </c>
      <c r="N85" s="4">
        <v>5</v>
      </c>
      <c r="O85" s="4">
        <v>1</v>
      </c>
      <c r="P85" s="4">
        <f>(I85*90)/G85</f>
        <v>0.26223776223776224</v>
      </c>
      <c r="Q85" s="4">
        <f>(J85*90)/G85</f>
        <v>0.1048951048951049</v>
      </c>
      <c r="R85" s="4">
        <v>485</v>
      </c>
      <c r="S85" s="4">
        <v>634</v>
      </c>
      <c r="T85" s="19">
        <f t="shared" si="13"/>
        <v>76.49842271293376</v>
      </c>
      <c r="U85" s="4">
        <v>8326</v>
      </c>
      <c r="V85" s="4">
        <v>2341</v>
      </c>
      <c r="W85" s="4">
        <v>2</v>
      </c>
      <c r="X85" s="4">
        <v>17</v>
      </c>
      <c r="Y85" s="4">
        <v>41</v>
      </c>
      <c r="Z85" s="4">
        <v>26</v>
      </c>
      <c r="AA85" s="4">
        <v>8</v>
      </c>
      <c r="AB85" s="4">
        <v>60</v>
      </c>
      <c r="AC85" s="4">
        <v>905</v>
      </c>
      <c r="AD85" s="4">
        <v>21</v>
      </c>
      <c r="AE85" s="4">
        <v>43</v>
      </c>
      <c r="AF85" s="4">
        <f t="shared" si="7"/>
        <v>48.837209302325576</v>
      </c>
      <c r="AG85" s="4">
        <v>22</v>
      </c>
      <c r="AH85" s="4">
        <v>4</v>
      </c>
      <c r="AI85" s="4">
        <v>679</v>
      </c>
      <c r="AJ85" s="4">
        <v>3957</v>
      </c>
      <c r="AK85" s="4">
        <v>2299</v>
      </c>
      <c r="AL85" s="4">
        <v>118</v>
      </c>
      <c r="AM85" s="4">
        <v>10</v>
      </c>
      <c r="AN85" s="4">
        <v>33</v>
      </c>
      <c r="AO85" s="4">
        <v>57</v>
      </c>
      <c r="AP85" s="4">
        <v>724</v>
      </c>
      <c r="AQ85" s="4">
        <v>602</v>
      </c>
      <c r="AR85" s="4">
        <v>99</v>
      </c>
      <c r="AS85" s="4">
        <v>5</v>
      </c>
      <c r="AT85" s="4">
        <v>24</v>
      </c>
      <c r="AU85" s="4">
        <v>12</v>
      </c>
      <c r="AV85" s="4">
        <f t="shared" si="8"/>
        <v>50</v>
      </c>
      <c r="AW85" s="4">
        <f>(AU85*90)/G85</f>
        <v>0.62937062937062938</v>
      </c>
      <c r="AX85" s="4">
        <f t="shared" si="9"/>
        <v>0.20833333333333334</v>
      </c>
      <c r="AY85" s="8">
        <v>173</v>
      </c>
      <c r="AZ85" s="4">
        <v>0</v>
      </c>
      <c r="BA85" s="4">
        <v>34</v>
      </c>
      <c r="BB85" s="4">
        <v>24</v>
      </c>
      <c r="BC85" s="4">
        <v>9</v>
      </c>
      <c r="BD85" s="4">
        <v>22</v>
      </c>
      <c r="BE85" s="4">
        <v>31</v>
      </c>
      <c r="BF85" s="4">
        <f t="shared" si="10"/>
        <v>29.032258064516132</v>
      </c>
      <c r="BG85" s="4">
        <v>337</v>
      </c>
      <c r="BH85" s="4">
        <v>120</v>
      </c>
      <c r="BI85" s="4">
        <f t="shared" si="11"/>
        <v>35.60830860534125</v>
      </c>
      <c r="BJ85" s="4">
        <v>27</v>
      </c>
      <c r="BK85" s="4">
        <v>3</v>
      </c>
      <c r="BL85" s="4">
        <v>0</v>
      </c>
      <c r="BM85" s="4">
        <v>24</v>
      </c>
      <c r="BN85" s="4">
        <v>26</v>
      </c>
      <c r="BO85" s="4">
        <v>60</v>
      </c>
      <c r="BP85" s="4">
        <v>15</v>
      </c>
      <c r="BQ85" s="4">
        <v>0</v>
      </c>
      <c r="BR85" s="4">
        <v>40</v>
      </c>
      <c r="BS85" s="4">
        <v>32</v>
      </c>
      <c r="BT85" s="4">
        <v>0</v>
      </c>
      <c r="BU85" s="4">
        <v>1</v>
      </c>
      <c r="BV85" s="4">
        <v>0</v>
      </c>
      <c r="BW85" s="4">
        <v>7</v>
      </c>
      <c r="BX85" s="4">
        <v>0</v>
      </c>
      <c r="BY85" s="4">
        <v>7</v>
      </c>
      <c r="BZ85" s="4">
        <v>7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</row>
    <row r="86" spans="1:84" x14ac:dyDescent="0.25">
      <c r="A86" s="11">
        <v>85</v>
      </c>
      <c r="B86" s="12" t="s">
        <v>246</v>
      </c>
      <c r="C86" s="2" t="s">
        <v>86</v>
      </c>
      <c r="D86" s="2" t="s">
        <v>80</v>
      </c>
      <c r="E86" s="5">
        <v>12</v>
      </c>
      <c r="F86" s="4">
        <v>2</v>
      </c>
      <c r="G86" s="4">
        <v>316</v>
      </c>
      <c r="H86" s="4">
        <f t="shared" si="12"/>
        <v>3.5111111111111111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0</v>
      </c>
      <c r="P86" s="4">
        <f>(I86*90)/G86</f>
        <v>0</v>
      </c>
      <c r="Q86" s="4">
        <f>(J86*90)/G86</f>
        <v>0</v>
      </c>
      <c r="R86" s="4">
        <v>225</v>
      </c>
      <c r="S86" s="4">
        <v>272</v>
      </c>
      <c r="T86" s="19">
        <f t="shared" si="13"/>
        <v>82.720588235294116</v>
      </c>
      <c r="U86" s="4">
        <v>4133</v>
      </c>
      <c r="V86" s="4">
        <v>1487</v>
      </c>
      <c r="W86" s="4">
        <v>0</v>
      </c>
      <c r="X86" s="4">
        <v>3</v>
      </c>
      <c r="Y86" s="4">
        <v>24</v>
      </c>
      <c r="Z86" s="4">
        <v>5</v>
      </c>
      <c r="AA86" s="4">
        <v>2</v>
      </c>
      <c r="AB86" s="4">
        <v>27</v>
      </c>
      <c r="AC86" s="4">
        <v>295</v>
      </c>
      <c r="AD86" s="4">
        <v>2</v>
      </c>
      <c r="AE86" s="4">
        <v>3</v>
      </c>
      <c r="AF86" s="4">
        <f t="shared" si="7"/>
        <v>66.666666666666657</v>
      </c>
      <c r="AG86" s="4">
        <v>2</v>
      </c>
      <c r="AH86" s="4">
        <v>0</v>
      </c>
      <c r="AI86" s="4">
        <v>188</v>
      </c>
      <c r="AJ86" s="4">
        <v>1096</v>
      </c>
      <c r="AK86" s="4">
        <v>567</v>
      </c>
      <c r="AL86" s="4">
        <v>21</v>
      </c>
      <c r="AM86" s="4">
        <v>0</v>
      </c>
      <c r="AN86" s="4">
        <v>2</v>
      </c>
      <c r="AO86" s="4">
        <v>0</v>
      </c>
      <c r="AP86" s="4">
        <v>222</v>
      </c>
      <c r="AQ86" s="4">
        <v>211</v>
      </c>
      <c r="AR86" s="4">
        <v>9</v>
      </c>
      <c r="AS86" s="4">
        <v>0</v>
      </c>
      <c r="AT86" s="4">
        <v>3</v>
      </c>
      <c r="AU86" s="4">
        <v>1</v>
      </c>
      <c r="AV86" s="4">
        <f t="shared" si="8"/>
        <v>33.333333333333329</v>
      </c>
      <c r="AW86" s="4">
        <f>(AU86*90)/G86</f>
        <v>0.2848101265822785</v>
      </c>
      <c r="AX86" s="4">
        <f t="shared" si="9"/>
        <v>0</v>
      </c>
      <c r="AY86" s="8">
        <v>218</v>
      </c>
      <c r="AZ86" s="4">
        <v>0</v>
      </c>
      <c r="BA86" s="4">
        <v>7</v>
      </c>
      <c r="BB86" s="4">
        <v>6</v>
      </c>
      <c r="BC86" s="4">
        <v>1</v>
      </c>
      <c r="BD86" s="4">
        <v>10</v>
      </c>
      <c r="BE86" s="4">
        <v>11</v>
      </c>
      <c r="BF86" s="4">
        <f t="shared" si="10"/>
        <v>9.0909090909090917</v>
      </c>
      <c r="BG86" s="4">
        <v>61</v>
      </c>
      <c r="BH86" s="4">
        <v>18</v>
      </c>
      <c r="BI86" s="4">
        <f t="shared" si="11"/>
        <v>29.508196721311474</v>
      </c>
      <c r="BJ86" s="4">
        <v>2</v>
      </c>
      <c r="BK86" s="4">
        <v>1</v>
      </c>
      <c r="BL86" s="4">
        <v>0</v>
      </c>
      <c r="BM86" s="4">
        <v>1</v>
      </c>
      <c r="BN86" s="4">
        <v>7</v>
      </c>
      <c r="BO86" s="4">
        <v>14</v>
      </c>
      <c r="BP86" s="4">
        <v>4</v>
      </c>
      <c r="BQ86" s="4">
        <v>0</v>
      </c>
      <c r="BR86" s="4">
        <v>8</v>
      </c>
      <c r="BS86" s="4">
        <v>6</v>
      </c>
      <c r="BT86" s="4">
        <v>1</v>
      </c>
      <c r="BU86" s="4">
        <v>0</v>
      </c>
      <c r="BV86" s="4">
        <v>0</v>
      </c>
      <c r="BW86" s="4">
        <v>0</v>
      </c>
      <c r="BX86" s="4">
        <v>1</v>
      </c>
      <c r="BY86" s="4">
        <v>1</v>
      </c>
      <c r="BZ86" s="4">
        <v>1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</row>
    <row r="87" spans="1:84" x14ac:dyDescent="0.25">
      <c r="A87" s="13">
        <v>86</v>
      </c>
      <c r="B87" s="14" t="s">
        <v>248</v>
      </c>
      <c r="C87" s="2" t="s">
        <v>79</v>
      </c>
      <c r="D87" s="2" t="s">
        <v>96</v>
      </c>
      <c r="E87" s="5">
        <v>3</v>
      </c>
      <c r="F87" s="4">
        <v>3</v>
      </c>
      <c r="G87" s="4">
        <v>270</v>
      </c>
      <c r="H87" s="4">
        <f t="shared" si="12"/>
        <v>3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2</v>
      </c>
      <c r="O87" s="4">
        <v>0</v>
      </c>
      <c r="P87" s="4">
        <f>(I87*90)/G87</f>
        <v>0</v>
      </c>
      <c r="Q87" s="4">
        <f>(J87*90)/G87</f>
        <v>0</v>
      </c>
      <c r="R87" s="4">
        <v>97</v>
      </c>
      <c r="S87" s="4">
        <v>111</v>
      </c>
      <c r="T87" s="19">
        <f t="shared" si="13"/>
        <v>87.387387387387378</v>
      </c>
      <c r="U87" s="4">
        <v>2176</v>
      </c>
      <c r="V87" s="4">
        <v>613</v>
      </c>
      <c r="W87" s="4">
        <v>0</v>
      </c>
      <c r="X87" s="4">
        <v>0</v>
      </c>
      <c r="Y87" s="4">
        <v>4</v>
      </c>
      <c r="Z87" s="4">
        <v>0</v>
      </c>
      <c r="AA87" s="4">
        <v>0</v>
      </c>
      <c r="AB87" s="4">
        <v>5</v>
      </c>
      <c r="AC87" s="4">
        <v>147</v>
      </c>
      <c r="AD87" s="4">
        <v>0</v>
      </c>
      <c r="AE87" s="4">
        <v>0</v>
      </c>
      <c r="AF87" s="4">
        <f t="shared" si="7"/>
        <v>0</v>
      </c>
      <c r="AG87" s="4">
        <v>0</v>
      </c>
      <c r="AH87" s="4">
        <v>0</v>
      </c>
      <c r="AI87" s="4">
        <v>86</v>
      </c>
      <c r="AJ87" s="4">
        <v>498</v>
      </c>
      <c r="AK87" s="4">
        <v>251</v>
      </c>
      <c r="AL87" s="4">
        <v>4</v>
      </c>
      <c r="AM87" s="4">
        <v>0</v>
      </c>
      <c r="AN87" s="4">
        <v>1</v>
      </c>
      <c r="AO87" s="4">
        <v>1</v>
      </c>
      <c r="AP87" s="4">
        <v>84</v>
      </c>
      <c r="AQ87" s="4">
        <v>82</v>
      </c>
      <c r="AR87" s="4">
        <v>1</v>
      </c>
      <c r="AS87" s="4">
        <v>0</v>
      </c>
      <c r="AT87" s="4">
        <v>0</v>
      </c>
      <c r="AU87" s="4">
        <v>0</v>
      </c>
      <c r="AV87" s="4">
        <f t="shared" si="8"/>
        <v>0</v>
      </c>
      <c r="AW87" s="4">
        <f>(AU87*90)/G87</f>
        <v>0</v>
      </c>
      <c r="AX87" s="4">
        <f t="shared" si="9"/>
        <v>0</v>
      </c>
      <c r="AY87" s="8">
        <v>0</v>
      </c>
      <c r="AZ87" s="4">
        <v>0</v>
      </c>
      <c r="BA87" s="4">
        <v>5</v>
      </c>
      <c r="BB87" s="4">
        <v>2</v>
      </c>
      <c r="BC87" s="4">
        <v>2</v>
      </c>
      <c r="BD87" s="4">
        <v>1</v>
      </c>
      <c r="BE87" s="4">
        <v>3</v>
      </c>
      <c r="BF87" s="4">
        <f t="shared" si="10"/>
        <v>66.666666666666657</v>
      </c>
      <c r="BG87" s="4">
        <v>39</v>
      </c>
      <c r="BH87" s="4">
        <v>12</v>
      </c>
      <c r="BI87" s="4">
        <f t="shared" si="11"/>
        <v>30.76923076923077</v>
      </c>
      <c r="BJ87" s="4">
        <v>8</v>
      </c>
      <c r="BK87" s="4">
        <v>5</v>
      </c>
      <c r="BL87" s="4">
        <v>0</v>
      </c>
      <c r="BM87" s="4">
        <v>3</v>
      </c>
      <c r="BN87" s="4">
        <v>3</v>
      </c>
      <c r="BO87" s="4">
        <v>8</v>
      </c>
      <c r="BP87" s="4">
        <v>17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</row>
    <row r="88" spans="1:84" x14ac:dyDescent="0.25">
      <c r="A88" s="11">
        <v>87</v>
      </c>
      <c r="B88" s="12" t="s">
        <v>248</v>
      </c>
      <c r="C88" s="2" t="s">
        <v>79</v>
      </c>
      <c r="D88" s="2" t="s">
        <v>138</v>
      </c>
      <c r="E88" s="5">
        <v>17</v>
      </c>
      <c r="F88" s="4">
        <v>16</v>
      </c>
      <c r="G88" s="4">
        <v>1258</v>
      </c>
      <c r="H88" s="4">
        <f t="shared" si="12"/>
        <v>13.977777777777778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6</v>
      </c>
      <c r="O88" s="4">
        <v>0</v>
      </c>
      <c r="P88" s="4">
        <f>(I88*90)/G88</f>
        <v>0</v>
      </c>
      <c r="Q88" s="4">
        <f>(J88*90)/G88</f>
        <v>0</v>
      </c>
      <c r="R88" s="4">
        <v>547</v>
      </c>
      <c r="S88" s="4">
        <v>674</v>
      </c>
      <c r="T88" s="19">
        <f t="shared" si="13"/>
        <v>81.157270029673583</v>
      </c>
      <c r="U88" s="4">
        <v>10336</v>
      </c>
      <c r="V88" s="4">
        <v>3477</v>
      </c>
      <c r="W88" s="4">
        <v>0</v>
      </c>
      <c r="X88" s="4">
        <v>3</v>
      </c>
      <c r="Y88" s="4">
        <v>60</v>
      </c>
      <c r="Z88" s="4">
        <v>4</v>
      </c>
      <c r="AA88" s="4">
        <v>0</v>
      </c>
      <c r="AB88" s="4">
        <v>48</v>
      </c>
      <c r="AC88" s="4">
        <v>820</v>
      </c>
      <c r="AD88" s="4">
        <v>7</v>
      </c>
      <c r="AE88" s="4">
        <v>9</v>
      </c>
      <c r="AF88" s="4">
        <f t="shared" si="7"/>
        <v>77.777777777777786</v>
      </c>
      <c r="AG88" s="4">
        <v>7</v>
      </c>
      <c r="AH88" s="4">
        <v>0</v>
      </c>
      <c r="AI88" s="4">
        <v>445</v>
      </c>
      <c r="AJ88" s="4">
        <v>2393</v>
      </c>
      <c r="AK88" s="4">
        <v>1282</v>
      </c>
      <c r="AL88" s="4">
        <v>47</v>
      </c>
      <c r="AM88" s="4">
        <v>1</v>
      </c>
      <c r="AN88" s="4">
        <v>5</v>
      </c>
      <c r="AO88" s="4">
        <v>4</v>
      </c>
      <c r="AP88" s="4">
        <v>492</v>
      </c>
      <c r="AQ88" s="4">
        <v>465</v>
      </c>
      <c r="AR88" s="4">
        <v>9</v>
      </c>
      <c r="AS88" s="4">
        <v>0</v>
      </c>
      <c r="AT88" s="4">
        <v>10</v>
      </c>
      <c r="AU88" s="4">
        <v>0</v>
      </c>
      <c r="AV88" s="4">
        <f t="shared" si="8"/>
        <v>0</v>
      </c>
      <c r="AW88" s="4">
        <f>(AU88*90)/G88</f>
        <v>0</v>
      </c>
      <c r="AX88" s="4">
        <f t="shared" si="9"/>
        <v>0</v>
      </c>
      <c r="AY88" s="8">
        <v>82</v>
      </c>
      <c r="AZ88" s="4">
        <v>0</v>
      </c>
      <c r="BA88" s="4">
        <v>17</v>
      </c>
      <c r="BB88" s="4">
        <v>9</v>
      </c>
      <c r="BC88" s="4">
        <v>2</v>
      </c>
      <c r="BD88" s="4">
        <v>6</v>
      </c>
      <c r="BE88" s="4">
        <v>8</v>
      </c>
      <c r="BF88" s="4">
        <f t="shared" si="10"/>
        <v>25</v>
      </c>
      <c r="BG88" s="4">
        <v>172</v>
      </c>
      <c r="BH88" s="4">
        <v>58</v>
      </c>
      <c r="BI88" s="4">
        <f t="shared" si="11"/>
        <v>33.720930232558139</v>
      </c>
      <c r="BJ88" s="4">
        <v>17</v>
      </c>
      <c r="BK88" s="4">
        <v>4</v>
      </c>
      <c r="BL88" s="4">
        <v>0</v>
      </c>
      <c r="BM88" s="4">
        <v>13</v>
      </c>
      <c r="BN88" s="4">
        <v>19</v>
      </c>
      <c r="BO88" s="4">
        <v>36</v>
      </c>
      <c r="BP88" s="4">
        <v>65</v>
      </c>
      <c r="BQ88" s="4">
        <v>0</v>
      </c>
      <c r="BR88" s="4">
        <v>9</v>
      </c>
      <c r="BS88" s="4">
        <v>6</v>
      </c>
      <c r="BT88" s="4">
        <v>1</v>
      </c>
      <c r="BU88" s="4">
        <v>0</v>
      </c>
      <c r="BV88" s="4">
        <v>2</v>
      </c>
      <c r="BW88" s="4">
        <v>0</v>
      </c>
      <c r="BX88" s="4">
        <v>0</v>
      </c>
      <c r="BY88" s="4">
        <v>1</v>
      </c>
      <c r="BZ88" s="4">
        <v>0</v>
      </c>
      <c r="CA88" s="4">
        <v>0</v>
      </c>
      <c r="CB88" s="4">
        <v>0</v>
      </c>
      <c r="CC88" s="4">
        <v>1</v>
      </c>
      <c r="CD88" s="4">
        <v>0</v>
      </c>
      <c r="CE88" s="4">
        <v>0</v>
      </c>
      <c r="CF88" s="4">
        <v>0</v>
      </c>
    </row>
    <row r="89" spans="1:84" x14ac:dyDescent="0.25">
      <c r="A89" s="13">
        <v>88</v>
      </c>
      <c r="B89" s="14" t="s">
        <v>251</v>
      </c>
      <c r="C89" s="2" t="s">
        <v>79</v>
      </c>
      <c r="D89" s="2" t="s">
        <v>113</v>
      </c>
      <c r="E89" s="5">
        <v>13</v>
      </c>
      <c r="F89" s="4">
        <v>10</v>
      </c>
      <c r="G89" s="4">
        <v>944</v>
      </c>
      <c r="H89" s="4">
        <f t="shared" si="12"/>
        <v>10.488888888888889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3</v>
      </c>
      <c r="O89" s="4">
        <v>0</v>
      </c>
      <c r="P89" s="4">
        <f>(I89*90)/G89</f>
        <v>0</v>
      </c>
      <c r="Q89" s="4">
        <f>(J89*90)/G89</f>
        <v>0</v>
      </c>
      <c r="R89" s="4">
        <v>467</v>
      </c>
      <c r="S89" s="4">
        <v>555</v>
      </c>
      <c r="T89" s="19">
        <f t="shared" si="13"/>
        <v>84.144144144144136</v>
      </c>
      <c r="U89" s="4">
        <v>9569</v>
      </c>
      <c r="V89" s="4">
        <v>3294</v>
      </c>
      <c r="W89" s="4">
        <v>0</v>
      </c>
      <c r="X89" s="4">
        <v>0</v>
      </c>
      <c r="Y89" s="4">
        <v>31</v>
      </c>
      <c r="Z89" s="4">
        <v>2</v>
      </c>
      <c r="AA89" s="4">
        <v>0</v>
      </c>
      <c r="AB89" s="4">
        <v>28</v>
      </c>
      <c r="AC89" s="4">
        <v>656</v>
      </c>
      <c r="AD89" s="4">
        <v>2</v>
      </c>
      <c r="AE89" s="4">
        <v>4</v>
      </c>
      <c r="AF89" s="4">
        <f t="shared" si="7"/>
        <v>50</v>
      </c>
      <c r="AG89" s="4">
        <v>2</v>
      </c>
      <c r="AH89" s="4">
        <v>0</v>
      </c>
      <c r="AI89" s="4">
        <v>384</v>
      </c>
      <c r="AJ89" s="4">
        <v>1928</v>
      </c>
      <c r="AK89" s="4">
        <v>1013</v>
      </c>
      <c r="AL89" s="4">
        <v>22</v>
      </c>
      <c r="AM89" s="4">
        <v>0</v>
      </c>
      <c r="AN89" s="4">
        <v>5</v>
      </c>
      <c r="AO89" s="4">
        <v>1</v>
      </c>
      <c r="AP89" s="4">
        <v>438</v>
      </c>
      <c r="AQ89" s="4">
        <v>429</v>
      </c>
      <c r="AR89" s="4">
        <v>2</v>
      </c>
      <c r="AS89" s="4">
        <v>0</v>
      </c>
      <c r="AT89" s="4">
        <v>5</v>
      </c>
      <c r="AU89" s="4">
        <v>0</v>
      </c>
      <c r="AV89" s="4">
        <f t="shared" si="8"/>
        <v>0</v>
      </c>
      <c r="AW89" s="4">
        <f>(AU89*90)/G89</f>
        <v>0</v>
      </c>
      <c r="AX89" s="4">
        <f t="shared" si="9"/>
        <v>0</v>
      </c>
      <c r="AY89" s="8">
        <v>83</v>
      </c>
      <c r="AZ89" s="4">
        <v>0</v>
      </c>
      <c r="BA89" s="4">
        <v>15</v>
      </c>
      <c r="BB89" s="4">
        <v>10</v>
      </c>
      <c r="BC89" s="4">
        <v>7</v>
      </c>
      <c r="BD89" s="4">
        <v>6</v>
      </c>
      <c r="BE89" s="4">
        <v>13</v>
      </c>
      <c r="BF89" s="4">
        <f t="shared" si="10"/>
        <v>53.846153846153847</v>
      </c>
      <c r="BG89" s="4">
        <v>82</v>
      </c>
      <c r="BH89" s="4">
        <v>34</v>
      </c>
      <c r="BI89" s="4">
        <f t="shared" si="11"/>
        <v>41.463414634146339</v>
      </c>
      <c r="BJ89" s="4">
        <v>16</v>
      </c>
      <c r="BK89" s="4">
        <v>10</v>
      </c>
      <c r="BL89" s="4">
        <v>0</v>
      </c>
      <c r="BM89" s="4">
        <v>6</v>
      </c>
      <c r="BN89" s="4">
        <v>16</v>
      </c>
      <c r="BO89" s="4">
        <v>31</v>
      </c>
      <c r="BP89" s="4">
        <v>49</v>
      </c>
      <c r="BQ89" s="4">
        <v>0</v>
      </c>
      <c r="BR89" s="4">
        <v>5</v>
      </c>
      <c r="BS89" s="4">
        <v>5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1</v>
      </c>
      <c r="BZ89" s="4">
        <v>1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</row>
    <row r="90" spans="1:84" x14ac:dyDescent="0.25">
      <c r="A90" s="11">
        <v>89</v>
      </c>
      <c r="B90" s="12" t="s">
        <v>252</v>
      </c>
      <c r="C90" s="2" t="s">
        <v>82</v>
      </c>
      <c r="D90" s="2" t="s">
        <v>113</v>
      </c>
      <c r="E90" s="5">
        <v>13</v>
      </c>
      <c r="F90" s="4">
        <v>1</v>
      </c>
      <c r="G90" s="4">
        <v>181</v>
      </c>
      <c r="H90" s="4">
        <f t="shared" si="12"/>
        <v>2.0111111111111111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  <c r="P90" s="4">
        <f>(I90*90)/G90</f>
        <v>0</v>
      </c>
      <c r="Q90" s="4">
        <f>(J90*90)/G90</f>
        <v>0</v>
      </c>
      <c r="R90" s="4">
        <v>50</v>
      </c>
      <c r="S90" s="4">
        <v>71</v>
      </c>
      <c r="T90" s="19">
        <f t="shared" si="13"/>
        <v>70.422535211267601</v>
      </c>
      <c r="U90" s="4">
        <v>739</v>
      </c>
      <c r="V90" s="4">
        <v>188</v>
      </c>
      <c r="W90" s="4">
        <v>0</v>
      </c>
      <c r="X90" s="4">
        <v>4</v>
      </c>
      <c r="Y90" s="4">
        <v>5</v>
      </c>
      <c r="Z90" s="4">
        <v>3</v>
      </c>
      <c r="AA90" s="4">
        <v>0</v>
      </c>
      <c r="AB90" s="4">
        <v>10</v>
      </c>
      <c r="AC90" s="4">
        <v>116</v>
      </c>
      <c r="AD90" s="4">
        <v>4</v>
      </c>
      <c r="AE90" s="4">
        <v>6</v>
      </c>
      <c r="AF90" s="4">
        <f t="shared" si="7"/>
        <v>66.666666666666657</v>
      </c>
      <c r="AG90" s="4">
        <v>4</v>
      </c>
      <c r="AH90" s="4">
        <v>0</v>
      </c>
      <c r="AI90" s="4">
        <v>61</v>
      </c>
      <c r="AJ90" s="4">
        <v>283</v>
      </c>
      <c r="AK90" s="4">
        <v>122</v>
      </c>
      <c r="AL90" s="4">
        <v>9</v>
      </c>
      <c r="AM90" s="4">
        <v>2</v>
      </c>
      <c r="AN90" s="4">
        <v>13</v>
      </c>
      <c r="AO90" s="4">
        <v>3</v>
      </c>
      <c r="AP90" s="4">
        <v>150</v>
      </c>
      <c r="AQ90" s="4">
        <v>86</v>
      </c>
      <c r="AR90" s="4">
        <v>40</v>
      </c>
      <c r="AS90" s="4">
        <v>0</v>
      </c>
      <c r="AT90" s="4">
        <v>6</v>
      </c>
      <c r="AU90" s="4">
        <v>1</v>
      </c>
      <c r="AV90" s="4">
        <f t="shared" si="8"/>
        <v>16.666666666666664</v>
      </c>
      <c r="AW90" s="4">
        <f>(AU90*90)/G90</f>
        <v>0.49723756906077349</v>
      </c>
      <c r="AX90" s="4">
        <f t="shared" si="9"/>
        <v>0</v>
      </c>
      <c r="AY90" s="8">
        <v>84</v>
      </c>
      <c r="AZ90" s="4">
        <v>0</v>
      </c>
      <c r="BA90" s="4">
        <v>3</v>
      </c>
      <c r="BB90" s="4">
        <v>2</v>
      </c>
      <c r="BC90" s="4">
        <v>0</v>
      </c>
      <c r="BD90" s="4">
        <v>0</v>
      </c>
      <c r="BE90" s="4">
        <v>0</v>
      </c>
      <c r="BF90" s="4">
        <f t="shared" si="10"/>
        <v>0</v>
      </c>
      <c r="BG90" s="4">
        <v>19</v>
      </c>
      <c r="BH90" s="4">
        <v>4</v>
      </c>
      <c r="BI90" s="4">
        <f t="shared" si="11"/>
        <v>21.052631578947366</v>
      </c>
      <c r="BJ90" s="4">
        <v>6</v>
      </c>
      <c r="BK90" s="4">
        <v>3</v>
      </c>
      <c r="BL90" s="4">
        <v>0</v>
      </c>
      <c r="BM90" s="4">
        <v>3</v>
      </c>
      <c r="BN90" s="4">
        <v>1</v>
      </c>
      <c r="BO90" s="4">
        <v>4</v>
      </c>
      <c r="BP90" s="4">
        <v>0</v>
      </c>
      <c r="BQ90" s="4">
        <v>0</v>
      </c>
      <c r="BR90" s="4">
        <v>12</v>
      </c>
      <c r="BS90" s="4">
        <v>9</v>
      </c>
      <c r="BT90" s="4">
        <v>0</v>
      </c>
      <c r="BU90" s="4">
        <v>1</v>
      </c>
      <c r="BV90" s="4">
        <v>0</v>
      </c>
      <c r="BW90" s="4">
        <v>2</v>
      </c>
      <c r="BX90" s="4">
        <v>0</v>
      </c>
      <c r="BY90" s="4">
        <v>1</v>
      </c>
      <c r="BZ90" s="4">
        <v>1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</row>
    <row r="91" spans="1:84" x14ac:dyDescent="0.25">
      <c r="A91" s="13">
        <v>90</v>
      </c>
      <c r="B91" s="14" t="s">
        <v>253</v>
      </c>
      <c r="C91" s="2" t="s">
        <v>79</v>
      </c>
      <c r="D91" s="2" t="s">
        <v>75</v>
      </c>
      <c r="E91" s="5">
        <v>21</v>
      </c>
      <c r="F91" s="4">
        <v>16</v>
      </c>
      <c r="G91" s="4">
        <v>1358</v>
      </c>
      <c r="H91" s="4">
        <f t="shared" si="12"/>
        <v>15.088888888888889</v>
      </c>
      <c r="I91" s="4">
        <v>1</v>
      </c>
      <c r="J91" s="4">
        <v>1</v>
      </c>
      <c r="K91" s="4">
        <v>1</v>
      </c>
      <c r="L91" s="4">
        <v>0</v>
      </c>
      <c r="M91" s="4">
        <v>0</v>
      </c>
      <c r="N91" s="4">
        <v>9</v>
      </c>
      <c r="O91" s="4">
        <v>1</v>
      </c>
      <c r="P91" s="4">
        <f>(I91*90)/G91</f>
        <v>6.6273932253313697E-2</v>
      </c>
      <c r="Q91" s="4">
        <f>(J91*90)/G91</f>
        <v>6.6273932253313697E-2</v>
      </c>
      <c r="R91" s="4">
        <v>755</v>
      </c>
      <c r="S91" s="4">
        <v>857</v>
      </c>
      <c r="T91" s="19">
        <f t="shared" si="13"/>
        <v>88.098016336056006</v>
      </c>
      <c r="U91" s="4">
        <v>17705</v>
      </c>
      <c r="V91" s="4">
        <v>4499</v>
      </c>
      <c r="W91" s="4">
        <v>1</v>
      </c>
      <c r="X91" s="4">
        <v>3</v>
      </c>
      <c r="Y91" s="4">
        <v>34</v>
      </c>
      <c r="Z91" s="4">
        <v>0</v>
      </c>
      <c r="AA91" s="4">
        <v>0</v>
      </c>
      <c r="AB91" s="4">
        <v>27</v>
      </c>
      <c r="AC91" s="4">
        <v>1037</v>
      </c>
      <c r="AD91" s="4">
        <v>13</v>
      </c>
      <c r="AE91" s="4">
        <v>14</v>
      </c>
      <c r="AF91" s="4">
        <f t="shared" si="7"/>
        <v>92.857142857142861</v>
      </c>
      <c r="AG91" s="4">
        <v>13</v>
      </c>
      <c r="AH91" s="4">
        <v>0</v>
      </c>
      <c r="AI91" s="4">
        <v>618</v>
      </c>
      <c r="AJ91" s="4">
        <v>3876</v>
      </c>
      <c r="AK91" s="4">
        <v>2127</v>
      </c>
      <c r="AL91" s="4">
        <v>48</v>
      </c>
      <c r="AM91" s="4">
        <v>2</v>
      </c>
      <c r="AN91" s="4">
        <v>6</v>
      </c>
      <c r="AO91" s="4">
        <v>3</v>
      </c>
      <c r="AP91" s="4">
        <v>677</v>
      </c>
      <c r="AQ91" s="4">
        <v>662</v>
      </c>
      <c r="AR91" s="4">
        <v>3</v>
      </c>
      <c r="AS91" s="4">
        <v>1</v>
      </c>
      <c r="AT91" s="4">
        <v>8</v>
      </c>
      <c r="AU91" s="4">
        <v>2</v>
      </c>
      <c r="AV91" s="4">
        <f t="shared" si="8"/>
        <v>25</v>
      </c>
      <c r="AW91" s="4">
        <f>(AU91*90)/G91</f>
        <v>0.13254786450662739</v>
      </c>
      <c r="AX91" s="4">
        <f t="shared" si="9"/>
        <v>0.125</v>
      </c>
      <c r="AY91" s="8">
        <v>90</v>
      </c>
      <c r="AZ91" s="4">
        <v>0</v>
      </c>
      <c r="BA91" s="4">
        <v>50</v>
      </c>
      <c r="BB91" s="4">
        <v>35</v>
      </c>
      <c r="BC91" s="4">
        <v>16</v>
      </c>
      <c r="BD91" s="4">
        <v>17</v>
      </c>
      <c r="BE91" s="4">
        <v>33</v>
      </c>
      <c r="BF91" s="4">
        <f t="shared" si="10"/>
        <v>48.484848484848484</v>
      </c>
      <c r="BG91" s="4">
        <v>199</v>
      </c>
      <c r="BH91" s="4">
        <v>81</v>
      </c>
      <c r="BI91" s="4">
        <f t="shared" si="11"/>
        <v>40.7035175879397</v>
      </c>
      <c r="BJ91" s="4">
        <v>27</v>
      </c>
      <c r="BK91" s="4">
        <v>8</v>
      </c>
      <c r="BL91" s="4">
        <v>1</v>
      </c>
      <c r="BM91" s="4">
        <v>19</v>
      </c>
      <c r="BN91" s="4">
        <v>19</v>
      </c>
      <c r="BO91" s="4">
        <v>69</v>
      </c>
      <c r="BP91" s="4">
        <v>76</v>
      </c>
      <c r="BQ91" s="4">
        <v>1</v>
      </c>
      <c r="BR91" s="4">
        <v>9</v>
      </c>
      <c r="BS91" s="4">
        <v>7</v>
      </c>
      <c r="BT91" s="4">
        <v>0</v>
      </c>
      <c r="BU91" s="4">
        <v>0</v>
      </c>
      <c r="BV91" s="4">
        <v>2</v>
      </c>
      <c r="BW91" s="4">
        <v>0</v>
      </c>
      <c r="BX91" s="4">
        <v>0</v>
      </c>
      <c r="BY91" s="4">
        <v>2</v>
      </c>
      <c r="BZ91" s="4">
        <v>2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</row>
    <row r="92" spans="1:84" x14ac:dyDescent="0.25">
      <c r="A92" s="11">
        <v>91</v>
      </c>
      <c r="B92" s="12" t="s">
        <v>255</v>
      </c>
      <c r="C92" s="2" t="s">
        <v>79</v>
      </c>
      <c r="D92" s="2" t="s">
        <v>173</v>
      </c>
      <c r="E92" s="5">
        <v>9</v>
      </c>
      <c r="F92" s="4">
        <v>8</v>
      </c>
      <c r="G92" s="4">
        <v>699</v>
      </c>
      <c r="H92" s="4">
        <f t="shared" si="12"/>
        <v>7.7666666666666666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2</v>
      </c>
      <c r="O92" s="4">
        <v>0</v>
      </c>
      <c r="P92" s="4">
        <f>(I92*90)/G92</f>
        <v>0</v>
      </c>
      <c r="Q92" s="4">
        <f>(J92*90)/G92</f>
        <v>0</v>
      </c>
      <c r="R92" s="4">
        <v>513</v>
      </c>
      <c r="S92" s="4">
        <v>563</v>
      </c>
      <c r="T92" s="19">
        <f t="shared" si="13"/>
        <v>91.119005328596799</v>
      </c>
      <c r="U92" s="4">
        <v>11109</v>
      </c>
      <c r="V92" s="4">
        <v>3361</v>
      </c>
      <c r="W92" s="4">
        <v>0</v>
      </c>
      <c r="X92" s="4">
        <v>0</v>
      </c>
      <c r="Y92" s="4">
        <v>40</v>
      </c>
      <c r="Z92" s="4">
        <v>1</v>
      </c>
      <c r="AA92" s="4">
        <v>0</v>
      </c>
      <c r="AB92" s="4">
        <v>32</v>
      </c>
      <c r="AC92" s="4">
        <v>627</v>
      </c>
      <c r="AD92" s="4">
        <v>1</v>
      </c>
      <c r="AE92" s="4">
        <v>2</v>
      </c>
      <c r="AF92" s="4">
        <f t="shared" si="7"/>
        <v>50</v>
      </c>
      <c r="AG92" s="4">
        <v>1</v>
      </c>
      <c r="AH92" s="4">
        <v>0</v>
      </c>
      <c r="AI92" s="4">
        <v>403</v>
      </c>
      <c r="AJ92" s="4">
        <v>2155</v>
      </c>
      <c r="AK92" s="4">
        <v>1114</v>
      </c>
      <c r="AL92" s="4">
        <v>20</v>
      </c>
      <c r="AM92" s="4">
        <v>0</v>
      </c>
      <c r="AN92" s="4">
        <v>0</v>
      </c>
      <c r="AO92" s="4">
        <v>2</v>
      </c>
      <c r="AP92" s="4">
        <v>487</v>
      </c>
      <c r="AQ92" s="4">
        <v>479</v>
      </c>
      <c r="AR92" s="4">
        <v>3</v>
      </c>
      <c r="AS92" s="4">
        <v>0</v>
      </c>
      <c r="AT92" s="4">
        <v>2</v>
      </c>
      <c r="AU92" s="4">
        <v>0</v>
      </c>
      <c r="AV92" s="4">
        <f t="shared" si="8"/>
        <v>0</v>
      </c>
      <c r="AW92" s="4">
        <f>(AU92*90)/G92</f>
        <v>0</v>
      </c>
      <c r="AX92" s="4">
        <f t="shared" si="9"/>
        <v>0</v>
      </c>
      <c r="AY92" s="8">
        <v>112</v>
      </c>
      <c r="AZ92" s="4">
        <v>0</v>
      </c>
      <c r="BA92" s="4">
        <v>8</v>
      </c>
      <c r="BB92" s="4">
        <v>6</v>
      </c>
      <c r="BC92" s="4">
        <v>2</v>
      </c>
      <c r="BD92" s="4">
        <v>4</v>
      </c>
      <c r="BE92" s="4">
        <v>6</v>
      </c>
      <c r="BF92" s="4">
        <f t="shared" si="10"/>
        <v>33.333333333333329</v>
      </c>
      <c r="BG92" s="4">
        <v>55</v>
      </c>
      <c r="BH92" s="4">
        <v>25</v>
      </c>
      <c r="BI92" s="4">
        <f t="shared" si="11"/>
        <v>45.454545454545453</v>
      </c>
      <c r="BJ92" s="4">
        <v>15</v>
      </c>
      <c r="BK92" s="4">
        <v>8</v>
      </c>
      <c r="BL92" s="4">
        <v>0</v>
      </c>
      <c r="BM92" s="4">
        <v>7</v>
      </c>
      <c r="BN92" s="4">
        <v>9</v>
      </c>
      <c r="BO92" s="4">
        <v>17</v>
      </c>
      <c r="BP92" s="4">
        <v>31</v>
      </c>
      <c r="BQ92" s="4">
        <v>0</v>
      </c>
      <c r="BR92" s="4">
        <v>4</v>
      </c>
      <c r="BS92" s="4">
        <v>3</v>
      </c>
      <c r="BT92" s="4">
        <v>0</v>
      </c>
      <c r="BU92" s="4">
        <v>0</v>
      </c>
      <c r="BV92" s="4">
        <v>0</v>
      </c>
      <c r="BW92" s="4">
        <v>1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</row>
    <row r="93" spans="1:84" x14ac:dyDescent="0.25">
      <c r="A93" s="13">
        <v>92</v>
      </c>
      <c r="B93" s="14" t="s">
        <v>257</v>
      </c>
      <c r="C93" s="2" t="s">
        <v>79</v>
      </c>
      <c r="D93" s="2" t="s">
        <v>96</v>
      </c>
      <c r="E93" s="5">
        <v>3</v>
      </c>
      <c r="F93" s="4">
        <v>3</v>
      </c>
      <c r="G93" s="4">
        <v>240</v>
      </c>
      <c r="H93" s="4">
        <f t="shared" si="12"/>
        <v>2.6666666666666665</v>
      </c>
      <c r="I93" s="4">
        <v>1</v>
      </c>
      <c r="J93" s="4">
        <v>1</v>
      </c>
      <c r="K93" s="4">
        <v>1</v>
      </c>
      <c r="L93" s="4">
        <v>0</v>
      </c>
      <c r="M93" s="4">
        <v>0</v>
      </c>
      <c r="N93" s="4">
        <v>0</v>
      </c>
      <c r="O93" s="4">
        <v>0</v>
      </c>
      <c r="P93" s="4">
        <f>(I93*90)/G93</f>
        <v>0.375</v>
      </c>
      <c r="Q93" s="4">
        <f>(J93*90)/G93</f>
        <v>0.375</v>
      </c>
      <c r="R93" s="4">
        <v>91</v>
      </c>
      <c r="S93" s="4">
        <v>118</v>
      </c>
      <c r="T93" s="19">
        <f t="shared" si="13"/>
        <v>77.118644067796609</v>
      </c>
      <c r="U93" s="4">
        <v>1795</v>
      </c>
      <c r="V93" s="4">
        <v>588</v>
      </c>
      <c r="W93" s="4">
        <v>1</v>
      </c>
      <c r="X93" s="4">
        <v>5</v>
      </c>
      <c r="Y93" s="4">
        <v>6</v>
      </c>
      <c r="Z93" s="4">
        <v>6</v>
      </c>
      <c r="AA93" s="4">
        <v>5</v>
      </c>
      <c r="AB93" s="4">
        <v>5</v>
      </c>
      <c r="AC93" s="4">
        <v>158</v>
      </c>
      <c r="AD93" s="4">
        <v>8</v>
      </c>
      <c r="AE93" s="4">
        <v>13</v>
      </c>
      <c r="AF93" s="4">
        <f t="shared" si="7"/>
        <v>61.53846153846154</v>
      </c>
      <c r="AG93" s="4">
        <v>8</v>
      </c>
      <c r="AH93" s="4">
        <v>0</v>
      </c>
      <c r="AI93" s="4">
        <v>116</v>
      </c>
      <c r="AJ93" s="4">
        <v>611</v>
      </c>
      <c r="AK93" s="4">
        <v>416</v>
      </c>
      <c r="AL93" s="4">
        <v>26</v>
      </c>
      <c r="AM93" s="4">
        <v>9</v>
      </c>
      <c r="AN93" s="4">
        <v>5</v>
      </c>
      <c r="AO93" s="4">
        <v>6</v>
      </c>
      <c r="AP93" s="4">
        <v>119</v>
      </c>
      <c r="AQ93" s="4">
        <v>104</v>
      </c>
      <c r="AR93" s="4">
        <v>16</v>
      </c>
      <c r="AS93" s="4">
        <v>1</v>
      </c>
      <c r="AT93" s="4">
        <v>9</v>
      </c>
      <c r="AU93" s="4">
        <v>1</v>
      </c>
      <c r="AV93" s="4">
        <f t="shared" si="8"/>
        <v>11.111111111111111</v>
      </c>
      <c r="AW93" s="4">
        <f>(AU93*90)/G93</f>
        <v>0.375</v>
      </c>
      <c r="AX93" s="4">
        <f t="shared" si="9"/>
        <v>0.1111111111111111</v>
      </c>
      <c r="AY93" s="8">
        <v>177</v>
      </c>
      <c r="AZ93" s="4">
        <v>0</v>
      </c>
      <c r="BA93" s="4">
        <v>4</v>
      </c>
      <c r="BB93" s="4">
        <v>2</v>
      </c>
      <c r="BC93" s="4">
        <v>1</v>
      </c>
      <c r="BD93" s="4">
        <v>4</v>
      </c>
      <c r="BE93" s="4">
        <v>5</v>
      </c>
      <c r="BF93" s="4">
        <f t="shared" si="10"/>
        <v>20</v>
      </c>
      <c r="BG93" s="4">
        <v>44</v>
      </c>
      <c r="BH93" s="4">
        <v>8</v>
      </c>
      <c r="BI93" s="4">
        <f t="shared" si="11"/>
        <v>18.181818181818183</v>
      </c>
      <c r="BJ93" s="4">
        <v>3</v>
      </c>
      <c r="BK93" s="4">
        <v>1</v>
      </c>
      <c r="BL93" s="4">
        <v>0</v>
      </c>
      <c r="BM93" s="4">
        <v>2</v>
      </c>
      <c r="BN93" s="4">
        <v>1</v>
      </c>
      <c r="BO93" s="4">
        <v>5</v>
      </c>
      <c r="BP93" s="4">
        <v>2</v>
      </c>
      <c r="BQ93" s="4">
        <v>0</v>
      </c>
      <c r="BR93" s="4">
        <v>10</v>
      </c>
      <c r="BS93" s="4">
        <v>7</v>
      </c>
      <c r="BT93" s="4">
        <v>1</v>
      </c>
      <c r="BU93" s="4">
        <v>1</v>
      </c>
      <c r="BV93" s="4">
        <v>1</v>
      </c>
      <c r="BW93" s="4">
        <v>0</v>
      </c>
      <c r="BX93" s="4">
        <v>0</v>
      </c>
      <c r="BY93" s="4">
        <v>1</v>
      </c>
      <c r="BZ93" s="4">
        <v>1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</row>
    <row r="94" spans="1:84" x14ac:dyDescent="0.25">
      <c r="A94" s="11">
        <v>93</v>
      </c>
      <c r="B94" s="12" t="s">
        <v>257</v>
      </c>
      <c r="C94" s="2" t="s">
        <v>181</v>
      </c>
      <c r="D94" s="2" t="s">
        <v>173</v>
      </c>
      <c r="E94" s="5">
        <v>21</v>
      </c>
      <c r="F94" s="4">
        <v>19</v>
      </c>
      <c r="G94" s="4">
        <v>1536</v>
      </c>
      <c r="H94" s="4">
        <f t="shared" si="12"/>
        <v>17.066666666666666</v>
      </c>
      <c r="I94" s="4">
        <v>6</v>
      </c>
      <c r="J94" s="4">
        <v>6</v>
      </c>
      <c r="K94" s="4">
        <v>6</v>
      </c>
      <c r="L94" s="4">
        <v>0</v>
      </c>
      <c r="M94" s="4">
        <v>0</v>
      </c>
      <c r="N94" s="4">
        <v>1</v>
      </c>
      <c r="O94" s="4">
        <v>1</v>
      </c>
      <c r="P94" s="4">
        <f>(I94*90)/G94</f>
        <v>0.3515625</v>
      </c>
      <c r="Q94" s="4">
        <f>(J94*90)/G94</f>
        <v>0.3515625</v>
      </c>
      <c r="R94" s="4">
        <v>448</v>
      </c>
      <c r="S94" s="4">
        <v>587</v>
      </c>
      <c r="T94" s="19">
        <f t="shared" si="13"/>
        <v>76.320272572402047</v>
      </c>
      <c r="U94" s="4">
        <v>8011</v>
      </c>
      <c r="V94" s="4">
        <v>2516</v>
      </c>
      <c r="W94" s="4">
        <v>6</v>
      </c>
      <c r="X94" s="4">
        <v>37</v>
      </c>
      <c r="Y94" s="4">
        <v>29</v>
      </c>
      <c r="Z94" s="4">
        <v>33</v>
      </c>
      <c r="AA94" s="4">
        <v>14</v>
      </c>
      <c r="AB94" s="4">
        <v>60</v>
      </c>
      <c r="AC94" s="4">
        <v>792</v>
      </c>
      <c r="AD94" s="4">
        <v>25</v>
      </c>
      <c r="AE94" s="4">
        <v>48</v>
      </c>
      <c r="AF94" s="4">
        <f t="shared" si="7"/>
        <v>52.083333333333336</v>
      </c>
      <c r="AG94" s="4">
        <v>26</v>
      </c>
      <c r="AH94" s="4">
        <v>3</v>
      </c>
      <c r="AI94" s="4">
        <v>599</v>
      </c>
      <c r="AJ94" s="4">
        <v>3658</v>
      </c>
      <c r="AK94" s="4">
        <v>2347</v>
      </c>
      <c r="AL94" s="4">
        <v>116</v>
      </c>
      <c r="AM94" s="4">
        <v>33</v>
      </c>
      <c r="AN94" s="4">
        <v>25</v>
      </c>
      <c r="AO94" s="4">
        <v>32</v>
      </c>
      <c r="AP94" s="4">
        <v>716</v>
      </c>
      <c r="AQ94" s="4">
        <v>569</v>
      </c>
      <c r="AR94" s="4">
        <v>102</v>
      </c>
      <c r="AS94" s="4">
        <v>6</v>
      </c>
      <c r="AT94" s="4">
        <v>35</v>
      </c>
      <c r="AU94" s="4">
        <v>18</v>
      </c>
      <c r="AV94" s="4">
        <f t="shared" si="8"/>
        <v>51.428571428571423</v>
      </c>
      <c r="AW94" s="4">
        <f>(AU94*90)/G94</f>
        <v>1.0546875</v>
      </c>
      <c r="AX94" s="4">
        <f t="shared" si="9"/>
        <v>0.17142857142857143</v>
      </c>
      <c r="AY94" s="8">
        <v>177</v>
      </c>
      <c r="AZ94" s="4">
        <v>0</v>
      </c>
      <c r="BA94" s="4">
        <v>39</v>
      </c>
      <c r="BB94" s="4">
        <v>25</v>
      </c>
      <c r="BC94" s="4">
        <v>15</v>
      </c>
      <c r="BD94" s="4">
        <v>20</v>
      </c>
      <c r="BE94" s="4">
        <v>35</v>
      </c>
      <c r="BF94" s="4">
        <f t="shared" si="10"/>
        <v>42.857142857142854</v>
      </c>
      <c r="BG94" s="4">
        <v>280</v>
      </c>
      <c r="BH94" s="4">
        <v>84</v>
      </c>
      <c r="BI94" s="4">
        <f t="shared" si="11"/>
        <v>30</v>
      </c>
      <c r="BJ94" s="4">
        <v>21</v>
      </c>
      <c r="BK94" s="4">
        <v>1</v>
      </c>
      <c r="BL94" s="4">
        <v>0</v>
      </c>
      <c r="BM94" s="4">
        <v>20</v>
      </c>
      <c r="BN94" s="4">
        <v>9</v>
      </c>
      <c r="BO94" s="4">
        <v>48</v>
      </c>
      <c r="BP94" s="4">
        <v>14</v>
      </c>
      <c r="BQ94" s="4">
        <v>0</v>
      </c>
      <c r="BR94" s="4">
        <v>67</v>
      </c>
      <c r="BS94" s="4">
        <v>48</v>
      </c>
      <c r="BT94" s="4">
        <v>5</v>
      </c>
      <c r="BU94" s="4">
        <v>7</v>
      </c>
      <c r="BV94" s="4">
        <v>3</v>
      </c>
      <c r="BW94" s="4">
        <v>2</v>
      </c>
      <c r="BX94" s="4">
        <v>2</v>
      </c>
      <c r="BY94" s="4">
        <v>12</v>
      </c>
      <c r="BZ94" s="4">
        <v>8</v>
      </c>
      <c r="CA94" s="4">
        <v>0</v>
      </c>
      <c r="CB94" s="4">
        <v>1</v>
      </c>
      <c r="CC94" s="4">
        <v>1</v>
      </c>
      <c r="CD94" s="4">
        <v>1</v>
      </c>
      <c r="CE94" s="4">
        <v>1</v>
      </c>
      <c r="CF94" s="4">
        <v>0</v>
      </c>
    </row>
    <row r="95" spans="1:84" x14ac:dyDescent="0.25">
      <c r="A95" s="13">
        <v>94</v>
      </c>
      <c r="B95" s="14" t="s">
        <v>260</v>
      </c>
      <c r="C95" s="2" t="s">
        <v>79</v>
      </c>
      <c r="D95" s="2" t="s">
        <v>123</v>
      </c>
      <c r="E95" s="5">
        <v>14</v>
      </c>
      <c r="F95" s="4">
        <v>14</v>
      </c>
      <c r="G95" s="4">
        <v>1126</v>
      </c>
      <c r="H95" s="4">
        <f t="shared" si="12"/>
        <v>12.511111111111111</v>
      </c>
      <c r="I95" s="4">
        <v>2</v>
      </c>
      <c r="J95" s="4">
        <v>1</v>
      </c>
      <c r="K95" s="4">
        <v>2</v>
      </c>
      <c r="L95" s="4">
        <v>0</v>
      </c>
      <c r="M95" s="4">
        <v>0</v>
      </c>
      <c r="N95" s="4">
        <v>5</v>
      </c>
      <c r="O95" s="4">
        <v>0</v>
      </c>
      <c r="P95" s="4">
        <f>(I95*90)/G95</f>
        <v>0.15985790408525755</v>
      </c>
      <c r="Q95" s="4">
        <f>(J95*90)/G95</f>
        <v>7.9928952042628773E-2</v>
      </c>
      <c r="R95" s="4">
        <v>811</v>
      </c>
      <c r="S95" s="4">
        <v>882</v>
      </c>
      <c r="T95" s="19">
        <f t="shared" si="13"/>
        <v>91.950113378684804</v>
      </c>
      <c r="U95" s="4">
        <v>15760</v>
      </c>
      <c r="V95" s="4">
        <v>4386</v>
      </c>
      <c r="W95" s="4">
        <v>1</v>
      </c>
      <c r="X95" s="4">
        <v>5</v>
      </c>
      <c r="Y95" s="4">
        <v>37</v>
      </c>
      <c r="Z95" s="4">
        <v>0</v>
      </c>
      <c r="AA95" s="4">
        <v>0</v>
      </c>
      <c r="AB95" s="4">
        <v>25</v>
      </c>
      <c r="AC95" s="4">
        <v>1024</v>
      </c>
      <c r="AD95" s="4">
        <v>8</v>
      </c>
      <c r="AE95" s="4">
        <v>12</v>
      </c>
      <c r="AF95" s="4">
        <f t="shared" si="7"/>
        <v>66.666666666666657</v>
      </c>
      <c r="AG95" s="4">
        <v>9</v>
      </c>
      <c r="AH95" s="4">
        <v>0</v>
      </c>
      <c r="AI95" s="4">
        <v>712</v>
      </c>
      <c r="AJ95" s="4">
        <v>3903</v>
      </c>
      <c r="AK95" s="4">
        <v>2275</v>
      </c>
      <c r="AL95" s="4">
        <v>56</v>
      </c>
      <c r="AM95" s="4">
        <v>2</v>
      </c>
      <c r="AN95" s="4">
        <v>1</v>
      </c>
      <c r="AO95" s="4">
        <v>4</v>
      </c>
      <c r="AP95" s="4">
        <v>752</v>
      </c>
      <c r="AQ95" s="4">
        <v>732</v>
      </c>
      <c r="AR95" s="4">
        <v>3</v>
      </c>
      <c r="AS95" s="4">
        <v>2</v>
      </c>
      <c r="AT95" s="4">
        <v>10</v>
      </c>
      <c r="AU95" s="4">
        <v>2</v>
      </c>
      <c r="AV95" s="4">
        <f t="shared" si="8"/>
        <v>20</v>
      </c>
      <c r="AW95" s="4">
        <f>(AU95*90)/G95</f>
        <v>0.15985790408525755</v>
      </c>
      <c r="AX95" s="4">
        <f t="shared" si="9"/>
        <v>0.2</v>
      </c>
      <c r="AY95" s="8">
        <v>141</v>
      </c>
      <c r="AZ95" s="4">
        <v>0</v>
      </c>
      <c r="BA95" s="4">
        <v>23</v>
      </c>
      <c r="BB95" s="4">
        <v>12</v>
      </c>
      <c r="BC95" s="4">
        <v>9</v>
      </c>
      <c r="BD95" s="4">
        <v>4</v>
      </c>
      <c r="BE95" s="4">
        <v>13</v>
      </c>
      <c r="BF95" s="4">
        <f t="shared" si="10"/>
        <v>69.230769230769226</v>
      </c>
      <c r="BG95" s="4">
        <v>130</v>
      </c>
      <c r="BH95" s="4">
        <v>41</v>
      </c>
      <c r="BI95" s="4">
        <f t="shared" si="11"/>
        <v>31.538461538461537</v>
      </c>
      <c r="BJ95" s="4">
        <v>34</v>
      </c>
      <c r="BK95" s="4">
        <v>15</v>
      </c>
      <c r="BL95" s="4">
        <v>0</v>
      </c>
      <c r="BM95" s="4">
        <v>19</v>
      </c>
      <c r="BN95" s="4">
        <v>17</v>
      </c>
      <c r="BO95" s="4">
        <v>40</v>
      </c>
      <c r="BP95" s="4">
        <v>58</v>
      </c>
      <c r="BQ95" s="4">
        <v>0</v>
      </c>
      <c r="BR95" s="4">
        <v>12</v>
      </c>
      <c r="BS95" s="4">
        <v>11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1</v>
      </c>
      <c r="BZ95" s="4">
        <v>1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</row>
    <row r="96" spans="1:84" x14ac:dyDescent="0.25">
      <c r="A96" s="11">
        <v>95</v>
      </c>
      <c r="B96" s="12" t="s">
        <v>262</v>
      </c>
      <c r="C96" s="2" t="s">
        <v>86</v>
      </c>
      <c r="D96" s="2" t="s">
        <v>167</v>
      </c>
      <c r="E96" s="5">
        <v>6</v>
      </c>
      <c r="F96" s="4">
        <v>6</v>
      </c>
      <c r="G96" s="4">
        <v>454</v>
      </c>
      <c r="H96" s="4">
        <f t="shared" si="12"/>
        <v>5.0444444444444443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4</v>
      </c>
      <c r="O96" s="4">
        <v>1</v>
      </c>
      <c r="P96" s="4">
        <f>(I96*90)/G96</f>
        <v>0</v>
      </c>
      <c r="Q96" s="4">
        <f>(J96*90)/G96</f>
        <v>0</v>
      </c>
      <c r="R96" s="4">
        <v>300</v>
      </c>
      <c r="S96" s="4">
        <v>357</v>
      </c>
      <c r="T96" s="19">
        <f t="shared" si="13"/>
        <v>84.033613445378151</v>
      </c>
      <c r="U96" s="4">
        <v>6465</v>
      </c>
      <c r="V96" s="4">
        <v>2105</v>
      </c>
      <c r="W96" s="4">
        <v>0</v>
      </c>
      <c r="X96" s="4">
        <v>7</v>
      </c>
      <c r="Y96" s="4">
        <v>45</v>
      </c>
      <c r="Z96" s="4">
        <v>3</v>
      </c>
      <c r="AA96" s="4">
        <v>0</v>
      </c>
      <c r="AB96" s="4">
        <v>37</v>
      </c>
      <c r="AC96" s="4">
        <v>412</v>
      </c>
      <c r="AD96" s="4">
        <v>3</v>
      </c>
      <c r="AE96" s="4">
        <v>4</v>
      </c>
      <c r="AF96" s="4">
        <f t="shared" si="7"/>
        <v>75</v>
      </c>
      <c r="AG96" s="4">
        <v>3</v>
      </c>
      <c r="AH96" s="4">
        <v>0</v>
      </c>
      <c r="AI96" s="4">
        <v>230</v>
      </c>
      <c r="AJ96" s="4">
        <v>825</v>
      </c>
      <c r="AK96" s="4">
        <v>480</v>
      </c>
      <c r="AL96" s="4">
        <v>9</v>
      </c>
      <c r="AM96" s="4">
        <v>1</v>
      </c>
      <c r="AN96" s="4">
        <v>4</v>
      </c>
      <c r="AO96" s="4">
        <v>8</v>
      </c>
      <c r="AP96" s="4">
        <v>303</v>
      </c>
      <c r="AQ96" s="4">
        <v>286</v>
      </c>
      <c r="AR96" s="4">
        <v>9</v>
      </c>
      <c r="AS96" s="4">
        <v>0</v>
      </c>
      <c r="AT96" s="4">
        <v>9</v>
      </c>
      <c r="AU96" s="4">
        <v>0</v>
      </c>
      <c r="AV96" s="4">
        <f t="shared" si="8"/>
        <v>0</v>
      </c>
      <c r="AW96" s="4">
        <f>(AU96*90)/G96</f>
        <v>0</v>
      </c>
      <c r="AX96" s="4">
        <f t="shared" si="9"/>
        <v>0</v>
      </c>
      <c r="AY96" s="8">
        <v>249</v>
      </c>
      <c r="AZ96" s="4">
        <v>2</v>
      </c>
      <c r="BA96" s="4">
        <v>13</v>
      </c>
      <c r="BB96" s="4">
        <v>8</v>
      </c>
      <c r="BC96" s="4">
        <v>9</v>
      </c>
      <c r="BD96" s="4">
        <v>15</v>
      </c>
      <c r="BE96" s="4">
        <v>24</v>
      </c>
      <c r="BF96" s="4">
        <f t="shared" si="10"/>
        <v>37.5</v>
      </c>
      <c r="BG96" s="4">
        <v>86</v>
      </c>
      <c r="BH96" s="4">
        <v>28</v>
      </c>
      <c r="BI96" s="4">
        <f t="shared" si="11"/>
        <v>32.558139534883722</v>
      </c>
      <c r="BJ96" s="4">
        <v>8</v>
      </c>
      <c r="BK96" s="4">
        <v>0</v>
      </c>
      <c r="BL96" s="4">
        <v>0</v>
      </c>
      <c r="BM96" s="4">
        <v>8</v>
      </c>
      <c r="BN96" s="4">
        <v>3</v>
      </c>
      <c r="BO96" s="4">
        <v>16</v>
      </c>
      <c r="BP96" s="4">
        <v>4</v>
      </c>
      <c r="BQ96" s="4">
        <v>1</v>
      </c>
      <c r="BR96" s="4">
        <v>19</v>
      </c>
      <c r="BS96" s="4">
        <v>10</v>
      </c>
      <c r="BT96" s="4">
        <v>6</v>
      </c>
      <c r="BU96" s="4">
        <v>0</v>
      </c>
      <c r="BV96" s="4">
        <v>1</v>
      </c>
      <c r="BW96" s="4">
        <v>2</v>
      </c>
      <c r="BX96" s="4">
        <v>0</v>
      </c>
      <c r="BY96" s="4">
        <v>1</v>
      </c>
      <c r="BZ96" s="4">
        <v>0</v>
      </c>
      <c r="CA96" s="4">
        <v>0</v>
      </c>
      <c r="CB96" s="4">
        <v>0</v>
      </c>
      <c r="CC96" s="4">
        <v>0</v>
      </c>
      <c r="CD96" s="4">
        <v>1</v>
      </c>
      <c r="CE96" s="4">
        <v>0</v>
      </c>
      <c r="CF96" s="4">
        <v>0</v>
      </c>
    </row>
    <row r="97" spans="1:84" x14ac:dyDescent="0.25">
      <c r="A97" s="13">
        <v>96</v>
      </c>
      <c r="B97" s="14" t="s">
        <v>263</v>
      </c>
      <c r="C97" s="2" t="s">
        <v>82</v>
      </c>
      <c r="D97" s="2" t="s">
        <v>129</v>
      </c>
      <c r="E97" s="5">
        <v>1</v>
      </c>
      <c r="F97" s="4">
        <v>0</v>
      </c>
      <c r="G97" s="4">
        <v>12</v>
      </c>
      <c r="H97" s="4">
        <f t="shared" si="12"/>
        <v>0.13333333333333333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f>(I97*90)/G97</f>
        <v>0</v>
      </c>
      <c r="Q97" s="4">
        <f>(J97*90)/G97</f>
        <v>0</v>
      </c>
      <c r="R97" s="4">
        <v>10</v>
      </c>
      <c r="S97" s="4">
        <v>11</v>
      </c>
      <c r="T97" s="19">
        <f t="shared" si="13"/>
        <v>90.909090909090907</v>
      </c>
      <c r="U97" s="4">
        <v>130</v>
      </c>
      <c r="V97" s="4">
        <v>13</v>
      </c>
      <c r="W97" s="4">
        <v>0</v>
      </c>
      <c r="X97" s="4">
        <v>1</v>
      </c>
      <c r="Y97" s="4">
        <v>0</v>
      </c>
      <c r="Z97" s="4">
        <v>1</v>
      </c>
      <c r="AA97" s="4">
        <v>0</v>
      </c>
      <c r="AB97" s="4">
        <v>1</v>
      </c>
      <c r="AC97" s="4">
        <v>13</v>
      </c>
      <c r="AD97" s="4">
        <v>0</v>
      </c>
      <c r="AE97" s="4">
        <v>0</v>
      </c>
      <c r="AF97" s="4">
        <f t="shared" si="7"/>
        <v>0</v>
      </c>
      <c r="AG97" s="4">
        <v>0</v>
      </c>
      <c r="AH97" s="4">
        <v>0</v>
      </c>
      <c r="AI97" s="4">
        <v>8</v>
      </c>
      <c r="AJ97" s="4">
        <v>44</v>
      </c>
      <c r="AK97" s="4">
        <v>11</v>
      </c>
      <c r="AL97" s="4">
        <v>1</v>
      </c>
      <c r="AM97" s="4">
        <v>0</v>
      </c>
      <c r="AN97" s="4">
        <v>0</v>
      </c>
      <c r="AO97" s="4">
        <v>0</v>
      </c>
      <c r="AP97" s="4">
        <v>11</v>
      </c>
      <c r="AQ97" s="4">
        <v>9</v>
      </c>
      <c r="AR97" s="4">
        <v>3</v>
      </c>
      <c r="AS97" s="4">
        <v>0</v>
      </c>
      <c r="AT97" s="4">
        <v>0</v>
      </c>
      <c r="AU97" s="4">
        <v>0</v>
      </c>
      <c r="AV97" s="4">
        <f t="shared" si="8"/>
        <v>0</v>
      </c>
      <c r="AW97" s="4">
        <f>(AU97*90)/G97</f>
        <v>0</v>
      </c>
      <c r="AX97" s="4">
        <f t="shared" si="9"/>
        <v>0</v>
      </c>
      <c r="AY97" s="8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f t="shared" si="10"/>
        <v>0</v>
      </c>
      <c r="BG97" s="4">
        <v>4</v>
      </c>
      <c r="BH97" s="4">
        <v>2</v>
      </c>
      <c r="BI97" s="4">
        <f t="shared" si="11"/>
        <v>50</v>
      </c>
      <c r="BJ97" s="4">
        <v>2</v>
      </c>
      <c r="BK97" s="4">
        <v>0</v>
      </c>
      <c r="BL97" s="4">
        <v>0</v>
      </c>
      <c r="BM97" s="4">
        <v>2</v>
      </c>
      <c r="BN97" s="4">
        <v>1</v>
      </c>
      <c r="BO97" s="4">
        <v>1</v>
      </c>
      <c r="BP97" s="4">
        <v>0</v>
      </c>
      <c r="BQ97" s="4">
        <v>0</v>
      </c>
      <c r="BR97" s="4">
        <v>1</v>
      </c>
      <c r="BS97" s="4">
        <v>1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</row>
    <row r="98" spans="1:84" x14ac:dyDescent="0.25">
      <c r="A98" s="11">
        <v>97</v>
      </c>
      <c r="B98" s="12" t="s">
        <v>264</v>
      </c>
      <c r="C98" s="2" t="s">
        <v>148</v>
      </c>
      <c r="D98" s="2" t="s">
        <v>138</v>
      </c>
      <c r="E98" s="5">
        <v>19</v>
      </c>
      <c r="F98" s="4">
        <v>4</v>
      </c>
      <c r="G98" s="4">
        <v>655</v>
      </c>
      <c r="H98" s="4">
        <f t="shared" si="12"/>
        <v>7.2777777777777777</v>
      </c>
      <c r="I98" s="4">
        <v>1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  <c r="P98" s="4">
        <f>(I98*90)/G98</f>
        <v>0.13740458015267176</v>
      </c>
      <c r="Q98" s="4">
        <f>(J98*90)/G98</f>
        <v>0</v>
      </c>
      <c r="R98" s="4">
        <v>163</v>
      </c>
      <c r="S98" s="4">
        <v>225</v>
      </c>
      <c r="T98" s="19">
        <f t="shared" si="13"/>
        <v>72.444444444444443</v>
      </c>
      <c r="U98" s="4">
        <v>2386</v>
      </c>
      <c r="V98" s="4">
        <v>439</v>
      </c>
      <c r="W98" s="4">
        <v>0</v>
      </c>
      <c r="X98" s="4">
        <v>4</v>
      </c>
      <c r="Y98" s="4">
        <v>10</v>
      </c>
      <c r="Z98" s="4">
        <v>6</v>
      </c>
      <c r="AA98" s="4">
        <v>1</v>
      </c>
      <c r="AB98" s="4">
        <v>11</v>
      </c>
      <c r="AC98" s="4">
        <v>346</v>
      </c>
      <c r="AD98" s="4">
        <v>14</v>
      </c>
      <c r="AE98" s="4">
        <v>23</v>
      </c>
      <c r="AF98" s="4">
        <f t="shared" si="7"/>
        <v>60.869565217391312</v>
      </c>
      <c r="AG98" s="4">
        <v>15</v>
      </c>
      <c r="AH98" s="4">
        <v>2</v>
      </c>
      <c r="AI98" s="4">
        <v>267</v>
      </c>
      <c r="AJ98" s="4">
        <v>1494</v>
      </c>
      <c r="AK98" s="4">
        <v>749</v>
      </c>
      <c r="AL98" s="4">
        <v>37</v>
      </c>
      <c r="AM98" s="4">
        <v>4</v>
      </c>
      <c r="AN98" s="4">
        <v>27</v>
      </c>
      <c r="AO98" s="4">
        <v>24</v>
      </c>
      <c r="AP98" s="4">
        <v>403</v>
      </c>
      <c r="AQ98" s="4">
        <v>264</v>
      </c>
      <c r="AR98" s="4">
        <v>63</v>
      </c>
      <c r="AS98" s="4">
        <v>1</v>
      </c>
      <c r="AT98" s="4">
        <v>16</v>
      </c>
      <c r="AU98" s="4">
        <v>7</v>
      </c>
      <c r="AV98" s="4">
        <f t="shared" si="8"/>
        <v>43.75</v>
      </c>
      <c r="AW98" s="4">
        <f>(AU98*90)/G98</f>
        <v>0.96183206106870234</v>
      </c>
      <c r="AX98" s="4">
        <f t="shared" si="9"/>
        <v>6.25E-2</v>
      </c>
      <c r="AY98" s="8">
        <v>144</v>
      </c>
      <c r="AZ98" s="4">
        <v>0</v>
      </c>
      <c r="BA98" s="4">
        <v>7</v>
      </c>
      <c r="BB98" s="4">
        <v>4</v>
      </c>
      <c r="BC98" s="4">
        <v>4</v>
      </c>
      <c r="BD98" s="4">
        <v>5</v>
      </c>
      <c r="BE98" s="4">
        <v>9</v>
      </c>
      <c r="BF98" s="4">
        <f t="shared" si="10"/>
        <v>44.444444444444443</v>
      </c>
      <c r="BG98" s="4">
        <v>116</v>
      </c>
      <c r="BH98" s="4">
        <v>35</v>
      </c>
      <c r="BI98" s="4">
        <f t="shared" si="11"/>
        <v>30.172413793103448</v>
      </c>
      <c r="BJ98" s="4">
        <v>8</v>
      </c>
      <c r="BK98" s="4">
        <v>0</v>
      </c>
      <c r="BL98" s="4">
        <v>0</v>
      </c>
      <c r="BM98" s="4">
        <v>8</v>
      </c>
      <c r="BN98" s="4">
        <v>2</v>
      </c>
      <c r="BO98" s="4">
        <v>9</v>
      </c>
      <c r="BP98" s="4">
        <v>1</v>
      </c>
      <c r="BQ98" s="4">
        <v>0</v>
      </c>
      <c r="BR98" s="4">
        <v>8</v>
      </c>
      <c r="BS98" s="4">
        <v>7</v>
      </c>
      <c r="BT98" s="4">
        <v>0</v>
      </c>
      <c r="BU98" s="4">
        <v>0</v>
      </c>
      <c r="BV98" s="4">
        <v>0</v>
      </c>
      <c r="BW98" s="4">
        <v>1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</row>
    <row r="99" spans="1:84" x14ac:dyDescent="0.25">
      <c r="A99" s="13">
        <v>98</v>
      </c>
      <c r="B99" s="14" t="s">
        <v>266</v>
      </c>
      <c r="C99" s="2" t="s">
        <v>79</v>
      </c>
      <c r="D99" s="2" t="s">
        <v>116</v>
      </c>
      <c r="E99" s="5">
        <v>19</v>
      </c>
      <c r="F99" s="4">
        <v>18</v>
      </c>
      <c r="G99" s="4">
        <v>1691</v>
      </c>
      <c r="H99" s="4">
        <f t="shared" si="12"/>
        <v>18.788888888888888</v>
      </c>
      <c r="I99" s="4">
        <v>1</v>
      </c>
      <c r="J99" s="4">
        <v>0</v>
      </c>
      <c r="K99" s="4">
        <v>1</v>
      </c>
      <c r="L99" s="4">
        <v>0</v>
      </c>
      <c r="M99" s="4">
        <v>0</v>
      </c>
      <c r="N99" s="4">
        <v>5</v>
      </c>
      <c r="O99" s="4">
        <v>0</v>
      </c>
      <c r="P99" s="4">
        <f>(I99*90)/G99</f>
        <v>5.322294500295683E-2</v>
      </c>
      <c r="Q99" s="4">
        <f>(J99*90)/G99</f>
        <v>0</v>
      </c>
      <c r="R99" s="4">
        <v>667</v>
      </c>
      <c r="S99" s="4">
        <v>830</v>
      </c>
      <c r="T99" s="19">
        <f t="shared" si="13"/>
        <v>80.361445783132538</v>
      </c>
      <c r="U99" s="4">
        <v>14879</v>
      </c>
      <c r="V99" s="4">
        <v>5225</v>
      </c>
      <c r="W99" s="4">
        <v>0</v>
      </c>
      <c r="X99" s="4">
        <v>1</v>
      </c>
      <c r="Y99" s="4">
        <v>66</v>
      </c>
      <c r="Z99" s="4">
        <v>0</v>
      </c>
      <c r="AA99" s="4">
        <v>0</v>
      </c>
      <c r="AB99" s="4">
        <v>49</v>
      </c>
      <c r="AC99" s="4">
        <v>1030</v>
      </c>
      <c r="AD99" s="4">
        <v>1</v>
      </c>
      <c r="AE99" s="4">
        <v>2</v>
      </c>
      <c r="AF99" s="4">
        <f t="shared" si="7"/>
        <v>50</v>
      </c>
      <c r="AG99" s="4">
        <v>1</v>
      </c>
      <c r="AH99" s="4">
        <v>0</v>
      </c>
      <c r="AI99" s="4">
        <v>525</v>
      </c>
      <c r="AJ99" s="4">
        <v>3132</v>
      </c>
      <c r="AK99" s="4">
        <v>1627</v>
      </c>
      <c r="AL99" s="4">
        <v>36</v>
      </c>
      <c r="AM99" s="4">
        <v>0</v>
      </c>
      <c r="AN99" s="4">
        <v>3</v>
      </c>
      <c r="AO99" s="4">
        <v>2</v>
      </c>
      <c r="AP99" s="4">
        <v>623</v>
      </c>
      <c r="AQ99" s="4">
        <v>596</v>
      </c>
      <c r="AR99" s="4">
        <v>2</v>
      </c>
      <c r="AS99" s="4">
        <v>1</v>
      </c>
      <c r="AT99" s="4">
        <v>8</v>
      </c>
      <c r="AU99" s="4">
        <v>2</v>
      </c>
      <c r="AV99" s="4">
        <f t="shared" si="8"/>
        <v>25</v>
      </c>
      <c r="AW99" s="4">
        <f>(AU99*90)/G99</f>
        <v>0.10644589000591366</v>
      </c>
      <c r="AX99" s="4">
        <f t="shared" si="9"/>
        <v>0.125</v>
      </c>
      <c r="AY99" s="8">
        <v>85</v>
      </c>
      <c r="AZ99" s="4">
        <v>0</v>
      </c>
      <c r="BA99" s="4">
        <v>28</v>
      </c>
      <c r="BB99" s="4">
        <v>17</v>
      </c>
      <c r="BC99" s="4">
        <v>4</v>
      </c>
      <c r="BD99" s="4">
        <v>6</v>
      </c>
      <c r="BE99" s="4">
        <v>10</v>
      </c>
      <c r="BF99" s="4">
        <f t="shared" si="10"/>
        <v>40</v>
      </c>
      <c r="BG99" s="4">
        <v>159</v>
      </c>
      <c r="BH99" s="4">
        <v>56</v>
      </c>
      <c r="BI99" s="4">
        <f t="shared" si="11"/>
        <v>35.220125786163521</v>
      </c>
      <c r="BJ99" s="4">
        <v>26</v>
      </c>
      <c r="BK99" s="4">
        <v>17</v>
      </c>
      <c r="BL99" s="4">
        <v>1</v>
      </c>
      <c r="BM99" s="4">
        <v>9</v>
      </c>
      <c r="BN99" s="4">
        <v>38</v>
      </c>
      <c r="BO99" s="4">
        <v>66</v>
      </c>
      <c r="BP99" s="4">
        <v>99</v>
      </c>
      <c r="BQ99" s="4">
        <v>1</v>
      </c>
      <c r="BR99" s="4">
        <v>3</v>
      </c>
      <c r="BS99" s="4">
        <v>3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</row>
    <row r="100" spans="1:84" x14ac:dyDescent="0.25">
      <c r="A100" s="11">
        <v>99</v>
      </c>
      <c r="B100" s="12" t="s">
        <v>268</v>
      </c>
      <c r="C100" s="2" t="s">
        <v>82</v>
      </c>
      <c r="D100" s="2" t="s">
        <v>170</v>
      </c>
      <c r="E100" s="5">
        <v>4</v>
      </c>
      <c r="F100" s="4">
        <v>1</v>
      </c>
      <c r="G100" s="4">
        <v>94</v>
      </c>
      <c r="H100" s="4">
        <f t="shared" si="12"/>
        <v>1.0444444444444445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f>(I100*90)/G100</f>
        <v>0</v>
      </c>
      <c r="Q100" s="4">
        <f>(J100*90)/G100</f>
        <v>0</v>
      </c>
      <c r="R100" s="4">
        <v>8</v>
      </c>
      <c r="S100" s="4">
        <v>14</v>
      </c>
      <c r="T100" s="19">
        <f t="shared" si="13"/>
        <v>57.142857142857139</v>
      </c>
      <c r="U100" s="4">
        <v>83</v>
      </c>
      <c r="V100" s="4">
        <v>22</v>
      </c>
      <c r="W100" s="4">
        <v>0</v>
      </c>
      <c r="X100" s="4">
        <v>0</v>
      </c>
      <c r="Y100" s="4">
        <v>0</v>
      </c>
      <c r="Z100" s="4">
        <v>1</v>
      </c>
      <c r="AA100" s="4">
        <v>1</v>
      </c>
      <c r="AB100" s="4">
        <v>0</v>
      </c>
      <c r="AC100" s="4">
        <v>26</v>
      </c>
      <c r="AD100" s="4">
        <v>0</v>
      </c>
      <c r="AE100" s="4">
        <v>1</v>
      </c>
      <c r="AF100" s="4">
        <f t="shared" si="7"/>
        <v>0</v>
      </c>
      <c r="AG100" s="4">
        <v>0</v>
      </c>
      <c r="AH100" s="4">
        <v>0</v>
      </c>
      <c r="AI100" s="4">
        <v>14</v>
      </c>
      <c r="AJ100" s="4">
        <v>89</v>
      </c>
      <c r="AK100" s="4">
        <v>52</v>
      </c>
      <c r="AL100" s="4">
        <v>4</v>
      </c>
      <c r="AM100" s="4">
        <v>1</v>
      </c>
      <c r="AN100" s="4">
        <v>2</v>
      </c>
      <c r="AO100" s="4">
        <v>3</v>
      </c>
      <c r="AP100" s="4">
        <v>32</v>
      </c>
      <c r="AQ100" s="4">
        <v>14</v>
      </c>
      <c r="AR100" s="4">
        <v>3</v>
      </c>
      <c r="AS100" s="4">
        <v>0</v>
      </c>
      <c r="AT100" s="4">
        <v>3</v>
      </c>
      <c r="AU100" s="4">
        <v>1</v>
      </c>
      <c r="AV100" s="4">
        <f t="shared" si="8"/>
        <v>33.333333333333329</v>
      </c>
      <c r="AW100" s="4">
        <f>(AU100*90)/G100</f>
        <v>0.95744680851063835</v>
      </c>
      <c r="AX100" s="4">
        <f t="shared" si="9"/>
        <v>0</v>
      </c>
      <c r="AY100" s="8">
        <v>130</v>
      </c>
      <c r="AZ100" s="4">
        <v>0</v>
      </c>
      <c r="BA100" s="4">
        <v>2</v>
      </c>
      <c r="BB100" s="4">
        <v>2</v>
      </c>
      <c r="BC100" s="4">
        <v>0</v>
      </c>
      <c r="BD100" s="4">
        <v>2</v>
      </c>
      <c r="BE100" s="4">
        <v>2</v>
      </c>
      <c r="BF100" s="4">
        <f t="shared" si="10"/>
        <v>0</v>
      </c>
      <c r="BG100" s="4">
        <v>32</v>
      </c>
      <c r="BH100" s="4">
        <v>6</v>
      </c>
      <c r="BI100" s="4">
        <f t="shared" si="11"/>
        <v>18.75</v>
      </c>
      <c r="BJ100" s="4">
        <v>0</v>
      </c>
      <c r="BK100" s="4">
        <v>0</v>
      </c>
      <c r="BL100" s="4">
        <v>0</v>
      </c>
      <c r="BM100" s="4">
        <v>0</v>
      </c>
      <c r="BN100" s="4">
        <v>1</v>
      </c>
      <c r="BO100" s="4">
        <v>3</v>
      </c>
      <c r="BP100" s="4">
        <v>2</v>
      </c>
      <c r="BQ100" s="4">
        <v>0</v>
      </c>
      <c r="BR100" s="4">
        <v>2</v>
      </c>
      <c r="BS100" s="4">
        <v>1</v>
      </c>
      <c r="BT100" s="4">
        <v>0</v>
      </c>
      <c r="BU100" s="4">
        <v>0</v>
      </c>
      <c r="BV100" s="4">
        <v>1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</row>
    <row r="101" spans="1:84" x14ac:dyDescent="0.25">
      <c r="A101" s="13">
        <v>100</v>
      </c>
      <c r="B101" s="14" t="s">
        <v>269</v>
      </c>
      <c r="C101" s="2" t="s">
        <v>101</v>
      </c>
      <c r="D101" s="2" t="s">
        <v>123</v>
      </c>
      <c r="E101" s="5">
        <v>26</v>
      </c>
      <c r="F101" s="4">
        <v>26</v>
      </c>
      <c r="G101" s="4">
        <v>2340</v>
      </c>
      <c r="H101" s="4">
        <f t="shared" si="12"/>
        <v>26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f>(I101*90)/G101</f>
        <v>0</v>
      </c>
      <c r="Q101" s="4">
        <f>(J101*90)/G101</f>
        <v>0</v>
      </c>
      <c r="R101" s="4">
        <v>771</v>
      </c>
      <c r="S101" s="4">
        <v>961</v>
      </c>
      <c r="T101" s="19">
        <f t="shared" si="13"/>
        <v>80.228928199791881</v>
      </c>
      <c r="U101" s="4">
        <v>19179</v>
      </c>
      <c r="V101" s="4">
        <v>10825</v>
      </c>
      <c r="W101" s="4">
        <v>0</v>
      </c>
      <c r="X101" s="4">
        <v>0</v>
      </c>
      <c r="Y101" s="4">
        <v>8</v>
      </c>
      <c r="Z101" s="4">
        <v>0</v>
      </c>
      <c r="AA101" s="4">
        <v>0</v>
      </c>
      <c r="AB101" s="4">
        <v>2</v>
      </c>
      <c r="AC101" s="4">
        <v>1038</v>
      </c>
      <c r="AD101" s="4">
        <v>0</v>
      </c>
      <c r="AE101" s="4">
        <v>0</v>
      </c>
      <c r="AF101" s="4">
        <f t="shared" si="7"/>
        <v>0</v>
      </c>
      <c r="AG101" s="4">
        <v>0</v>
      </c>
      <c r="AH101" s="4">
        <v>0</v>
      </c>
      <c r="AI101" s="4">
        <v>549</v>
      </c>
      <c r="AJ101" s="4">
        <v>3089</v>
      </c>
      <c r="AK101" s="4">
        <v>2025</v>
      </c>
      <c r="AL101" s="4">
        <v>1</v>
      </c>
      <c r="AM101" s="4">
        <v>0</v>
      </c>
      <c r="AN101" s="4">
        <v>2</v>
      </c>
      <c r="AO101" s="4">
        <v>0</v>
      </c>
      <c r="AP101" s="4">
        <v>529</v>
      </c>
      <c r="AQ101" s="4">
        <v>525</v>
      </c>
      <c r="AR101" s="4">
        <v>0</v>
      </c>
      <c r="AS101" s="4">
        <v>0</v>
      </c>
      <c r="AT101" s="4">
        <v>0</v>
      </c>
      <c r="AU101" s="4">
        <v>0</v>
      </c>
      <c r="AV101" s="4">
        <f t="shared" si="8"/>
        <v>0</v>
      </c>
      <c r="AW101" s="4">
        <f>(AU101*90)/G101</f>
        <v>0</v>
      </c>
      <c r="AX101" s="4">
        <f t="shared" si="9"/>
        <v>0</v>
      </c>
      <c r="AY101" s="8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1</v>
      </c>
      <c r="BE101" s="4">
        <v>1</v>
      </c>
      <c r="BF101" s="4">
        <f t="shared" si="10"/>
        <v>0</v>
      </c>
      <c r="BG101" s="4">
        <v>7</v>
      </c>
      <c r="BH101" s="4">
        <v>0</v>
      </c>
      <c r="BI101" s="4">
        <f t="shared" si="11"/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2</v>
      </c>
      <c r="BQ101" s="4">
        <v>0</v>
      </c>
      <c r="BR101" s="4">
        <v>1</v>
      </c>
      <c r="BS101" s="4">
        <v>1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</row>
    <row r="102" spans="1:84" x14ac:dyDescent="0.25">
      <c r="A102" s="11">
        <v>101</v>
      </c>
      <c r="B102" s="12" t="s">
        <v>271</v>
      </c>
      <c r="C102" s="2" t="s">
        <v>79</v>
      </c>
      <c r="D102" s="2" t="s">
        <v>83</v>
      </c>
      <c r="E102" s="5">
        <v>7</v>
      </c>
      <c r="F102" s="4">
        <v>7</v>
      </c>
      <c r="G102" s="4">
        <v>618</v>
      </c>
      <c r="H102" s="4">
        <f t="shared" si="12"/>
        <v>6.8666666666666663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3</v>
      </c>
      <c r="O102" s="4">
        <v>0</v>
      </c>
      <c r="P102" s="4">
        <f>(I102*90)/G102</f>
        <v>0</v>
      </c>
      <c r="Q102" s="4">
        <f>(J102*90)/G102</f>
        <v>0</v>
      </c>
      <c r="R102" s="4">
        <v>21</v>
      </c>
      <c r="S102" s="4">
        <v>25</v>
      </c>
      <c r="T102" s="19">
        <f t="shared" si="13"/>
        <v>84</v>
      </c>
      <c r="U102" s="4">
        <v>416</v>
      </c>
      <c r="V102" s="4">
        <v>151</v>
      </c>
      <c r="W102" s="4">
        <v>0</v>
      </c>
      <c r="X102" s="4">
        <v>1</v>
      </c>
      <c r="Y102" s="4">
        <v>2</v>
      </c>
      <c r="Z102" s="4">
        <v>1</v>
      </c>
      <c r="AA102" s="4">
        <v>0</v>
      </c>
      <c r="AB102" s="4">
        <v>4</v>
      </c>
      <c r="AC102" s="4">
        <v>29</v>
      </c>
      <c r="AD102" s="4">
        <v>2</v>
      </c>
      <c r="AE102" s="4">
        <v>2</v>
      </c>
      <c r="AF102" s="4">
        <f t="shared" si="7"/>
        <v>100</v>
      </c>
      <c r="AG102" s="4">
        <v>2</v>
      </c>
      <c r="AH102" s="4">
        <v>0</v>
      </c>
      <c r="AI102" s="4">
        <v>24</v>
      </c>
      <c r="AJ102" s="4">
        <v>116</v>
      </c>
      <c r="AK102" s="4">
        <v>76</v>
      </c>
      <c r="AL102" s="4">
        <v>3</v>
      </c>
      <c r="AM102" s="4">
        <v>0</v>
      </c>
      <c r="AN102" s="4">
        <v>1</v>
      </c>
      <c r="AO102" s="4">
        <v>1</v>
      </c>
      <c r="AP102" s="4">
        <v>21</v>
      </c>
      <c r="AQ102" s="4">
        <v>21</v>
      </c>
      <c r="AR102" s="4">
        <v>0</v>
      </c>
      <c r="AS102" s="4">
        <v>0</v>
      </c>
      <c r="AT102" s="4">
        <v>3</v>
      </c>
      <c r="AU102" s="4">
        <v>1</v>
      </c>
      <c r="AV102" s="4">
        <f t="shared" si="8"/>
        <v>33.333333333333329</v>
      </c>
      <c r="AW102" s="4">
        <f>(AU102*90)/G102</f>
        <v>0.14563106796116504</v>
      </c>
      <c r="AX102" s="4">
        <f t="shared" si="9"/>
        <v>0</v>
      </c>
      <c r="AY102" s="8">
        <v>148</v>
      </c>
      <c r="AZ102" s="4">
        <v>0</v>
      </c>
      <c r="BA102" s="4">
        <v>1</v>
      </c>
      <c r="BB102" s="4">
        <v>1</v>
      </c>
      <c r="BC102" s="4">
        <v>0</v>
      </c>
      <c r="BD102" s="4">
        <v>0</v>
      </c>
      <c r="BE102" s="4">
        <v>0</v>
      </c>
      <c r="BF102" s="4">
        <f t="shared" si="10"/>
        <v>0</v>
      </c>
      <c r="BG102" s="4">
        <v>8</v>
      </c>
      <c r="BH102" s="4">
        <v>4</v>
      </c>
      <c r="BI102" s="4">
        <f t="shared" si="11"/>
        <v>50</v>
      </c>
      <c r="BJ102" s="4">
        <v>1</v>
      </c>
      <c r="BK102" s="4">
        <v>0</v>
      </c>
      <c r="BL102" s="4">
        <v>0</v>
      </c>
      <c r="BM102" s="4">
        <v>1</v>
      </c>
      <c r="BN102" s="4">
        <v>1</v>
      </c>
      <c r="BO102" s="4">
        <v>2</v>
      </c>
      <c r="BP102" s="4">
        <v>1</v>
      </c>
      <c r="BQ102" s="4">
        <v>0</v>
      </c>
      <c r="BR102" s="4">
        <v>8</v>
      </c>
      <c r="BS102" s="4">
        <v>7</v>
      </c>
      <c r="BT102" s="4">
        <v>0</v>
      </c>
      <c r="BU102" s="4">
        <v>0</v>
      </c>
      <c r="BV102" s="4">
        <v>0</v>
      </c>
      <c r="BW102" s="4">
        <v>0</v>
      </c>
      <c r="BX102" s="4">
        <v>1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</row>
    <row r="103" spans="1:84" x14ac:dyDescent="0.25">
      <c r="A103" s="13">
        <v>102</v>
      </c>
      <c r="B103" s="14" t="s">
        <v>271</v>
      </c>
      <c r="C103" s="2" t="s">
        <v>79</v>
      </c>
      <c r="D103" s="2" t="s">
        <v>170</v>
      </c>
      <c r="E103" s="5">
        <v>3</v>
      </c>
      <c r="F103" s="4">
        <v>0</v>
      </c>
      <c r="G103" s="4">
        <v>28</v>
      </c>
      <c r="H103" s="4">
        <f t="shared" si="12"/>
        <v>0.31111111111111112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f>(I103*90)/G103</f>
        <v>0</v>
      </c>
      <c r="Q103" s="4">
        <f>(J103*90)/G103</f>
        <v>0</v>
      </c>
      <c r="R103" s="4">
        <v>262</v>
      </c>
      <c r="S103" s="4">
        <v>315</v>
      </c>
      <c r="T103" s="19">
        <f t="shared" si="13"/>
        <v>83.174603174603178</v>
      </c>
      <c r="U103" s="4">
        <v>4823</v>
      </c>
      <c r="V103" s="4">
        <v>1851</v>
      </c>
      <c r="W103" s="4">
        <v>0</v>
      </c>
      <c r="X103" s="4">
        <v>5</v>
      </c>
      <c r="Y103" s="4">
        <v>16</v>
      </c>
      <c r="Z103" s="4">
        <v>4</v>
      </c>
      <c r="AA103" s="4">
        <v>2</v>
      </c>
      <c r="AB103" s="4">
        <v>25</v>
      </c>
      <c r="AC103" s="4">
        <v>388</v>
      </c>
      <c r="AD103" s="4">
        <v>2</v>
      </c>
      <c r="AE103" s="4">
        <v>2</v>
      </c>
      <c r="AF103" s="4">
        <f t="shared" si="7"/>
        <v>100</v>
      </c>
      <c r="AG103" s="4">
        <v>2</v>
      </c>
      <c r="AH103" s="4">
        <v>0</v>
      </c>
      <c r="AI103" s="4">
        <v>193</v>
      </c>
      <c r="AJ103" s="4">
        <v>1050</v>
      </c>
      <c r="AK103" s="4">
        <v>614</v>
      </c>
      <c r="AL103" s="4">
        <v>19</v>
      </c>
      <c r="AM103" s="4">
        <v>0</v>
      </c>
      <c r="AN103" s="4">
        <v>6</v>
      </c>
      <c r="AO103" s="4">
        <v>6</v>
      </c>
      <c r="AP103" s="4">
        <v>237</v>
      </c>
      <c r="AQ103" s="4">
        <v>211</v>
      </c>
      <c r="AR103" s="4">
        <v>7</v>
      </c>
      <c r="AS103" s="4">
        <v>0</v>
      </c>
      <c r="AT103" s="4">
        <v>0</v>
      </c>
      <c r="AU103" s="4">
        <v>0</v>
      </c>
      <c r="AV103" s="4">
        <f t="shared" si="8"/>
        <v>0</v>
      </c>
      <c r="AW103" s="4">
        <f>(AU103*90)/G103</f>
        <v>0</v>
      </c>
      <c r="AX103" s="4">
        <f t="shared" si="9"/>
        <v>0</v>
      </c>
      <c r="AY103" s="8">
        <v>0</v>
      </c>
      <c r="AZ103" s="4">
        <v>0</v>
      </c>
      <c r="BA103" s="4">
        <v>23</v>
      </c>
      <c r="BB103" s="4">
        <v>11</v>
      </c>
      <c r="BC103" s="4">
        <v>8</v>
      </c>
      <c r="BD103" s="4">
        <v>13</v>
      </c>
      <c r="BE103" s="4">
        <v>21</v>
      </c>
      <c r="BF103" s="4">
        <f t="shared" si="10"/>
        <v>38.095238095238095</v>
      </c>
      <c r="BG103" s="4">
        <v>100</v>
      </c>
      <c r="BH103" s="4">
        <v>28</v>
      </c>
      <c r="BI103" s="4">
        <f t="shared" si="11"/>
        <v>28.000000000000004</v>
      </c>
      <c r="BJ103" s="4">
        <v>13</v>
      </c>
      <c r="BK103" s="4">
        <v>4</v>
      </c>
      <c r="BL103" s="4">
        <v>0</v>
      </c>
      <c r="BM103" s="4">
        <v>9</v>
      </c>
      <c r="BN103" s="4">
        <v>18</v>
      </c>
      <c r="BO103" s="4">
        <v>41</v>
      </c>
      <c r="BP103" s="4">
        <v>10</v>
      </c>
      <c r="BQ103" s="4">
        <v>0</v>
      </c>
      <c r="BR103" s="4">
        <v>3</v>
      </c>
      <c r="BS103" s="4">
        <v>3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</row>
    <row r="104" spans="1:84" x14ac:dyDescent="0.25">
      <c r="A104" s="11">
        <v>103</v>
      </c>
      <c r="B104" s="12" t="s">
        <v>272</v>
      </c>
      <c r="C104" s="2" t="s">
        <v>101</v>
      </c>
      <c r="D104" s="2" t="s">
        <v>167</v>
      </c>
      <c r="E104" s="5">
        <v>27</v>
      </c>
      <c r="F104" s="4">
        <v>27</v>
      </c>
      <c r="G104" s="4">
        <v>2430</v>
      </c>
      <c r="H104" s="4">
        <f t="shared" si="12"/>
        <v>27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f>(I104*90)/G104</f>
        <v>0</v>
      </c>
      <c r="Q104" s="4">
        <f>(J104*90)/G104</f>
        <v>0</v>
      </c>
      <c r="R104" s="4">
        <v>818</v>
      </c>
      <c r="S104" s="4">
        <v>1083</v>
      </c>
      <c r="T104" s="19">
        <f t="shared" si="13"/>
        <v>75.530932594644511</v>
      </c>
      <c r="U104" s="4">
        <v>21685</v>
      </c>
      <c r="V104" s="4">
        <v>13547</v>
      </c>
      <c r="W104" s="4">
        <v>0</v>
      </c>
      <c r="X104" s="4">
        <v>1</v>
      </c>
      <c r="Y104" s="4">
        <v>8</v>
      </c>
      <c r="Z104" s="4">
        <v>0</v>
      </c>
      <c r="AA104" s="4">
        <v>0</v>
      </c>
      <c r="AB104" s="4">
        <v>1</v>
      </c>
      <c r="AC104" s="4">
        <v>1145</v>
      </c>
      <c r="AD104" s="4">
        <v>1</v>
      </c>
      <c r="AE104" s="4">
        <v>1</v>
      </c>
      <c r="AF104" s="4">
        <f t="shared" si="7"/>
        <v>100</v>
      </c>
      <c r="AG104" s="4">
        <v>1</v>
      </c>
      <c r="AH104" s="4">
        <v>0</v>
      </c>
      <c r="AI104" s="4">
        <v>592</v>
      </c>
      <c r="AJ104" s="4">
        <v>2800</v>
      </c>
      <c r="AK104" s="4">
        <v>1476</v>
      </c>
      <c r="AL104" s="4">
        <v>0</v>
      </c>
      <c r="AM104" s="4">
        <v>0</v>
      </c>
      <c r="AN104" s="4">
        <v>0</v>
      </c>
      <c r="AO104" s="4">
        <v>0</v>
      </c>
      <c r="AP104" s="4">
        <v>561</v>
      </c>
      <c r="AQ104" s="4">
        <v>561</v>
      </c>
      <c r="AR104" s="4">
        <v>0</v>
      </c>
      <c r="AS104" s="4">
        <v>0</v>
      </c>
      <c r="AT104" s="4">
        <v>0</v>
      </c>
      <c r="AU104" s="4">
        <v>0</v>
      </c>
      <c r="AV104" s="4">
        <f t="shared" si="8"/>
        <v>0</v>
      </c>
      <c r="AW104" s="4">
        <f>(AU104*90)/G104</f>
        <v>0</v>
      </c>
      <c r="AX104" s="4">
        <f t="shared" si="9"/>
        <v>0</v>
      </c>
      <c r="AY104" s="8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1</v>
      </c>
      <c r="BE104" s="4">
        <v>1</v>
      </c>
      <c r="BF104" s="4">
        <f t="shared" si="10"/>
        <v>0</v>
      </c>
      <c r="BG104" s="4">
        <v>1</v>
      </c>
      <c r="BH104" s="4">
        <v>0</v>
      </c>
      <c r="BI104" s="4">
        <f t="shared" si="11"/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2</v>
      </c>
      <c r="BQ104" s="4">
        <v>2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</row>
    <row r="105" spans="1:84" x14ac:dyDescent="0.25">
      <c r="A105" s="13">
        <v>104</v>
      </c>
      <c r="B105" s="14" t="s">
        <v>273</v>
      </c>
      <c r="C105" s="2" t="s">
        <v>82</v>
      </c>
      <c r="D105" s="2" t="s">
        <v>83</v>
      </c>
      <c r="E105" s="5">
        <v>19</v>
      </c>
      <c r="F105" s="4">
        <v>15</v>
      </c>
      <c r="G105" s="4">
        <v>1300</v>
      </c>
      <c r="H105" s="4">
        <f t="shared" si="12"/>
        <v>14.444444444444445</v>
      </c>
      <c r="I105" s="4">
        <v>1</v>
      </c>
      <c r="J105" s="4">
        <v>0</v>
      </c>
      <c r="K105" s="4">
        <v>1</v>
      </c>
      <c r="L105" s="4">
        <v>0</v>
      </c>
      <c r="M105" s="4">
        <v>0</v>
      </c>
      <c r="N105" s="4">
        <v>3</v>
      </c>
      <c r="O105" s="4">
        <v>0</v>
      </c>
      <c r="P105" s="4">
        <f>(I105*90)/G105</f>
        <v>6.9230769230769235E-2</v>
      </c>
      <c r="Q105" s="4">
        <f>(J105*90)/G105</f>
        <v>0</v>
      </c>
      <c r="R105" s="4">
        <v>253</v>
      </c>
      <c r="S105" s="4">
        <v>360</v>
      </c>
      <c r="T105" s="19">
        <f t="shared" si="13"/>
        <v>70.277777777777771</v>
      </c>
      <c r="U105" s="4">
        <v>4059</v>
      </c>
      <c r="V105" s="4">
        <v>543</v>
      </c>
      <c r="W105" s="4">
        <v>0</v>
      </c>
      <c r="X105" s="4">
        <v>13</v>
      </c>
      <c r="Y105" s="4">
        <v>19</v>
      </c>
      <c r="Z105" s="4">
        <v>5</v>
      </c>
      <c r="AA105" s="4">
        <v>0</v>
      </c>
      <c r="AB105" s="4">
        <v>18</v>
      </c>
      <c r="AC105" s="4">
        <v>521</v>
      </c>
      <c r="AD105" s="4">
        <v>12</v>
      </c>
      <c r="AE105" s="4">
        <v>18</v>
      </c>
      <c r="AF105" s="4">
        <f t="shared" si="7"/>
        <v>66.666666666666657</v>
      </c>
      <c r="AG105" s="4">
        <v>12</v>
      </c>
      <c r="AH105" s="4">
        <v>0</v>
      </c>
      <c r="AI105" s="4">
        <v>264</v>
      </c>
      <c r="AJ105" s="4">
        <v>1077</v>
      </c>
      <c r="AK105" s="4">
        <v>307</v>
      </c>
      <c r="AL105" s="4">
        <v>20</v>
      </c>
      <c r="AM105" s="4">
        <v>6</v>
      </c>
      <c r="AN105" s="4">
        <v>43</v>
      </c>
      <c r="AO105" s="4">
        <v>19</v>
      </c>
      <c r="AP105" s="4">
        <v>744</v>
      </c>
      <c r="AQ105" s="4">
        <v>398</v>
      </c>
      <c r="AR105" s="4">
        <v>120</v>
      </c>
      <c r="AS105" s="4">
        <v>1</v>
      </c>
      <c r="AT105" s="4">
        <v>20</v>
      </c>
      <c r="AU105" s="4">
        <v>7</v>
      </c>
      <c r="AV105" s="4">
        <f t="shared" si="8"/>
        <v>35</v>
      </c>
      <c r="AW105" s="4">
        <f>(AU105*90)/G105</f>
        <v>0.48461538461538461</v>
      </c>
      <c r="AX105" s="4">
        <f t="shared" si="9"/>
        <v>0.05</v>
      </c>
      <c r="AY105" s="8">
        <v>108</v>
      </c>
      <c r="AZ105" s="4">
        <v>0</v>
      </c>
      <c r="BA105" s="4">
        <v>6</v>
      </c>
      <c r="BB105" s="4">
        <v>4</v>
      </c>
      <c r="BC105" s="4">
        <v>1</v>
      </c>
      <c r="BD105" s="4">
        <v>7</v>
      </c>
      <c r="BE105" s="4">
        <v>8</v>
      </c>
      <c r="BF105" s="4">
        <f t="shared" si="10"/>
        <v>12.5</v>
      </c>
      <c r="BG105" s="4">
        <v>191</v>
      </c>
      <c r="BH105" s="4">
        <v>51</v>
      </c>
      <c r="BI105" s="4">
        <f t="shared" si="11"/>
        <v>26.701570680628272</v>
      </c>
      <c r="BJ105" s="4">
        <v>7</v>
      </c>
      <c r="BK105" s="4">
        <v>2</v>
      </c>
      <c r="BL105" s="4">
        <v>0</v>
      </c>
      <c r="BM105" s="4">
        <v>5</v>
      </c>
      <c r="BN105" s="4">
        <v>1</v>
      </c>
      <c r="BO105" s="4">
        <v>7</v>
      </c>
      <c r="BP105" s="4">
        <v>25</v>
      </c>
      <c r="BQ105" s="4">
        <v>1</v>
      </c>
      <c r="BR105" s="4">
        <v>24</v>
      </c>
      <c r="BS105" s="4">
        <v>20</v>
      </c>
      <c r="BT105" s="4">
        <v>0</v>
      </c>
      <c r="BU105" s="4">
        <v>1</v>
      </c>
      <c r="BV105" s="4">
        <v>2</v>
      </c>
      <c r="BW105" s="4">
        <v>1</v>
      </c>
      <c r="BX105" s="4">
        <v>0</v>
      </c>
      <c r="BY105" s="4">
        <v>1</v>
      </c>
      <c r="BZ105" s="4">
        <v>0</v>
      </c>
      <c r="CA105" s="4">
        <v>0</v>
      </c>
      <c r="CB105" s="4">
        <v>0</v>
      </c>
      <c r="CC105" s="4">
        <v>0</v>
      </c>
      <c r="CD105" s="4">
        <v>1</v>
      </c>
      <c r="CE105" s="4">
        <v>0</v>
      </c>
      <c r="CF105" s="4">
        <v>0</v>
      </c>
    </row>
    <row r="106" spans="1:84" x14ac:dyDescent="0.25">
      <c r="A106" s="11">
        <v>105</v>
      </c>
      <c r="B106" s="12" t="s">
        <v>275</v>
      </c>
      <c r="C106" s="2" t="s">
        <v>82</v>
      </c>
      <c r="D106" s="2" t="s">
        <v>80</v>
      </c>
      <c r="E106" s="5">
        <v>19</v>
      </c>
      <c r="F106" s="4">
        <v>18</v>
      </c>
      <c r="G106" s="4">
        <v>1369</v>
      </c>
      <c r="H106" s="4">
        <f t="shared" si="12"/>
        <v>15.21111111111111</v>
      </c>
      <c r="I106" s="4">
        <v>3</v>
      </c>
      <c r="J106" s="4">
        <v>2</v>
      </c>
      <c r="K106" s="4">
        <v>3</v>
      </c>
      <c r="L106" s="4">
        <v>0</v>
      </c>
      <c r="M106" s="4">
        <v>0</v>
      </c>
      <c r="N106" s="4">
        <v>1</v>
      </c>
      <c r="O106" s="4">
        <v>0</v>
      </c>
      <c r="P106" s="4">
        <f>(I106*90)/G106</f>
        <v>0.19722425127830534</v>
      </c>
      <c r="Q106" s="4">
        <f>(J106*90)/G106</f>
        <v>0.13148283418553688</v>
      </c>
      <c r="R106" s="4">
        <v>460</v>
      </c>
      <c r="S106" s="4">
        <v>553</v>
      </c>
      <c r="T106" s="19">
        <f t="shared" si="13"/>
        <v>83.18264014466547</v>
      </c>
      <c r="U106" s="4">
        <v>7503</v>
      </c>
      <c r="V106" s="4">
        <v>1231</v>
      </c>
      <c r="W106" s="4">
        <v>2</v>
      </c>
      <c r="X106" s="4">
        <v>23</v>
      </c>
      <c r="Y106" s="4">
        <v>30</v>
      </c>
      <c r="Z106" s="4">
        <v>13</v>
      </c>
      <c r="AA106" s="4">
        <v>0</v>
      </c>
      <c r="AB106" s="4">
        <v>33</v>
      </c>
      <c r="AC106" s="4">
        <v>765</v>
      </c>
      <c r="AD106" s="4">
        <v>23</v>
      </c>
      <c r="AE106" s="4">
        <v>45</v>
      </c>
      <c r="AF106" s="4">
        <f t="shared" si="7"/>
        <v>51.111111111111107</v>
      </c>
      <c r="AG106" s="4">
        <v>26</v>
      </c>
      <c r="AH106" s="4">
        <v>2</v>
      </c>
      <c r="AI106" s="4">
        <v>600</v>
      </c>
      <c r="AJ106" s="4">
        <v>3099</v>
      </c>
      <c r="AK106" s="4">
        <v>1807</v>
      </c>
      <c r="AL106" s="4">
        <v>96</v>
      </c>
      <c r="AM106" s="4">
        <v>11</v>
      </c>
      <c r="AN106" s="4">
        <v>46</v>
      </c>
      <c r="AO106" s="4">
        <v>45</v>
      </c>
      <c r="AP106" s="4">
        <v>836</v>
      </c>
      <c r="AQ106" s="4">
        <v>626</v>
      </c>
      <c r="AR106" s="4">
        <v>176</v>
      </c>
      <c r="AS106" s="4">
        <v>3</v>
      </c>
      <c r="AT106" s="4">
        <v>35</v>
      </c>
      <c r="AU106" s="4">
        <v>12</v>
      </c>
      <c r="AV106" s="4">
        <f t="shared" si="8"/>
        <v>34.285714285714285</v>
      </c>
      <c r="AW106" s="4">
        <f>(AU106*90)/G106</f>
        <v>0.78889700511322136</v>
      </c>
      <c r="AX106" s="4">
        <f t="shared" si="9"/>
        <v>8.5714285714285715E-2</v>
      </c>
      <c r="AY106" s="8">
        <v>140</v>
      </c>
      <c r="AZ106" s="4">
        <v>0</v>
      </c>
      <c r="BA106" s="4">
        <v>13</v>
      </c>
      <c r="BB106" s="4">
        <v>7</v>
      </c>
      <c r="BC106" s="4">
        <v>4</v>
      </c>
      <c r="BD106" s="4">
        <v>11</v>
      </c>
      <c r="BE106" s="4">
        <v>15</v>
      </c>
      <c r="BF106" s="4">
        <f t="shared" si="10"/>
        <v>26.666666666666668</v>
      </c>
      <c r="BG106" s="4">
        <v>211</v>
      </c>
      <c r="BH106" s="4">
        <v>67</v>
      </c>
      <c r="BI106" s="4">
        <f t="shared" si="11"/>
        <v>31.753554502369667</v>
      </c>
      <c r="BJ106" s="4">
        <v>9</v>
      </c>
      <c r="BK106" s="4">
        <v>0</v>
      </c>
      <c r="BL106" s="4">
        <v>0</v>
      </c>
      <c r="BM106" s="4">
        <v>9</v>
      </c>
      <c r="BN106" s="4">
        <v>6</v>
      </c>
      <c r="BO106" s="4">
        <v>19</v>
      </c>
      <c r="BP106" s="4">
        <v>6</v>
      </c>
      <c r="BQ106" s="4">
        <v>0</v>
      </c>
      <c r="BR106" s="4">
        <v>68</v>
      </c>
      <c r="BS106" s="4">
        <v>42</v>
      </c>
      <c r="BT106" s="4">
        <v>2</v>
      </c>
      <c r="BU106" s="4">
        <v>8</v>
      </c>
      <c r="BV106" s="4">
        <v>5</v>
      </c>
      <c r="BW106" s="4">
        <v>10</v>
      </c>
      <c r="BX106" s="4">
        <v>1</v>
      </c>
      <c r="BY106" s="4">
        <v>9</v>
      </c>
      <c r="BZ106" s="4">
        <v>4</v>
      </c>
      <c r="CA106" s="4">
        <v>1</v>
      </c>
      <c r="CB106" s="4">
        <v>2</v>
      </c>
      <c r="CC106" s="4">
        <v>0</v>
      </c>
      <c r="CD106" s="4">
        <v>1</v>
      </c>
      <c r="CE106" s="4">
        <v>1</v>
      </c>
      <c r="CF106" s="4">
        <v>0</v>
      </c>
    </row>
    <row r="107" spans="1:84" x14ac:dyDescent="0.25">
      <c r="A107" s="13">
        <v>106</v>
      </c>
      <c r="B107" s="14" t="s">
        <v>276</v>
      </c>
      <c r="C107" s="2" t="s">
        <v>101</v>
      </c>
      <c r="D107" s="2" t="s">
        <v>109</v>
      </c>
      <c r="E107" s="5">
        <v>6</v>
      </c>
      <c r="F107" s="4">
        <v>6</v>
      </c>
      <c r="G107" s="4">
        <v>540</v>
      </c>
      <c r="H107" s="4">
        <f t="shared" si="12"/>
        <v>6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2</v>
      </c>
      <c r="O107" s="4">
        <v>0</v>
      </c>
      <c r="P107" s="4">
        <f>(I107*90)/G107</f>
        <v>0</v>
      </c>
      <c r="Q107" s="4">
        <f>(J107*90)/G107</f>
        <v>0</v>
      </c>
      <c r="R107" s="4">
        <v>249</v>
      </c>
      <c r="S107" s="4">
        <v>287</v>
      </c>
      <c r="T107" s="19">
        <f t="shared" si="13"/>
        <v>86.759581881533094</v>
      </c>
      <c r="U107" s="4">
        <v>6303</v>
      </c>
      <c r="V107" s="4">
        <v>3350</v>
      </c>
      <c r="W107" s="4">
        <v>0</v>
      </c>
      <c r="X107" s="4">
        <v>0</v>
      </c>
      <c r="Y107" s="4">
        <v>1</v>
      </c>
      <c r="Z107" s="4">
        <v>0</v>
      </c>
      <c r="AA107" s="4">
        <v>0</v>
      </c>
      <c r="AB107" s="4">
        <v>0</v>
      </c>
      <c r="AC107" s="4">
        <v>301</v>
      </c>
      <c r="AD107" s="4">
        <v>0</v>
      </c>
      <c r="AE107" s="4">
        <v>0</v>
      </c>
      <c r="AF107" s="4">
        <f t="shared" si="7"/>
        <v>0</v>
      </c>
      <c r="AG107" s="4">
        <v>0</v>
      </c>
      <c r="AH107" s="4">
        <v>0</v>
      </c>
      <c r="AI107" s="4">
        <v>177</v>
      </c>
      <c r="AJ107" s="4">
        <v>1035</v>
      </c>
      <c r="AK107" s="4">
        <v>685</v>
      </c>
      <c r="AL107" s="4">
        <v>0</v>
      </c>
      <c r="AM107" s="4">
        <v>0</v>
      </c>
      <c r="AN107" s="4">
        <v>0</v>
      </c>
      <c r="AO107" s="4">
        <v>0</v>
      </c>
      <c r="AP107" s="4">
        <v>183</v>
      </c>
      <c r="AQ107" s="4">
        <v>183</v>
      </c>
      <c r="AR107" s="4">
        <v>0</v>
      </c>
      <c r="AS107" s="4">
        <v>0</v>
      </c>
      <c r="AT107" s="4">
        <v>0</v>
      </c>
      <c r="AU107" s="4">
        <v>0</v>
      </c>
      <c r="AV107" s="4">
        <f t="shared" si="8"/>
        <v>0</v>
      </c>
      <c r="AW107" s="4">
        <f>(AU107*90)/G107</f>
        <v>0</v>
      </c>
      <c r="AX107" s="4">
        <f t="shared" si="9"/>
        <v>0</v>
      </c>
      <c r="AY107" s="8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f t="shared" si="10"/>
        <v>0</v>
      </c>
      <c r="BG107" s="4">
        <v>1</v>
      </c>
      <c r="BH107" s="4">
        <v>1</v>
      </c>
      <c r="BI107" s="4">
        <f t="shared" si="11"/>
        <v>100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1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</row>
    <row r="108" spans="1:84" x14ac:dyDescent="0.25">
      <c r="A108" s="11">
        <v>107</v>
      </c>
      <c r="B108" s="12" t="s">
        <v>277</v>
      </c>
      <c r="C108" s="2" t="s">
        <v>74</v>
      </c>
      <c r="D108" s="2" t="s">
        <v>173</v>
      </c>
      <c r="E108" s="5">
        <v>2</v>
      </c>
      <c r="F108" s="4">
        <v>0</v>
      </c>
      <c r="G108" s="4">
        <v>42</v>
      </c>
      <c r="H108" s="4">
        <f t="shared" si="12"/>
        <v>0.46666666666666667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f>(I108*90)/G108</f>
        <v>0</v>
      </c>
      <c r="Q108" s="4">
        <f>(J108*90)/G108</f>
        <v>0</v>
      </c>
      <c r="R108" s="4">
        <v>20</v>
      </c>
      <c r="S108" s="4">
        <v>27</v>
      </c>
      <c r="T108" s="19">
        <f t="shared" si="13"/>
        <v>74.074074074074076</v>
      </c>
      <c r="U108" s="4">
        <v>304</v>
      </c>
      <c r="V108" s="4">
        <v>85</v>
      </c>
      <c r="W108" s="4">
        <v>0</v>
      </c>
      <c r="X108" s="4">
        <v>1</v>
      </c>
      <c r="Y108" s="4">
        <v>1</v>
      </c>
      <c r="Z108" s="4">
        <v>0</v>
      </c>
      <c r="AA108" s="4">
        <v>0</v>
      </c>
      <c r="AB108" s="4">
        <v>1</v>
      </c>
      <c r="AC108" s="4">
        <v>28</v>
      </c>
      <c r="AD108" s="4">
        <v>0</v>
      </c>
      <c r="AE108" s="4">
        <v>0</v>
      </c>
      <c r="AF108" s="4">
        <f t="shared" si="7"/>
        <v>0</v>
      </c>
      <c r="AG108" s="4">
        <v>0</v>
      </c>
      <c r="AH108" s="4">
        <v>0</v>
      </c>
      <c r="AI108" s="4">
        <v>17</v>
      </c>
      <c r="AJ108" s="4">
        <v>125</v>
      </c>
      <c r="AK108" s="4">
        <v>86</v>
      </c>
      <c r="AL108" s="4">
        <v>3</v>
      </c>
      <c r="AM108" s="4">
        <v>0</v>
      </c>
      <c r="AN108" s="4">
        <v>0</v>
      </c>
      <c r="AO108" s="4">
        <v>0</v>
      </c>
      <c r="AP108" s="4">
        <v>29</v>
      </c>
      <c r="AQ108" s="4">
        <v>21</v>
      </c>
      <c r="AR108" s="4">
        <v>3</v>
      </c>
      <c r="AS108" s="4">
        <v>0</v>
      </c>
      <c r="AT108" s="4">
        <v>0</v>
      </c>
      <c r="AU108" s="4">
        <v>0</v>
      </c>
      <c r="AV108" s="4">
        <f t="shared" si="8"/>
        <v>0</v>
      </c>
      <c r="AW108" s="4">
        <f>(AU108*90)/G108</f>
        <v>0</v>
      </c>
      <c r="AX108" s="4">
        <f t="shared" si="9"/>
        <v>0</v>
      </c>
      <c r="AY108" s="8">
        <v>0</v>
      </c>
      <c r="AZ108" s="4">
        <v>0</v>
      </c>
      <c r="BA108" s="4">
        <v>1</v>
      </c>
      <c r="BB108" s="4">
        <v>0</v>
      </c>
      <c r="BC108" s="4">
        <v>1</v>
      </c>
      <c r="BD108" s="4">
        <v>2</v>
      </c>
      <c r="BE108" s="4">
        <v>3</v>
      </c>
      <c r="BF108" s="4">
        <f t="shared" si="10"/>
        <v>33.333333333333329</v>
      </c>
      <c r="BG108" s="4">
        <v>8</v>
      </c>
      <c r="BH108" s="4">
        <v>1</v>
      </c>
      <c r="BI108" s="4">
        <f t="shared" si="11"/>
        <v>12.5</v>
      </c>
      <c r="BJ108" s="4">
        <v>0</v>
      </c>
      <c r="BK108" s="4">
        <v>0</v>
      </c>
      <c r="BL108" s="4">
        <v>0</v>
      </c>
      <c r="BM108" s="4">
        <v>0</v>
      </c>
      <c r="BN108" s="4">
        <v>1</v>
      </c>
      <c r="BO108" s="4">
        <v>2</v>
      </c>
      <c r="BP108" s="4">
        <v>0</v>
      </c>
      <c r="BQ108" s="4">
        <v>0</v>
      </c>
      <c r="BR108" s="4">
        <v>3</v>
      </c>
      <c r="BS108" s="4">
        <v>2</v>
      </c>
      <c r="BT108" s="4">
        <v>1</v>
      </c>
      <c r="BU108" s="4">
        <v>0</v>
      </c>
      <c r="BV108" s="4">
        <v>0</v>
      </c>
      <c r="BW108" s="4">
        <v>0</v>
      </c>
      <c r="BX108" s="4">
        <v>0</v>
      </c>
      <c r="BY108" s="4">
        <v>1</v>
      </c>
      <c r="BZ108" s="4">
        <v>1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</row>
    <row r="109" spans="1:84" x14ac:dyDescent="0.25">
      <c r="A109" s="13">
        <v>108</v>
      </c>
      <c r="B109" s="14" t="s">
        <v>278</v>
      </c>
      <c r="C109" s="2" t="s">
        <v>86</v>
      </c>
      <c r="D109" s="2" t="s">
        <v>102</v>
      </c>
      <c r="E109" s="5">
        <v>3</v>
      </c>
      <c r="F109" s="4">
        <v>2</v>
      </c>
      <c r="G109" s="4">
        <v>184</v>
      </c>
      <c r="H109" s="4">
        <f t="shared" si="12"/>
        <v>2.0444444444444443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f>(I109*90)/G109</f>
        <v>0</v>
      </c>
      <c r="Q109" s="4">
        <f>(J109*90)/G109</f>
        <v>0</v>
      </c>
      <c r="R109" s="4">
        <v>63</v>
      </c>
      <c r="S109" s="4">
        <v>82</v>
      </c>
      <c r="T109" s="19">
        <f t="shared" si="13"/>
        <v>76.829268292682926</v>
      </c>
      <c r="U109" s="4">
        <v>1169</v>
      </c>
      <c r="V109" s="4">
        <v>322</v>
      </c>
      <c r="W109" s="4">
        <v>0</v>
      </c>
      <c r="X109" s="4">
        <v>2</v>
      </c>
      <c r="Y109" s="4">
        <v>10</v>
      </c>
      <c r="Z109" s="4">
        <v>3</v>
      </c>
      <c r="AA109" s="4">
        <v>1</v>
      </c>
      <c r="AB109" s="4">
        <v>9</v>
      </c>
      <c r="AC109" s="4">
        <v>114</v>
      </c>
      <c r="AD109" s="4">
        <v>1</v>
      </c>
      <c r="AE109" s="4">
        <v>1</v>
      </c>
      <c r="AF109" s="4">
        <f t="shared" si="7"/>
        <v>100</v>
      </c>
      <c r="AG109" s="4">
        <v>1</v>
      </c>
      <c r="AH109" s="4">
        <v>0</v>
      </c>
      <c r="AI109" s="4">
        <v>69</v>
      </c>
      <c r="AJ109" s="4">
        <v>277</v>
      </c>
      <c r="AK109" s="4">
        <v>70</v>
      </c>
      <c r="AL109" s="4">
        <v>4</v>
      </c>
      <c r="AM109" s="4">
        <v>0</v>
      </c>
      <c r="AN109" s="4">
        <v>6</v>
      </c>
      <c r="AO109" s="4">
        <v>6</v>
      </c>
      <c r="AP109" s="4">
        <v>92</v>
      </c>
      <c r="AQ109" s="4">
        <v>66</v>
      </c>
      <c r="AR109" s="4">
        <v>16</v>
      </c>
      <c r="AS109" s="4">
        <v>0</v>
      </c>
      <c r="AT109" s="4">
        <v>2</v>
      </c>
      <c r="AU109" s="4">
        <v>0</v>
      </c>
      <c r="AV109" s="4">
        <f t="shared" si="8"/>
        <v>0</v>
      </c>
      <c r="AW109" s="4">
        <f>(AU109*90)/G109</f>
        <v>0</v>
      </c>
      <c r="AX109" s="4">
        <f t="shared" si="9"/>
        <v>0</v>
      </c>
      <c r="AY109" s="8">
        <v>205</v>
      </c>
      <c r="AZ109" s="4">
        <v>0</v>
      </c>
      <c r="BA109" s="4">
        <v>10</v>
      </c>
      <c r="BB109" s="4">
        <v>7</v>
      </c>
      <c r="BC109" s="4">
        <v>0</v>
      </c>
      <c r="BD109" s="4">
        <v>2</v>
      </c>
      <c r="BE109" s="4">
        <v>2</v>
      </c>
      <c r="BF109" s="4">
        <f t="shared" si="10"/>
        <v>0</v>
      </c>
      <c r="BG109" s="4">
        <v>36</v>
      </c>
      <c r="BH109" s="4">
        <v>6</v>
      </c>
      <c r="BI109" s="4">
        <f t="shared" si="11"/>
        <v>16.666666666666664</v>
      </c>
      <c r="BJ109" s="4">
        <v>3</v>
      </c>
      <c r="BK109" s="4">
        <v>1</v>
      </c>
      <c r="BL109" s="4">
        <v>0</v>
      </c>
      <c r="BM109" s="4">
        <v>2</v>
      </c>
      <c r="BN109" s="4">
        <v>1</v>
      </c>
      <c r="BO109" s="4">
        <v>11</v>
      </c>
      <c r="BP109" s="4">
        <v>0</v>
      </c>
      <c r="BQ109" s="4">
        <v>0</v>
      </c>
      <c r="BR109" s="4">
        <v>6</v>
      </c>
      <c r="BS109" s="4">
        <v>4</v>
      </c>
      <c r="BT109" s="4">
        <v>0</v>
      </c>
      <c r="BU109" s="4">
        <v>0</v>
      </c>
      <c r="BV109" s="4">
        <v>1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</row>
    <row r="110" spans="1:84" x14ac:dyDescent="0.25">
      <c r="A110" s="11">
        <v>109</v>
      </c>
      <c r="B110" s="12" t="s">
        <v>279</v>
      </c>
      <c r="C110" s="2" t="s">
        <v>101</v>
      </c>
      <c r="D110" s="2" t="s">
        <v>113</v>
      </c>
      <c r="E110" s="5">
        <v>27</v>
      </c>
      <c r="F110" s="4">
        <v>27</v>
      </c>
      <c r="G110" s="4">
        <v>2430</v>
      </c>
      <c r="H110" s="4">
        <f t="shared" si="12"/>
        <v>27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f>(I110*90)/G110</f>
        <v>0</v>
      </c>
      <c r="Q110" s="4">
        <f>(J110*90)/G110</f>
        <v>0</v>
      </c>
      <c r="R110" s="4">
        <v>536</v>
      </c>
      <c r="S110" s="4">
        <v>766</v>
      </c>
      <c r="T110" s="19">
        <f t="shared" si="13"/>
        <v>69.973890339425594</v>
      </c>
      <c r="U110" s="4">
        <v>15675</v>
      </c>
      <c r="V110" s="4">
        <v>10679</v>
      </c>
      <c r="W110" s="4">
        <v>0</v>
      </c>
      <c r="X110" s="4">
        <v>1</v>
      </c>
      <c r="Y110" s="4">
        <v>3</v>
      </c>
      <c r="Z110" s="4">
        <v>0</v>
      </c>
      <c r="AA110" s="4">
        <v>0</v>
      </c>
      <c r="AB110" s="4">
        <v>0</v>
      </c>
      <c r="AC110" s="4">
        <v>843</v>
      </c>
      <c r="AD110" s="4">
        <v>0</v>
      </c>
      <c r="AE110" s="4">
        <v>0</v>
      </c>
      <c r="AF110" s="4">
        <f t="shared" si="7"/>
        <v>0</v>
      </c>
      <c r="AG110" s="4">
        <v>0</v>
      </c>
      <c r="AH110" s="4">
        <v>0</v>
      </c>
      <c r="AI110" s="4">
        <v>328</v>
      </c>
      <c r="AJ110" s="4">
        <v>1870</v>
      </c>
      <c r="AK110" s="4">
        <v>1323</v>
      </c>
      <c r="AL110" s="4">
        <v>0</v>
      </c>
      <c r="AM110" s="4">
        <v>0</v>
      </c>
      <c r="AN110" s="4">
        <v>0</v>
      </c>
      <c r="AO110" s="4">
        <v>0</v>
      </c>
      <c r="AP110" s="4">
        <v>275</v>
      </c>
      <c r="AQ110" s="4">
        <v>273</v>
      </c>
      <c r="AR110" s="4">
        <v>0</v>
      </c>
      <c r="AS110" s="4">
        <v>0</v>
      </c>
      <c r="AT110" s="4">
        <v>0</v>
      </c>
      <c r="AU110" s="4">
        <v>0</v>
      </c>
      <c r="AV110" s="4">
        <f t="shared" si="8"/>
        <v>0</v>
      </c>
      <c r="AW110" s="4">
        <f>(AU110*90)/G110</f>
        <v>0</v>
      </c>
      <c r="AX110" s="4">
        <f t="shared" si="9"/>
        <v>0</v>
      </c>
      <c r="AY110" s="8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3</v>
      </c>
      <c r="BE110" s="4">
        <v>3</v>
      </c>
      <c r="BF110" s="4">
        <f t="shared" si="10"/>
        <v>0</v>
      </c>
      <c r="BG110" s="4">
        <v>6</v>
      </c>
      <c r="BH110" s="4">
        <v>1</v>
      </c>
      <c r="BI110" s="4">
        <f t="shared" si="11"/>
        <v>16.666666666666664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1</v>
      </c>
      <c r="BQ110" s="4">
        <v>0</v>
      </c>
      <c r="BR110" s="4">
        <v>1</v>
      </c>
      <c r="BS110" s="4">
        <v>0</v>
      </c>
      <c r="BT110" s="4">
        <v>1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</row>
    <row r="111" spans="1:84" x14ac:dyDescent="0.25">
      <c r="A111" s="13">
        <v>110</v>
      </c>
      <c r="B111" s="14" t="s">
        <v>280</v>
      </c>
      <c r="C111" s="2" t="s">
        <v>79</v>
      </c>
      <c r="D111" s="2" t="s">
        <v>126</v>
      </c>
      <c r="E111" s="5">
        <v>17</v>
      </c>
      <c r="F111" s="4">
        <v>15</v>
      </c>
      <c r="G111" s="4">
        <v>1275</v>
      </c>
      <c r="H111" s="4">
        <f t="shared" si="12"/>
        <v>14.166666666666666</v>
      </c>
      <c r="I111" s="4">
        <v>1</v>
      </c>
      <c r="J111" s="4">
        <v>0</v>
      </c>
      <c r="K111" s="4">
        <v>0</v>
      </c>
      <c r="L111" s="4">
        <v>1</v>
      </c>
      <c r="M111" s="4">
        <v>1</v>
      </c>
      <c r="N111" s="4">
        <v>4</v>
      </c>
      <c r="O111" s="4">
        <v>0</v>
      </c>
      <c r="P111" s="4">
        <f>(I111*90)/G111</f>
        <v>7.0588235294117646E-2</v>
      </c>
      <c r="Q111" s="4">
        <f>(J111*90)/G111</f>
        <v>0</v>
      </c>
      <c r="R111" s="4">
        <v>612</v>
      </c>
      <c r="S111" s="4">
        <v>746</v>
      </c>
      <c r="T111" s="19">
        <f t="shared" si="13"/>
        <v>82.037533512064343</v>
      </c>
      <c r="U111" s="4">
        <v>13160</v>
      </c>
      <c r="V111" s="4">
        <v>4750</v>
      </c>
      <c r="W111" s="4">
        <v>0</v>
      </c>
      <c r="X111" s="4">
        <v>5</v>
      </c>
      <c r="Y111" s="4">
        <v>47</v>
      </c>
      <c r="Z111" s="4">
        <v>7</v>
      </c>
      <c r="AA111" s="4">
        <v>1</v>
      </c>
      <c r="AB111" s="4">
        <v>55</v>
      </c>
      <c r="AC111" s="4">
        <v>887</v>
      </c>
      <c r="AD111" s="4">
        <v>3</v>
      </c>
      <c r="AE111" s="4">
        <v>7</v>
      </c>
      <c r="AF111" s="4">
        <f t="shared" si="7"/>
        <v>42.857142857142854</v>
      </c>
      <c r="AG111" s="4">
        <v>4</v>
      </c>
      <c r="AH111" s="4">
        <v>0</v>
      </c>
      <c r="AI111" s="4">
        <v>508</v>
      </c>
      <c r="AJ111" s="4">
        <v>2596</v>
      </c>
      <c r="AK111" s="4">
        <v>1588</v>
      </c>
      <c r="AL111" s="4">
        <v>52</v>
      </c>
      <c r="AM111" s="4">
        <v>0</v>
      </c>
      <c r="AN111" s="4">
        <v>5</v>
      </c>
      <c r="AO111" s="4">
        <v>5</v>
      </c>
      <c r="AP111" s="4">
        <v>550</v>
      </c>
      <c r="AQ111" s="4">
        <v>537</v>
      </c>
      <c r="AR111" s="4">
        <v>1</v>
      </c>
      <c r="AS111" s="4">
        <v>1</v>
      </c>
      <c r="AT111" s="4">
        <v>3</v>
      </c>
      <c r="AU111" s="4">
        <v>1</v>
      </c>
      <c r="AV111" s="4">
        <f t="shared" si="8"/>
        <v>33.333333333333329</v>
      </c>
      <c r="AW111" s="4">
        <f>(AU111*90)/G111</f>
        <v>7.0588235294117646E-2</v>
      </c>
      <c r="AX111" s="4">
        <f t="shared" si="9"/>
        <v>0.33333333333333331</v>
      </c>
      <c r="AY111" s="8">
        <v>263</v>
      </c>
      <c r="AZ111" s="4">
        <v>0</v>
      </c>
      <c r="BA111" s="4">
        <v>33</v>
      </c>
      <c r="BB111" s="4">
        <v>20</v>
      </c>
      <c r="BC111" s="4">
        <v>8</v>
      </c>
      <c r="BD111" s="4">
        <v>17</v>
      </c>
      <c r="BE111" s="4">
        <v>25</v>
      </c>
      <c r="BF111" s="4">
        <f t="shared" si="10"/>
        <v>32</v>
      </c>
      <c r="BG111" s="4">
        <v>173</v>
      </c>
      <c r="BH111" s="4">
        <v>53</v>
      </c>
      <c r="BI111" s="4">
        <f t="shared" si="11"/>
        <v>30.635838150289018</v>
      </c>
      <c r="BJ111" s="4">
        <v>22</v>
      </c>
      <c r="BK111" s="4">
        <v>13</v>
      </c>
      <c r="BL111" s="4">
        <v>0</v>
      </c>
      <c r="BM111" s="4">
        <v>9</v>
      </c>
      <c r="BN111" s="4">
        <v>19</v>
      </c>
      <c r="BO111" s="4">
        <v>52</v>
      </c>
      <c r="BP111" s="4">
        <v>52</v>
      </c>
      <c r="BQ111" s="4">
        <v>1</v>
      </c>
      <c r="BR111" s="4">
        <v>13</v>
      </c>
      <c r="BS111" s="4">
        <v>12</v>
      </c>
      <c r="BT111" s="4">
        <v>1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</row>
    <row r="112" spans="1:84" x14ac:dyDescent="0.25">
      <c r="A112" s="11">
        <v>111</v>
      </c>
      <c r="B112" s="12" t="s">
        <v>282</v>
      </c>
      <c r="C112" s="2" t="s">
        <v>241</v>
      </c>
      <c r="D112" s="2" t="s">
        <v>223</v>
      </c>
      <c r="E112" s="5">
        <v>24</v>
      </c>
      <c r="F112" s="4">
        <v>13</v>
      </c>
      <c r="G112" s="4">
        <v>1338</v>
      </c>
      <c r="H112" s="4">
        <f t="shared" si="12"/>
        <v>14.866666666666667</v>
      </c>
      <c r="I112" s="4">
        <v>0</v>
      </c>
      <c r="J112" s="4">
        <v>2</v>
      </c>
      <c r="K112" s="4">
        <v>0</v>
      </c>
      <c r="L112" s="4">
        <v>0</v>
      </c>
      <c r="M112" s="4">
        <v>0</v>
      </c>
      <c r="N112" s="4">
        <v>4</v>
      </c>
      <c r="O112" s="4">
        <v>0</v>
      </c>
      <c r="P112" s="4">
        <f>(I112*90)/G112</f>
        <v>0</v>
      </c>
      <c r="Q112" s="4">
        <f>(J112*90)/G112</f>
        <v>0.13452914798206278</v>
      </c>
      <c r="R112" s="4">
        <v>818</v>
      </c>
      <c r="S112" s="4">
        <v>965</v>
      </c>
      <c r="T112" s="19">
        <f t="shared" si="13"/>
        <v>84.766839378238345</v>
      </c>
      <c r="U112" s="4">
        <v>18446</v>
      </c>
      <c r="V112" s="4">
        <v>6133</v>
      </c>
      <c r="W112" s="4">
        <v>2</v>
      </c>
      <c r="X112" s="4">
        <v>9</v>
      </c>
      <c r="Y112" s="4">
        <v>72</v>
      </c>
      <c r="Z112" s="4">
        <v>14</v>
      </c>
      <c r="AA112" s="4">
        <v>1</v>
      </c>
      <c r="AB112" s="4">
        <v>72</v>
      </c>
      <c r="AC112" s="4">
        <v>1082</v>
      </c>
      <c r="AD112" s="4">
        <v>8</v>
      </c>
      <c r="AE112" s="4">
        <v>11</v>
      </c>
      <c r="AF112" s="4">
        <f t="shared" si="7"/>
        <v>72.727272727272734</v>
      </c>
      <c r="AG112" s="4">
        <v>8</v>
      </c>
      <c r="AH112" s="4">
        <v>0</v>
      </c>
      <c r="AI112" s="4">
        <v>766</v>
      </c>
      <c r="AJ112" s="4">
        <v>4773</v>
      </c>
      <c r="AK112" s="4">
        <v>2577</v>
      </c>
      <c r="AL112" s="4">
        <v>60</v>
      </c>
      <c r="AM112" s="4">
        <v>1</v>
      </c>
      <c r="AN112" s="4">
        <v>12</v>
      </c>
      <c r="AO112" s="4">
        <v>6</v>
      </c>
      <c r="AP112" s="4">
        <v>837</v>
      </c>
      <c r="AQ112" s="4">
        <v>804</v>
      </c>
      <c r="AR112" s="4">
        <v>29</v>
      </c>
      <c r="AS112" s="4">
        <v>0</v>
      </c>
      <c r="AT112" s="4">
        <v>15</v>
      </c>
      <c r="AU112" s="4">
        <v>2</v>
      </c>
      <c r="AV112" s="4">
        <f t="shared" si="8"/>
        <v>13.333333333333334</v>
      </c>
      <c r="AW112" s="4">
        <f>(AU112*90)/G112</f>
        <v>0.13452914798206278</v>
      </c>
      <c r="AX112" s="4">
        <f t="shared" si="9"/>
        <v>0</v>
      </c>
      <c r="AY112" s="8">
        <v>182</v>
      </c>
      <c r="AZ112" s="4">
        <v>0</v>
      </c>
      <c r="BA112" s="4">
        <v>23</v>
      </c>
      <c r="BB112" s="4">
        <v>19</v>
      </c>
      <c r="BC112" s="4">
        <v>4</v>
      </c>
      <c r="BD112" s="4">
        <v>14</v>
      </c>
      <c r="BE112" s="4">
        <v>18</v>
      </c>
      <c r="BF112" s="4">
        <f t="shared" si="10"/>
        <v>22.222222222222221</v>
      </c>
      <c r="BG112" s="4">
        <v>169</v>
      </c>
      <c r="BH112" s="4">
        <v>49</v>
      </c>
      <c r="BI112" s="4">
        <f t="shared" si="11"/>
        <v>28.994082840236686</v>
      </c>
      <c r="BJ112" s="4">
        <v>17</v>
      </c>
      <c r="BK112" s="4">
        <v>7</v>
      </c>
      <c r="BL112" s="4">
        <v>0</v>
      </c>
      <c r="BM112" s="4">
        <v>10</v>
      </c>
      <c r="BN112" s="4">
        <v>15</v>
      </c>
      <c r="BO112" s="4">
        <v>38</v>
      </c>
      <c r="BP112" s="4">
        <v>45</v>
      </c>
      <c r="BQ112" s="4">
        <v>2</v>
      </c>
      <c r="BR112" s="4">
        <v>20</v>
      </c>
      <c r="BS112" s="4">
        <v>16</v>
      </c>
      <c r="BT112" s="4">
        <v>0</v>
      </c>
      <c r="BU112" s="4">
        <v>0</v>
      </c>
      <c r="BV112" s="4">
        <v>3</v>
      </c>
      <c r="BW112" s="4">
        <v>0</v>
      </c>
      <c r="BX112" s="4">
        <v>1</v>
      </c>
      <c r="BY112" s="4">
        <v>3</v>
      </c>
      <c r="BZ112" s="4">
        <v>3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</row>
    <row r="113" spans="1:84" x14ac:dyDescent="0.25">
      <c r="A113" s="13">
        <v>112</v>
      </c>
      <c r="B113" s="14" t="s">
        <v>284</v>
      </c>
      <c r="C113" s="2" t="s">
        <v>241</v>
      </c>
      <c r="D113" s="2" t="s">
        <v>167</v>
      </c>
      <c r="E113" s="5">
        <v>2</v>
      </c>
      <c r="F113" s="4">
        <v>0</v>
      </c>
      <c r="G113" s="4">
        <v>26</v>
      </c>
      <c r="H113" s="4">
        <f t="shared" si="12"/>
        <v>0.28888888888888886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f>(I113*90)/G113</f>
        <v>0</v>
      </c>
      <c r="Q113" s="4">
        <f>(J113*90)/G113</f>
        <v>0</v>
      </c>
      <c r="R113" s="4">
        <v>11</v>
      </c>
      <c r="S113" s="4">
        <v>16</v>
      </c>
      <c r="T113" s="19">
        <f t="shared" si="13"/>
        <v>68.75</v>
      </c>
      <c r="U113" s="4">
        <v>180</v>
      </c>
      <c r="V113" s="4">
        <v>73</v>
      </c>
      <c r="W113" s="4">
        <v>0</v>
      </c>
      <c r="X113" s="4">
        <v>1</v>
      </c>
      <c r="Y113" s="4">
        <v>2</v>
      </c>
      <c r="Z113" s="4">
        <v>1</v>
      </c>
      <c r="AA113" s="4">
        <v>1</v>
      </c>
      <c r="AB113" s="4">
        <v>2</v>
      </c>
      <c r="AC113" s="4">
        <v>25</v>
      </c>
      <c r="AD113" s="4">
        <v>4</v>
      </c>
      <c r="AE113" s="4">
        <v>5</v>
      </c>
      <c r="AF113" s="4">
        <f t="shared" si="7"/>
        <v>80</v>
      </c>
      <c r="AG113" s="4">
        <v>4</v>
      </c>
      <c r="AH113" s="4">
        <v>0</v>
      </c>
      <c r="AI113" s="4">
        <v>22</v>
      </c>
      <c r="AJ113" s="4">
        <v>169</v>
      </c>
      <c r="AK113" s="4">
        <v>80</v>
      </c>
      <c r="AL113" s="4">
        <v>3</v>
      </c>
      <c r="AM113" s="4">
        <v>0</v>
      </c>
      <c r="AN113" s="4">
        <v>1</v>
      </c>
      <c r="AO113" s="4">
        <v>2</v>
      </c>
      <c r="AP113" s="4">
        <v>18</v>
      </c>
      <c r="AQ113" s="4">
        <v>16</v>
      </c>
      <c r="AR113" s="4">
        <v>3</v>
      </c>
      <c r="AS113" s="4">
        <v>0</v>
      </c>
      <c r="AT113" s="4">
        <v>0</v>
      </c>
      <c r="AU113" s="4">
        <v>0</v>
      </c>
      <c r="AV113" s="4">
        <f t="shared" si="8"/>
        <v>0</v>
      </c>
      <c r="AW113" s="4">
        <f>(AU113*90)/G113</f>
        <v>0</v>
      </c>
      <c r="AX113" s="4">
        <f t="shared" si="9"/>
        <v>0</v>
      </c>
      <c r="AY113" s="8">
        <v>0</v>
      </c>
      <c r="AZ113" s="4">
        <v>0</v>
      </c>
      <c r="BA113" s="4">
        <v>2</v>
      </c>
      <c r="BB113" s="4">
        <v>1</v>
      </c>
      <c r="BC113" s="4">
        <v>1</v>
      </c>
      <c r="BD113" s="4">
        <v>0</v>
      </c>
      <c r="BE113" s="4">
        <v>1</v>
      </c>
      <c r="BF113" s="4">
        <f t="shared" si="10"/>
        <v>100</v>
      </c>
      <c r="BG113" s="4">
        <v>12</v>
      </c>
      <c r="BH113" s="4">
        <v>1</v>
      </c>
      <c r="BI113" s="4">
        <f t="shared" si="11"/>
        <v>8.3333333333333321</v>
      </c>
      <c r="BJ113" s="4">
        <v>1</v>
      </c>
      <c r="BK113" s="4">
        <v>0</v>
      </c>
      <c r="BL113" s="4">
        <v>0</v>
      </c>
      <c r="BM113" s="4">
        <v>1</v>
      </c>
      <c r="BN113" s="4">
        <v>0</v>
      </c>
      <c r="BO113" s="4">
        <v>2</v>
      </c>
      <c r="BP113" s="4">
        <v>0</v>
      </c>
      <c r="BQ113" s="4">
        <v>0</v>
      </c>
      <c r="BR113" s="4">
        <v>1</v>
      </c>
      <c r="BS113" s="4">
        <v>1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</row>
    <row r="114" spans="1:84" x14ac:dyDescent="0.25">
      <c r="A114" s="11">
        <v>113</v>
      </c>
      <c r="B114" s="12" t="s">
        <v>285</v>
      </c>
      <c r="C114" s="2" t="s">
        <v>79</v>
      </c>
      <c r="D114" s="2" t="s">
        <v>173</v>
      </c>
      <c r="E114" s="5">
        <v>19</v>
      </c>
      <c r="F114" s="4">
        <v>16</v>
      </c>
      <c r="G114" s="4">
        <v>1356</v>
      </c>
      <c r="H114" s="4">
        <f t="shared" si="12"/>
        <v>15.066666666666666</v>
      </c>
      <c r="I114" s="4">
        <v>0</v>
      </c>
      <c r="J114" s="4">
        <v>6</v>
      </c>
      <c r="K114" s="4">
        <v>0</v>
      </c>
      <c r="L114" s="4">
        <v>0</v>
      </c>
      <c r="M114" s="4">
        <v>0</v>
      </c>
      <c r="N114" s="4">
        <v>5</v>
      </c>
      <c r="O114" s="4">
        <v>1</v>
      </c>
      <c r="P114" s="4">
        <f>(I114*90)/G114</f>
        <v>0</v>
      </c>
      <c r="Q114" s="4">
        <f>(J114*90)/G114</f>
        <v>0.39823008849557523</v>
      </c>
      <c r="R114" s="4">
        <v>952</v>
      </c>
      <c r="S114" s="4">
        <v>1119</v>
      </c>
      <c r="T114" s="19">
        <f t="shared" si="13"/>
        <v>85.07596067917784</v>
      </c>
      <c r="U114" s="4">
        <v>19344</v>
      </c>
      <c r="V114" s="4">
        <v>5634</v>
      </c>
      <c r="W114" s="4">
        <v>6</v>
      </c>
      <c r="X114" s="4">
        <v>28</v>
      </c>
      <c r="Y114" s="4">
        <v>48</v>
      </c>
      <c r="Z114" s="4">
        <v>22</v>
      </c>
      <c r="AA114" s="4">
        <v>3</v>
      </c>
      <c r="AB114" s="4">
        <v>92</v>
      </c>
      <c r="AC114" s="4">
        <v>1278</v>
      </c>
      <c r="AD114" s="4">
        <v>30</v>
      </c>
      <c r="AE114" s="4">
        <v>43</v>
      </c>
      <c r="AF114" s="4">
        <f t="shared" si="7"/>
        <v>69.767441860465112</v>
      </c>
      <c r="AG114" s="4">
        <v>31</v>
      </c>
      <c r="AH114" s="4">
        <v>3</v>
      </c>
      <c r="AI114" s="4">
        <v>881</v>
      </c>
      <c r="AJ114" s="4">
        <v>3947</v>
      </c>
      <c r="AK114" s="4">
        <v>2563</v>
      </c>
      <c r="AL114" s="4">
        <v>109</v>
      </c>
      <c r="AM114" s="4">
        <v>15</v>
      </c>
      <c r="AN114" s="4">
        <v>12</v>
      </c>
      <c r="AO114" s="4">
        <v>19</v>
      </c>
      <c r="AP114" s="4">
        <v>1031</v>
      </c>
      <c r="AQ114" s="4">
        <v>940</v>
      </c>
      <c r="AR114" s="4">
        <v>44</v>
      </c>
      <c r="AS114" s="4">
        <v>0</v>
      </c>
      <c r="AT114" s="4">
        <v>12</v>
      </c>
      <c r="AU114" s="4">
        <v>3</v>
      </c>
      <c r="AV114" s="4">
        <f t="shared" si="8"/>
        <v>25</v>
      </c>
      <c r="AW114" s="4">
        <f>(AU114*90)/G114</f>
        <v>0.19911504424778761</v>
      </c>
      <c r="AX114" s="4">
        <f t="shared" si="9"/>
        <v>0</v>
      </c>
      <c r="AY114" s="8">
        <v>184</v>
      </c>
      <c r="AZ114" s="4">
        <v>0</v>
      </c>
      <c r="BA114" s="4">
        <v>35</v>
      </c>
      <c r="BB114" s="4">
        <v>18</v>
      </c>
      <c r="BC114" s="4">
        <v>12</v>
      </c>
      <c r="BD114" s="4">
        <v>16</v>
      </c>
      <c r="BE114" s="4">
        <v>28</v>
      </c>
      <c r="BF114" s="4">
        <f t="shared" si="10"/>
        <v>42.857142857142854</v>
      </c>
      <c r="BG114" s="4">
        <v>179</v>
      </c>
      <c r="BH114" s="4">
        <v>59</v>
      </c>
      <c r="BI114" s="4">
        <f t="shared" si="11"/>
        <v>32.960893854748605</v>
      </c>
      <c r="BJ114" s="4">
        <v>26</v>
      </c>
      <c r="BK114" s="4">
        <v>1</v>
      </c>
      <c r="BL114" s="4">
        <v>0</v>
      </c>
      <c r="BM114" s="4">
        <v>25</v>
      </c>
      <c r="BN114" s="4">
        <v>15</v>
      </c>
      <c r="BO114" s="4">
        <v>50</v>
      </c>
      <c r="BP114" s="4">
        <v>14</v>
      </c>
      <c r="BQ114" s="4">
        <v>0</v>
      </c>
      <c r="BR114" s="4">
        <v>50</v>
      </c>
      <c r="BS114" s="4">
        <v>27</v>
      </c>
      <c r="BT114" s="4">
        <v>13</v>
      </c>
      <c r="BU114" s="4">
        <v>7</v>
      </c>
      <c r="BV114" s="4">
        <v>1</v>
      </c>
      <c r="BW114" s="4">
        <v>2</v>
      </c>
      <c r="BX114" s="4">
        <v>0</v>
      </c>
      <c r="BY114" s="4">
        <v>10</v>
      </c>
      <c r="BZ114" s="4">
        <v>7</v>
      </c>
      <c r="CA114" s="4">
        <v>2</v>
      </c>
      <c r="CB114" s="4">
        <v>0</v>
      </c>
      <c r="CC114" s="4">
        <v>0</v>
      </c>
      <c r="CD114" s="4">
        <v>1</v>
      </c>
      <c r="CE114" s="4">
        <v>0</v>
      </c>
      <c r="CF114" s="4">
        <v>0</v>
      </c>
    </row>
    <row r="115" spans="1:84" x14ac:dyDescent="0.25">
      <c r="A115" s="13">
        <v>114</v>
      </c>
      <c r="B115" s="14" t="s">
        <v>287</v>
      </c>
      <c r="C115" s="2" t="s">
        <v>79</v>
      </c>
      <c r="D115" s="2" t="s">
        <v>167</v>
      </c>
      <c r="E115" s="5">
        <v>9</v>
      </c>
      <c r="F115" s="4">
        <v>5</v>
      </c>
      <c r="G115" s="4">
        <v>526</v>
      </c>
      <c r="H115" s="4">
        <f t="shared" si="12"/>
        <v>5.8444444444444441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3</v>
      </c>
      <c r="O115" s="4">
        <v>0</v>
      </c>
      <c r="P115" s="4">
        <f>(I115*90)/G115</f>
        <v>0</v>
      </c>
      <c r="Q115" s="4">
        <f>(J115*90)/G115</f>
        <v>0</v>
      </c>
      <c r="R115" s="4">
        <v>289</v>
      </c>
      <c r="S115" s="4">
        <v>352</v>
      </c>
      <c r="T115" s="19">
        <f t="shared" si="13"/>
        <v>82.102272727272734</v>
      </c>
      <c r="U115" s="4">
        <v>5718</v>
      </c>
      <c r="V115" s="4">
        <v>2092</v>
      </c>
      <c r="W115" s="4">
        <v>0</v>
      </c>
      <c r="X115" s="4">
        <v>0</v>
      </c>
      <c r="Y115" s="4">
        <v>14</v>
      </c>
      <c r="Z115" s="4">
        <v>0</v>
      </c>
      <c r="AA115" s="4">
        <v>0</v>
      </c>
      <c r="AB115" s="4">
        <v>18</v>
      </c>
      <c r="AC115" s="4">
        <v>417</v>
      </c>
      <c r="AD115" s="4">
        <v>3</v>
      </c>
      <c r="AE115" s="4">
        <v>9</v>
      </c>
      <c r="AF115" s="4">
        <f t="shared" si="7"/>
        <v>33.333333333333329</v>
      </c>
      <c r="AG115" s="4">
        <v>3</v>
      </c>
      <c r="AH115" s="4">
        <v>0</v>
      </c>
      <c r="AI115" s="4">
        <v>257</v>
      </c>
      <c r="AJ115" s="4">
        <v>1422</v>
      </c>
      <c r="AK115" s="4">
        <v>753</v>
      </c>
      <c r="AL115" s="4">
        <v>12</v>
      </c>
      <c r="AM115" s="4">
        <v>0</v>
      </c>
      <c r="AN115" s="4">
        <v>0</v>
      </c>
      <c r="AO115" s="4">
        <v>4</v>
      </c>
      <c r="AP115" s="4">
        <v>264</v>
      </c>
      <c r="AQ115" s="4">
        <v>259</v>
      </c>
      <c r="AR115" s="4">
        <v>0</v>
      </c>
      <c r="AS115" s="4">
        <v>0</v>
      </c>
      <c r="AT115" s="4">
        <v>1</v>
      </c>
      <c r="AU115" s="4">
        <v>0</v>
      </c>
      <c r="AV115" s="4">
        <f t="shared" si="8"/>
        <v>0</v>
      </c>
      <c r="AW115" s="4">
        <f>(AU115*90)/G115</f>
        <v>0</v>
      </c>
      <c r="AX115" s="4">
        <f t="shared" si="9"/>
        <v>0</v>
      </c>
      <c r="AY115" s="8">
        <v>117</v>
      </c>
      <c r="AZ115" s="4">
        <v>0</v>
      </c>
      <c r="BA115" s="4">
        <v>18</v>
      </c>
      <c r="BB115" s="4">
        <v>11</v>
      </c>
      <c r="BC115" s="4">
        <v>8</v>
      </c>
      <c r="BD115" s="4">
        <v>6</v>
      </c>
      <c r="BE115" s="4">
        <v>14</v>
      </c>
      <c r="BF115" s="4">
        <f t="shared" si="10"/>
        <v>57.142857142857139</v>
      </c>
      <c r="BG115" s="4">
        <v>83</v>
      </c>
      <c r="BH115" s="4">
        <v>31</v>
      </c>
      <c r="BI115" s="4">
        <f t="shared" si="11"/>
        <v>37.349397590361441</v>
      </c>
      <c r="BJ115" s="4">
        <v>8</v>
      </c>
      <c r="BK115" s="4">
        <v>2</v>
      </c>
      <c r="BL115" s="4">
        <v>0</v>
      </c>
      <c r="BM115" s="4">
        <v>6</v>
      </c>
      <c r="BN115" s="4">
        <v>10</v>
      </c>
      <c r="BO115" s="4">
        <v>28</v>
      </c>
      <c r="BP115" s="4">
        <v>20</v>
      </c>
      <c r="BQ115" s="4">
        <v>0</v>
      </c>
      <c r="BR115" s="4">
        <v>2</v>
      </c>
      <c r="BS115" s="4">
        <v>2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</row>
    <row r="116" spans="1:84" x14ac:dyDescent="0.25">
      <c r="A116" s="11">
        <v>115</v>
      </c>
      <c r="B116" s="12" t="s">
        <v>288</v>
      </c>
      <c r="C116" s="2" t="s">
        <v>148</v>
      </c>
      <c r="D116" s="2" t="s">
        <v>96</v>
      </c>
      <c r="E116" s="5">
        <v>11</v>
      </c>
      <c r="F116" s="4">
        <v>0</v>
      </c>
      <c r="G116" s="4">
        <v>196</v>
      </c>
      <c r="H116" s="4">
        <f t="shared" si="12"/>
        <v>2.1777777777777776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f>(I116*90)/G116</f>
        <v>0</v>
      </c>
      <c r="Q116" s="4">
        <f>(J116*90)/G116</f>
        <v>0</v>
      </c>
      <c r="R116" s="4">
        <v>44</v>
      </c>
      <c r="S116" s="4">
        <v>56</v>
      </c>
      <c r="T116" s="19">
        <f t="shared" si="13"/>
        <v>78.571428571428569</v>
      </c>
      <c r="U116" s="4">
        <v>537</v>
      </c>
      <c r="V116" s="4">
        <v>60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1</v>
      </c>
      <c r="AC116" s="4">
        <v>81</v>
      </c>
      <c r="AD116" s="4">
        <v>0</v>
      </c>
      <c r="AE116" s="4">
        <v>1</v>
      </c>
      <c r="AF116" s="4">
        <f t="shared" si="7"/>
        <v>0</v>
      </c>
      <c r="AG116" s="4">
        <v>0</v>
      </c>
      <c r="AH116" s="4">
        <v>0</v>
      </c>
      <c r="AI116" s="4">
        <v>53</v>
      </c>
      <c r="AJ116" s="4">
        <v>287</v>
      </c>
      <c r="AK116" s="4">
        <v>112</v>
      </c>
      <c r="AL116" s="4">
        <v>6</v>
      </c>
      <c r="AM116" s="4">
        <v>1</v>
      </c>
      <c r="AN116" s="4">
        <v>3</v>
      </c>
      <c r="AO116" s="4">
        <v>9</v>
      </c>
      <c r="AP116" s="4">
        <v>102</v>
      </c>
      <c r="AQ116" s="4">
        <v>58</v>
      </c>
      <c r="AR116" s="4">
        <v>26</v>
      </c>
      <c r="AS116" s="4">
        <v>0</v>
      </c>
      <c r="AT116" s="4">
        <v>3</v>
      </c>
      <c r="AU116" s="4">
        <v>1</v>
      </c>
      <c r="AV116" s="4">
        <f t="shared" si="8"/>
        <v>33.333333333333329</v>
      </c>
      <c r="AW116" s="4">
        <f>(AU116*90)/G116</f>
        <v>0.45918367346938777</v>
      </c>
      <c r="AX116" s="4">
        <f t="shared" si="9"/>
        <v>0</v>
      </c>
      <c r="AY116" s="8">
        <v>119</v>
      </c>
      <c r="AZ116" s="4">
        <v>0</v>
      </c>
      <c r="BA116" s="4">
        <v>3</v>
      </c>
      <c r="BB116" s="4">
        <v>2</v>
      </c>
      <c r="BC116" s="4">
        <v>0</v>
      </c>
      <c r="BD116" s="4">
        <v>4</v>
      </c>
      <c r="BE116" s="4">
        <v>4</v>
      </c>
      <c r="BF116" s="4">
        <f t="shared" si="10"/>
        <v>0</v>
      </c>
      <c r="BG116" s="4">
        <v>63</v>
      </c>
      <c r="BH116" s="4">
        <v>11</v>
      </c>
      <c r="BI116" s="4">
        <f t="shared" si="11"/>
        <v>17.460317460317459</v>
      </c>
      <c r="BJ116" s="4">
        <v>3</v>
      </c>
      <c r="BK116" s="4">
        <v>0</v>
      </c>
      <c r="BL116" s="4">
        <v>0</v>
      </c>
      <c r="BM116" s="4">
        <v>3</v>
      </c>
      <c r="BN116" s="4">
        <v>0</v>
      </c>
      <c r="BO116" s="4">
        <v>3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</row>
    <row r="117" spans="1:84" x14ac:dyDescent="0.25">
      <c r="A117" s="13">
        <v>116</v>
      </c>
      <c r="B117" s="14" t="s">
        <v>290</v>
      </c>
      <c r="C117" s="2" t="s">
        <v>86</v>
      </c>
      <c r="D117" s="2" t="s">
        <v>83</v>
      </c>
      <c r="E117" s="5">
        <v>13</v>
      </c>
      <c r="F117" s="4">
        <v>2</v>
      </c>
      <c r="G117" s="4">
        <v>410</v>
      </c>
      <c r="H117" s="4">
        <f t="shared" si="12"/>
        <v>4.5555555555555554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2</v>
      </c>
      <c r="O117" s="4">
        <v>0</v>
      </c>
      <c r="P117" s="4">
        <f>(I117*90)/G117</f>
        <v>0</v>
      </c>
      <c r="Q117" s="4">
        <f>(J117*90)/G117</f>
        <v>0</v>
      </c>
      <c r="R117" s="4">
        <v>243</v>
      </c>
      <c r="S117" s="4">
        <v>289</v>
      </c>
      <c r="T117" s="19">
        <f t="shared" si="13"/>
        <v>84.083044982698965</v>
      </c>
      <c r="U117" s="4">
        <v>4996</v>
      </c>
      <c r="V117" s="4">
        <v>942</v>
      </c>
      <c r="W117" s="4">
        <v>0</v>
      </c>
      <c r="X117" s="4">
        <v>4</v>
      </c>
      <c r="Y117" s="4">
        <v>18</v>
      </c>
      <c r="Z117" s="4">
        <v>3</v>
      </c>
      <c r="AA117" s="4">
        <v>0</v>
      </c>
      <c r="AB117" s="4">
        <v>17</v>
      </c>
      <c r="AC117" s="4">
        <v>342</v>
      </c>
      <c r="AD117" s="4">
        <v>1</v>
      </c>
      <c r="AE117" s="4">
        <v>2</v>
      </c>
      <c r="AF117" s="4">
        <f t="shared" si="7"/>
        <v>50</v>
      </c>
      <c r="AG117" s="4">
        <v>1</v>
      </c>
      <c r="AH117" s="4">
        <v>0</v>
      </c>
      <c r="AI117" s="4">
        <v>206</v>
      </c>
      <c r="AJ117" s="4">
        <v>884</v>
      </c>
      <c r="AK117" s="4">
        <v>451</v>
      </c>
      <c r="AL117" s="4">
        <v>17</v>
      </c>
      <c r="AM117" s="4">
        <v>0</v>
      </c>
      <c r="AN117" s="4">
        <v>3</v>
      </c>
      <c r="AO117" s="4">
        <v>3</v>
      </c>
      <c r="AP117" s="4">
        <v>253</v>
      </c>
      <c r="AQ117" s="4">
        <v>238</v>
      </c>
      <c r="AR117" s="4">
        <v>4</v>
      </c>
      <c r="AS117" s="4">
        <v>0</v>
      </c>
      <c r="AT117" s="4">
        <v>6</v>
      </c>
      <c r="AU117" s="4">
        <v>1</v>
      </c>
      <c r="AV117" s="4">
        <f t="shared" si="8"/>
        <v>16.666666666666664</v>
      </c>
      <c r="AW117" s="4">
        <f>(AU117*90)/G117</f>
        <v>0.21951219512195122</v>
      </c>
      <c r="AX117" s="4">
        <f t="shared" si="9"/>
        <v>0</v>
      </c>
      <c r="AY117" s="8">
        <v>274</v>
      </c>
      <c r="AZ117" s="4">
        <v>3</v>
      </c>
      <c r="BA117" s="4">
        <v>10</v>
      </c>
      <c r="BB117" s="4">
        <v>6</v>
      </c>
      <c r="BC117" s="4">
        <v>2</v>
      </c>
      <c r="BD117" s="4">
        <v>4</v>
      </c>
      <c r="BE117" s="4">
        <v>6</v>
      </c>
      <c r="BF117" s="4">
        <f t="shared" si="10"/>
        <v>33.333333333333329</v>
      </c>
      <c r="BG117" s="4">
        <v>69</v>
      </c>
      <c r="BH117" s="4">
        <v>18</v>
      </c>
      <c r="BI117" s="4">
        <f t="shared" si="11"/>
        <v>26.086956521739129</v>
      </c>
      <c r="BJ117" s="4">
        <v>13</v>
      </c>
      <c r="BK117" s="4">
        <v>6</v>
      </c>
      <c r="BL117" s="4">
        <v>0</v>
      </c>
      <c r="BM117" s="4">
        <v>7</v>
      </c>
      <c r="BN117" s="4">
        <v>3</v>
      </c>
      <c r="BO117" s="4">
        <v>13</v>
      </c>
      <c r="BP117" s="4">
        <v>11</v>
      </c>
      <c r="BQ117" s="4">
        <v>2</v>
      </c>
      <c r="BR117" s="4">
        <v>13</v>
      </c>
      <c r="BS117" s="4">
        <v>9</v>
      </c>
      <c r="BT117" s="4">
        <v>3</v>
      </c>
      <c r="BU117" s="4">
        <v>0</v>
      </c>
      <c r="BV117" s="4">
        <v>0</v>
      </c>
      <c r="BW117" s="4">
        <v>1</v>
      </c>
      <c r="BX117" s="4">
        <v>0</v>
      </c>
      <c r="BY117" s="4">
        <v>1</v>
      </c>
      <c r="BZ117" s="4">
        <v>1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</row>
    <row r="118" spans="1:84" x14ac:dyDescent="0.25">
      <c r="A118" s="11">
        <v>117</v>
      </c>
      <c r="B118" s="12" t="s">
        <v>292</v>
      </c>
      <c r="C118" s="2" t="s">
        <v>79</v>
      </c>
      <c r="D118" s="2" t="s">
        <v>126</v>
      </c>
      <c r="E118" s="5">
        <v>16</v>
      </c>
      <c r="F118" s="4">
        <v>14</v>
      </c>
      <c r="G118" s="4">
        <v>1128</v>
      </c>
      <c r="H118" s="4">
        <f t="shared" si="12"/>
        <v>12.533333333333333</v>
      </c>
      <c r="I118" s="4">
        <v>1</v>
      </c>
      <c r="J118" s="4">
        <v>0</v>
      </c>
      <c r="K118" s="4">
        <v>1</v>
      </c>
      <c r="L118" s="4">
        <v>0</v>
      </c>
      <c r="M118" s="4">
        <v>0</v>
      </c>
      <c r="N118" s="4">
        <v>2</v>
      </c>
      <c r="O118" s="4">
        <v>0</v>
      </c>
      <c r="P118" s="4">
        <f>(I118*90)/G118</f>
        <v>7.9787234042553196E-2</v>
      </c>
      <c r="Q118" s="4">
        <f>(J118*90)/G118</f>
        <v>0</v>
      </c>
      <c r="R118" s="4">
        <v>413</v>
      </c>
      <c r="S118" s="4">
        <v>551</v>
      </c>
      <c r="T118" s="19">
        <f t="shared" si="13"/>
        <v>74.954627949183305</v>
      </c>
      <c r="U118" s="4">
        <v>6687</v>
      </c>
      <c r="V118" s="4">
        <v>2425</v>
      </c>
      <c r="W118" s="4">
        <v>0</v>
      </c>
      <c r="X118" s="4">
        <v>3</v>
      </c>
      <c r="Y118" s="4">
        <v>20</v>
      </c>
      <c r="Z118" s="4">
        <v>7</v>
      </c>
      <c r="AA118" s="4">
        <v>3</v>
      </c>
      <c r="AB118" s="4">
        <v>26</v>
      </c>
      <c r="AC118" s="4">
        <v>662</v>
      </c>
      <c r="AD118" s="4">
        <v>9</v>
      </c>
      <c r="AE118" s="4">
        <v>17</v>
      </c>
      <c r="AF118" s="4">
        <f t="shared" si="7"/>
        <v>52.941176470588239</v>
      </c>
      <c r="AG118" s="4">
        <v>9</v>
      </c>
      <c r="AH118" s="4">
        <v>1</v>
      </c>
      <c r="AI118" s="4">
        <v>377</v>
      </c>
      <c r="AJ118" s="4">
        <v>1656</v>
      </c>
      <c r="AK118" s="4">
        <v>788</v>
      </c>
      <c r="AL118" s="4">
        <v>42</v>
      </c>
      <c r="AM118" s="4">
        <v>2</v>
      </c>
      <c r="AN118" s="4">
        <v>13</v>
      </c>
      <c r="AO118" s="4">
        <v>7</v>
      </c>
      <c r="AP118" s="4">
        <v>435</v>
      </c>
      <c r="AQ118" s="4">
        <v>381</v>
      </c>
      <c r="AR118" s="4">
        <v>18</v>
      </c>
      <c r="AS118" s="4">
        <v>1</v>
      </c>
      <c r="AT118" s="4">
        <v>4</v>
      </c>
      <c r="AU118" s="4">
        <v>2</v>
      </c>
      <c r="AV118" s="4">
        <f t="shared" si="8"/>
        <v>50</v>
      </c>
      <c r="AW118" s="4">
        <f>(AU118*90)/G118</f>
        <v>0.15957446808510639</v>
      </c>
      <c r="AX118" s="4">
        <f t="shared" si="9"/>
        <v>0.25</v>
      </c>
      <c r="AY118" s="8">
        <v>167</v>
      </c>
      <c r="AZ118" s="4">
        <v>0</v>
      </c>
      <c r="BA118" s="4">
        <v>13</v>
      </c>
      <c r="BB118" s="4">
        <v>6</v>
      </c>
      <c r="BC118" s="4">
        <v>7</v>
      </c>
      <c r="BD118" s="4">
        <v>12</v>
      </c>
      <c r="BE118" s="4">
        <v>19</v>
      </c>
      <c r="BF118" s="4">
        <f t="shared" si="10"/>
        <v>36.84210526315789</v>
      </c>
      <c r="BG118" s="4">
        <v>152</v>
      </c>
      <c r="BH118" s="4">
        <v>35</v>
      </c>
      <c r="BI118" s="4">
        <f t="shared" si="11"/>
        <v>23.026315789473685</v>
      </c>
      <c r="BJ118" s="4">
        <v>25</v>
      </c>
      <c r="BK118" s="4">
        <v>3</v>
      </c>
      <c r="BL118" s="4">
        <v>0</v>
      </c>
      <c r="BM118" s="4">
        <v>22</v>
      </c>
      <c r="BN118" s="4">
        <v>12</v>
      </c>
      <c r="BO118" s="4">
        <v>25</v>
      </c>
      <c r="BP118" s="4">
        <v>32</v>
      </c>
      <c r="BQ118" s="4">
        <v>0</v>
      </c>
      <c r="BR118" s="4">
        <v>4</v>
      </c>
      <c r="BS118" s="4">
        <v>4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</row>
    <row r="119" spans="1:84" x14ac:dyDescent="0.25">
      <c r="A119" s="13">
        <v>118</v>
      </c>
      <c r="B119" s="14" t="s">
        <v>294</v>
      </c>
      <c r="C119" s="2" t="s">
        <v>79</v>
      </c>
      <c r="D119" s="2" t="s">
        <v>144</v>
      </c>
      <c r="E119" s="5">
        <v>14</v>
      </c>
      <c r="F119" s="4">
        <v>4</v>
      </c>
      <c r="G119" s="4">
        <v>410</v>
      </c>
      <c r="H119" s="4">
        <f t="shared" si="12"/>
        <v>4.5555555555555554</v>
      </c>
      <c r="I119" s="4">
        <v>3</v>
      </c>
      <c r="J119" s="4">
        <v>0</v>
      </c>
      <c r="K119" s="4">
        <v>3</v>
      </c>
      <c r="L119" s="4">
        <v>0</v>
      </c>
      <c r="M119" s="4">
        <v>0</v>
      </c>
      <c r="N119" s="4">
        <v>2</v>
      </c>
      <c r="O119" s="4">
        <v>0</v>
      </c>
      <c r="P119" s="4">
        <f>(I119*90)/G119</f>
        <v>0.65853658536585369</v>
      </c>
      <c r="Q119" s="4">
        <f>(J119*90)/G119</f>
        <v>0</v>
      </c>
      <c r="R119" s="4">
        <v>248</v>
      </c>
      <c r="S119" s="4">
        <v>281</v>
      </c>
      <c r="T119" s="19">
        <f t="shared" si="13"/>
        <v>88.256227758007128</v>
      </c>
      <c r="U119" s="4">
        <v>4583</v>
      </c>
      <c r="V119" s="4">
        <v>1442</v>
      </c>
      <c r="W119" s="4">
        <v>0</v>
      </c>
      <c r="X119" s="4">
        <v>1</v>
      </c>
      <c r="Y119" s="4">
        <v>20</v>
      </c>
      <c r="Z119" s="4">
        <v>2</v>
      </c>
      <c r="AA119" s="4">
        <v>1</v>
      </c>
      <c r="AB119" s="4">
        <v>20</v>
      </c>
      <c r="AC119" s="4">
        <v>323</v>
      </c>
      <c r="AD119" s="4">
        <v>0</v>
      </c>
      <c r="AE119" s="4">
        <v>1</v>
      </c>
      <c r="AF119" s="4">
        <f t="shared" si="7"/>
        <v>0</v>
      </c>
      <c r="AG119" s="4">
        <v>0</v>
      </c>
      <c r="AH119" s="4">
        <v>0</v>
      </c>
      <c r="AI119" s="4">
        <v>208</v>
      </c>
      <c r="AJ119" s="4">
        <v>851</v>
      </c>
      <c r="AK119" s="4">
        <v>496</v>
      </c>
      <c r="AL119" s="4">
        <v>19</v>
      </c>
      <c r="AM119" s="4">
        <v>0</v>
      </c>
      <c r="AN119" s="4">
        <v>5</v>
      </c>
      <c r="AO119" s="4">
        <v>4</v>
      </c>
      <c r="AP119" s="4">
        <v>248</v>
      </c>
      <c r="AQ119" s="4">
        <v>229</v>
      </c>
      <c r="AR119" s="4">
        <v>9</v>
      </c>
      <c r="AS119" s="4">
        <v>3</v>
      </c>
      <c r="AT119" s="4">
        <v>6</v>
      </c>
      <c r="AU119" s="4">
        <v>5</v>
      </c>
      <c r="AV119" s="4">
        <f t="shared" si="8"/>
        <v>83.333333333333343</v>
      </c>
      <c r="AW119" s="4">
        <f>(AU119*90)/G119</f>
        <v>1.0975609756097562</v>
      </c>
      <c r="AX119" s="4">
        <f t="shared" si="9"/>
        <v>0.5</v>
      </c>
      <c r="AY119" s="8">
        <v>113</v>
      </c>
      <c r="AZ119" s="4">
        <v>0</v>
      </c>
      <c r="BA119" s="4">
        <v>13</v>
      </c>
      <c r="BB119" s="4">
        <v>9</v>
      </c>
      <c r="BC119" s="4">
        <v>6</v>
      </c>
      <c r="BD119" s="4">
        <v>7</v>
      </c>
      <c r="BE119" s="4">
        <v>13</v>
      </c>
      <c r="BF119" s="4">
        <f t="shared" si="10"/>
        <v>46.153846153846153</v>
      </c>
      <c r="BG119" s="4">
        <v>77</v>
      </c>
      <c r="BH119" s="4">
        <v>31</v>
      </c>
      <c r="BI119" s="4">
        <f t="shared" si="11"/>
        <v>40.259740259740262</v>
      </c>
      <c r="BJ119" s="4">
        <v>5</v>
      </c>
      <c r="BK119" s="4">
        <v>1</v>
      </c>
      <c r="BL119" s="4">
        <v>0</v>
      </c>
      <c r="BM119" s="4">
        <v>4</v>
      </c>
      <c r="BN119" s="4">
        <v>3</v>
      </c>
      <c r="BO119" s="4">
        <v>16</v>
      </c>
      <c r="BP119" s="4">
        <v>7</v>
      </c>
      <c r="BQ119" s="4">
        <v>0</v>
      </c>
      <c r="BR119" s="4">
        <v>1</v>
      </c>
      <c r="BS119" s="4">
        <v>1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</row>
    <row r="120" spans="1:84" x14ac:dyDescent="0.25">
      <c r="A120" s="11">
        <v>119</v>
      </c>
      <c r="B120" s="12" t="s">
        <v>295</v>
      </c>
      <c r="C120" s="2" t="s">
        <v>86</v>
      </c>
      <c r="D120" s="2" t="s">
        <v>141</v>
      </c>
      <c r="E120" s="5">
        <v>17</v>
      </c>
      <c r="F120" s="4">
        <v>8</v>
      </c>
      <c r="G120" s="4">
        <v>678</v>
      </c>
      <c r="H120" s="4">
        <f t="shared" si="12"/>
        <v>7.5333333333333332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5</v>
      </c>
      <c r="O120" s="4">
        <v>0</v>
      </c>
      <c r="P120" s="4">
        <f>(I120*90)/G120</f>
        <v>0</v>
      </c>
      <c r="Q120" s="4">
        <f>(J120*90)/G120</f>
        <v>0</v>
      </c>
      <c r="R120" s="4">
        <v>235</v>
      </c>
      <c r="S120" s="4">
        <v>318</v>
      </c>
      <c r="T120" s="19">
        <f t="shared" si="13"/>
        <v>73.899371069182379</v>
      </c>
      <c r="U120" s="4">
        <v>4089</v>
      </c>
      <c r="V120" s="4">
        <v>1193</v>
      </c>
      <c r="W120" s="4">
        <v>0</v>
      </c>
      <c r="X120" s="4">
        <v>7</v>
      </c>
      <c r="Y120" s="4">
        <v>23</v>
      </c>
      <c r="Z120" s="4">
        <v>8</v>
      </c>
      <c r="AA120" s="4">
        <v>1</v>
      </c>
      <c r="AB120" s="4">
        <v>39</v>
      </c>
      <c r="AC120" s="4">
        <v>416</v>
      </c>
      <c r="AD120" s="4">
        <v>8</v>
      </c>
      <c r="AE120" s="4">
        <v>15</v>
      </c>
      <c r="AF120" s="4">
        <f t="shared" si="7"/>
        <v>53.333333333333336</v>
      </c>
      <c r="AG120" s="4">
        <v>8</v>
      </c>
      <c r="AH120" s="4">
        <v>0</v>
      </c>
      <c r="AI120" s="4">
        <v>226</v>
      </c>
      <c r="AJ120" s="4">
        <v>1428</v>
      </c>
      <c r="AK120" s="4">
        <v>712</v>
      </c>
      <c r="AL120" s="4">
        <v>34</v>
      </c>
      <c r="AM120" s="4">
        <v>3</v>
      </c>
      <c r="AN120" s="4">
        <v>14</v>
      </c>
      <c r="AO120" s="4">
        <v>9</v>
      </c>
      <c r="AP120" s="4">
        <v>319</v>
      </c>
      <c r="AQ120" s="4">
        <v>266</v>
      </c>
      <c r="AR120" s="4">
        <v>19</v>
      </c>
      <c r="AS120" s="4">
        <v>0</v>
      </c>
      <c r="AT120" s="4">
        <v>11</v>
      </c>
      <c r="AU120" s="4">
        <v>2</v>
      </c>
      <c r="AV120" s="4">
        <f t="shared" si="8"/>
        <v>18.181818181818183</v>
      </c>
      <c r="AW120" s="4">
        <f>(AU120*90)/G120</f>
        <v>0.26548672566371684</v>
      </c>
      <c r="AX120" s="4">
        <f t="shared" si="9"/>
        <v>0</v>
      </c>
      <c r="AY120" s="8">
        <v>170</v>
      </c>
      <c r="AZ120" s="4">
        <v>0</v>
      </c>
      <c r="BA120" s="4">
        <v>11</v>
      </c>
      <c r="BB120" s="4">
        <v>5</v>
      </c>
      <c r="BC120" s="4">
        <v>4</v>
      </c>
      <c r="BD120" s="4">
        <v>7</v>
      </c>
      <c r="BE120" s="4">
        <v>11</v>
      </c>
      <c r="BF120" s="4">
        <f t="shared" si="10"/>
        <v>36.363636363636367</v>
      </c>
      <c r="BG120" s="4">
        <v>114</v>
      </c>
      <c r="BH120" s="4">
        <v>33</v>
      </c>
      <c r="BI120" s="4">
        <f t="shared" si="11"/>
        <v>28.947368421052634</v>
      </c>
      <c r="BJ120" s="4">
        <v>10</v>
      </c>
      <c r="BK120" s="4">
        <v>1</v>
      </c>
      <c r="BL120" s="4">
        <v>0</v>
      </c>
      <c r="BM120" s="4">
        <v>9</v>
      </c>
      <c r="BN120" s="4">
        <v>11</v>
      </c>
      <c r="BO120" s="4">
        <v>22</v>
      </c>
      <c r="BP120" s="4">
        <v>10</v>
      </c>
      <c r="BQ120" s="4">
        <v>0</v>
      </c>
      <c r="BR120" s="4">
        <v>15</v>
      </c>
      <c r="BS120" s="4">
        <v>13</v>
      </c>
      <c r="BT120" s="4">
        <v>1</v>
      </c>
      <c r="BU120" s="4">
        <v>0</v>
      </c>
      <c r="BV120" s="4">
        <v>0</v>
      </c>
      <c r="BW120" s="4">
        <v>1</v>
      </c>
      <c r="BX120" s="4">
        <v>0</v>
      </c>
      <c r="BY120" s="4">
        <v>2</v>
      </c>
      <c r="BZ120" s="4">
        <v>2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</row>
    <row r="121" spans="1:84" x14ac:dyDescent="0.25">
      <c r="A121" s="13">
        <v>120</v>
      </c>
      <c r="B121" s="14" t="s">
        <v>297</v>
      </c>
      <c r="C121" s="2" t="s">
        <v>79</v>
      </c>
      <c r="D121" s="2" t="s">
        <v>170</v>
      </c>
      <c r="E121" s="5">
        <v>11</v>
      </c>
      <c r="F121" s="4">
        <v>7</v>
      </c>
      <c r="G121" s="4">
        <v>679</v>
      </c>
      <c r="H121" s="4">
        <f t="shared" si="12"/>
        <v>7.5444444444444443</v>
      </c>
      <c r="I121" s="4">
        <v>1</v>
      </c>
      <c r="J121" s="4">
        <v>0</v>
      </c>
      <c r="K121" s="4">
        <v>1</v>
      </c>
      <c r="L121" s="4">
        <v>0</v>
      </c>
      <c r="M121" s="4">
        <v>0</v>
      </c>
      <c r="N121" s="4">
        <v>3</v>
      </c>
      <c r="O121" s="4">
        <v>0</v>
      </c>
      <c r="P121" s="4">
        <f>(I121*90)/G121</f>
        <v>0.13254786450662739</v>
      </c>
      <c r="Q121" s="4">
        <f>(J121*90)/G121</f>
        <v>0</v>
      </c>
      <c r="R121" s="4">
        <v>296</v>
      </c>
      <c r="S121" s="4">
        <v>399</v>
      </c>
      <c r="T121" s="19">
        <f t="shared" si="13"/>
        <v>74.185463659147871</v>
      </c>
      <c r="U121" s="4">
        <v>6034</v>
      </c>
      <c r="V121" s="4">
        <v>2230</v>
      </c>
      <c r="W121" s="4">
        <v>0</v>
      </c>
      <c r="X121" s="4">
        <v>2</v>
      </c>
      <c r="Y121" s="4">
        <v>19</v>
      </c>
      <c r="Z121" s="4">
        <v>3</v>
      </c>
      <c r="AA121" s="4">
        <v>0</v>
      </c>
      <c r="AB121" s="4">
        <v>26</v>
      </c>
      <c r="AC121" s="4">
        <v>489</v>
      </c>
      <c r="AD121" s="4">
        <v>3</v>
      </c>
      <c r="AE121" s="4">
        <v>6</v>
      </c>
      <c r="AF121" s="4">
        <f t="shared" si="7"/>
        <v>50</v>
      </c>
      <c r="AG121" s="4">
        <v>4</v>
      </c>
      <c r="AH121" s="4">
        <v>0</v>
      </c>
      <c r="AI121" s="4">
        <v>259</v>
      </c>
      <c r="AJ121" s="4">
        <v>1314</v>
      </c>
      <c r="AK121" s="4">
        <v>732</v>
      </c>
      <c r="AL121" s="4">
        <v>31</v>
      </c>
      <c r="AM121" s="4">
        <v>5</v>
      </c>
      <c r="AN121" s="4">
        <v>7</v>
      </c>
      <c r="AO121" s="4">
        <v>3</v>
      </c>
      <c r="AP121" s="4">
        <v>286</v>
      </c>
      <c r="AQ121" s="4">
        <v>258</v>
      </c>
      <c r="AR121" s="4">
        <v>10</v>
      </c>
      <c r="AS121" s="4">
        <v>1</v>
      </c>
      <c r="AT121" s="4">
        <v>5</v>
      </c>
      <c r="AU121" s="4">
        <v>3</v>
      </c>
      <c r="AV121" s="4">
        <f t="shared" si="8"/>
        <v>60</v>
      </c>
      <c r="AW121" s="4">
        <f>(AU121*90)/G121</f>
        <v>0.39764359351988215</v>
      </c>
      <c r="AX121" s="4">
        <f t="shared" si="9"/>
        <v>0.2</v>
      </c>
      <c r="AY121" s="8">
        <v>213</v>
      </c>
      <c r="AZ121" s="4">
        <v>0</v>
      </c>
      <c r="BA121" s="4">
        <v>18</v>
      </c>
      <c r="BB121" s="4">
        <v>10</v>
      </c>
      <c r="BC121" s="4">
        <v>11</v>
      </c>
      <c r="BD121" s="4">
        <v>11</v>
      </c>
      <c r="BE121" s="4">
        <v>22</v>
      </c>
      <c r="BF121" s="4">
        <f t="shared" si="10"/>
        <v>50</v>
      </c>
      <c r="BG121" s="4">
        <v>108</v>
      </c>
      <c r="BH121" s="4">
        <v>19</v>
      </c>
      <c r="BI121" s="4">
        <f t="shared" si="11"/>
        <v>17.592592592592592</v>
      </c>
      <c r="BJ121" s="4">
        <v>21</v>
      </c>
      <c r="BK121" s="4">
        <v>4</v>
      </c>
      <c r="BL121" s="4">
        <v>0</v>
      </c>
      <c r="BM121" s="4">
        <v>17</v>
      </c>
      <c r="BN121" s="4">
        <v>14</v>
      </c>
      <c r="BO121" s="4">
        <v>32</v>
      </c>
      <c r="BP121" s="4">
        <v>28</v>
      </c>
      <c r="BQ121" s="4">
        <v>0</v>
      </c>
      <c r="BR121" s="4">
        <v>5</v>
      </c>
      <c r="BS121" s="4">
        <v>4</v>
      </c>
      <c r="BT121" s="4">
        <v>0</v>
      </c>
      <c r="BU121" s="4">
        <v>1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</row>
    <row r="122" spans="1:84" x14ac:dyDescent="0.25">
      <c r="A122" s="11">
        <v>121</v>
      </c>
      <c r="B122" s="12" t="s">
        <v>298</v>
      </c>
      <c r="C122" s="2" t="s">
        <v>74</v>
      </c>
      <c r="D122" s="2" t="s">
        <v>116</v>
      </c>
      <c r="E122" s="5">
        <v>25</v>
      </c>
      <c r="F122" s="4">
        <v>13</v>
      </c>
      <c r="G122" s="4">
        <v>1316</v>
      </c>
      <c r="H122" s="4">
        <f t="shared" si="12"/>
        <v>14.622222222222222</v>
      </c>
      <c r="I122" s="4">
        <v>2</v>
      </c>
      <c r="J122" s="4">
        <v>4</v>
      </c>
      <c r="K122" s="4">
        <v>2</v>
      </c>
      <c r="L122" s="4">
        <v>0</v>
      </c>
      <c r="M122" s="4">
        <v>0</v>
      </c>
      <c r="N122" s="4">
        <v>3</v>
      </c>
      <c r="O122" s="4">
        <v>0</v>
      </c>
      <c r="P122" s="4">
        <f>(I122*90)/G122</f>
        <v>0.13677811550151975</v>
      </c>
      <c r="Q122" s="4">
        <f>(J122*90)/G122</f>
        <v>0.2735562310030395</v>
      </c>
      <c r="R122" s="4">
        <v>407</v>
      </c>
      <c r="S122" s="4">
        <v>578</v>
      </c>
      <c r="T122" s="19">
        <f t="shared" si="13"/>
        <v>70.415224913494811</v>
      </c>
      <c r="U122" s="4">
        <v>6339</v>
      </c>
      <c r="V122" s="4">
        <v>2052</v>
      </c>
      <c r="W122" s="4">
        <v>4</v>
      </c>
      <c r="X122" s="4">
        <v>19</v>
      </c>
      <c r="Y122" s="4">
        <v>31</v>
      </c>
      <c r="Z122" s="4">
        <v>12</v>
      </c>
      <c r="AA122" s="4">
        <v>3</v>
      </c>
      <c r="AB122" s="4">
        <v>49</v>
      </c>
      <c r="AC122" s="4">
        <v>819</v>
      </c>
      <c r="AD122" s="4">
        <v>44</v>
      </c>
      <c r="AE122" s="4">
        <v>75</v>
      </c>
      <c r="AF122" s="4">
        <f t="shared" si="7"/>
        <v>58.666666666666664</v>
      </c>
      <c r="AG122" s="4">
        <v>46</v>
      </c>
      <c r="AH122" s="4">
        <v>1</v>
      </c>
      <c r="AI122" s="4">
        <v>582</v>
      </c>
      <c r="AJ122" s="4">
        <v>2604</v>
      </c>
      <c r="AK122" s="4">
        <v>1478</v>
      </c>
      <c r="AL122" s="4">
        <v>86</v>
      </c>
      <c r="AM122" s="4">
        <v>11</v>
      </c>
      <c r="AN122" s="4">
        <v>32</v>
      </c>
      <c r="AO122" s="4">
        <v>34</v>
      </c>
      <c r="AP122" s="4">
        <v>736</v>
      </c>
      <c r="AQ122" s="4">
        <v>548</v>
      </c>
      <c r="AR122" s="4">
        <v>96</v>
      </c>
      <c r="AS122" s="4">
        <v>2</v>
      </c>
      <c r="AT122" s="4">
        <v>18</v>
      </c>
      <c r="AU122" s="4">
        <v>7</v>
      </c>
      <c r="AV122" s="4">
        <f t="shared" si="8"/>
        <v>38.888888888888893</v>
      </c>
      <c r="AW122" s="4">
        <f>(AU122*90)/G122</f>
        <v>0.47872340425531917</v>
      </c>
      <c r="AX122" s="4">
        <f t="shared" si="9"/>
        <v>0.1111111111111111</v>
      </c>
      <c r="AY122" s="8">
        <v>196</v>
      </c>
      <c r="AZ122" s="4">
        <v>2</v>
      </c>
      <c r="BA122" s="4">
        <v>41</v>
      </c>
      <c r="BB122" s="4">
        <v>23</v>
      </c>
      <c r="BC122" s="4">
        <v>14</v>
      </c>
      <c r="BD122" s="4">
        <v>43</v>
      </c>
      <c r="BE122" s="4">
        <v>57</v>
      </c>
      <c r="BF122" s="4">
        <f t="shared" si="10"/>
        <v>24.561403508771928</v>
      </c>
      <c r="BG122" s="4">
        <v>414</v>
      </c>
      <c r="BH122" s="4">
        <v>112</v>
      </c>
      <c r="BI122" s="4">
        <f t="shared" si="11"/>
        <v>27.053140096618357</v>
      </c>
      <c r="BJ122" s="4">
        <v>35</v>
      </c>
      <c r="BK122" s="4">
        <v>3</v>
      </c>
      <c r="BL122" s="4">
        <v>0</v>
      </c>
      <c r="BM122" s="4">
        <v>32</v>
      </c>
      <c r="BN122" s="4">
        <v>19</v>
      </c>
      <c r="BO122" s="4">
        <v>60</v>
      </c>
      <c r="BP122" s="4">
        <v>9</v>
      </c>
      <c r="BQ122" s="4">
        <v>0</v>
      </c>
      <c r="BR122" s="4">
        <v>44</v>
      </c>
      <c r="BS122" s="4">
        <v>30</v>
      </c>
      <c r="BT122" s="4">
        <v>4</v>
      </c>
      <c r="BU122" s="4">
        <v>3</v>
      </c>
      <c r="BV122" s="4">
        <v>2</v>
      </c>
      <c r="BW122" s="4">
        <v>3</v>
      </c>
      <c r="BX122" s="4">
        <v>2</v>
      </c>
      <c r="BY122" s="4">
        <v>10</v>
      </c>
      <c r="BZ122" s="4">
        <v>6</v>
      </c>
      <c r="CA122" s="4">
        <v>1</v>
      </c>
      <c r="CB122" s="4">
        <v>3</v>
      </c>
      <c r="CC122" s="4">
        <v>0</v>
      </c>
      <c r="CD122" s="4">
        <v>0</v>
      </c>
      <c r="CE122" s="4">
        <v>0</v>
      </c>
      <c r="CF122" s="4">
        <v>0</v>
      </c>
    </row>
    <row r="123" spans="1:84" x14ac:dyDescent="0.25">
      <c r="A123" s="13">
        <v>122</v>
      </c>
      <c r="B123" s="14" t="s">
        <v>299</v>
      </c>
      <c r="C123" s="2" t="s">
        <v>79</v>
      </c>
      <c r="D123" s="2" t="s">
        <v>173</v>
      </c>
      <c r="E123" s="5">
        <v>24</v>
      </c>
      <c r="F123" s="4">
        <v>23</v>
      </c>
      <c r="G123" s="4">
        <v>2116</v>
      </c>
      <c r="H123" s="4">
        <f t="shared" si="12"/>
        <v>23.511111111111113</v>
      </c>
      <c r="I123" s="4">
        <v>1</v>
      </c>
      <c r="J123" s="4">
        <v>3</v>
      </c>
      <c r="K123" s="4">
        <v>1</v>
      </c>
      <c r="L123" s="4">
        <v>0</v>
      </c>
      <c r="M123" s="4">
        <v>0</v>
      </c>
      <c r="N123" s="4">
        <v>5</v>
      </c>
      <c r="O123" s="4">
        <v>0</v>
      </c>
      <c r="P123" s="4">
        <f>(I123*90)/G123</f>
        <v>4.2533081285444231E-2</v>
      </c>
      <c r="Q123" s="4">
        <f>(J123*90)/G123</f>
        <v>0.1275992438563327</v>
      </c>
      <c r="R123" s="4">
        <v>1622</v>
      </c>
      <c r="S123" s="4">
        <v>1826</v>
      </c>
      <c r="T123" s="19">
        <f t="shared" si="13"/>
        <v>88.828039430449067</v>
      </c>
      <c r="U123" s="4">
        <v>32775</v>
      </c>
      <c r="V123" s="4">
        <v>10279</v>
      </c>
      <c r="W123" s="4">
        <v>3</v>
      </c>
      <c r="X123" s="4">
        <v>16</v>
      </c>
      <c r="Y123" s="4">
        <v>169</v>
      </c>
      <c r="Z123" s="4">
        <v>19</v>
      </c>
      <c r="AA123" s="4">
        <v>5</v>
      </c>
      <c r="AB123" s="4">
        <v>129</v>
      </c>
      <c r="AC123" s="4">
        <v>2012</v>
      </c>
      <c r="AD123" s="4">
        <v>15</v>
      </c>
      <c r="AE123" s="4">
        <v>17</v>
      </c>
      <c r="AF123" s="4">
        <f t="shared" si="7"/>
        <v>88.235294117647058</v>
      </c>
      <c r="AG123" s="4">
        <v>15</v>
      </c>
      <c r="AH123" s="4">
        <v>1</v>
      </c>
      <c r="AI123" s="4">
        <v>1381</v>
      </c>
      <c r="AJ123" s="4">
        <v>6608</v>
      </c>
      <c r="AK123" s="4">
        <v>3760</v>
      </c>
      <c r="AL123" s="4">
        <v>146</v>
      </c>
      <c r="AM123" s="4">
        <v>2</v>
      </c>
      <c r="AN123" s="4">
        <v>10</v>
      </c>
      <c r="AO123" s="4">
        <v>8</v>
      </c>
      <c r="AP123" s="4">
        <v>1511</v>
      </c>
      <c r="AQ123" s="4">
        <v>1477</v>
      </c>
      <c r="AR123" s="4">
        <v>16</v>
      </c>
      <c r="AS123" s="4">
        <v>1</v>
      </c>
      <c r="AT123" s="4">
        <v>13</v>
      </c>
      <c r="AU123" s="4">
        <v>2</v>
      </c>
      <c r="AV123" s="4">
        <f t="shared" si="8"/>
        <v>15.384615384615385</v>
      </c>
      <c r="AW123" s="4">
        <f>(AU123*90)/G123</f>
        <v>8.5066162570888462E-2</v>
      </c>
      <c r="AX123" s="4">
        <f t="shared" si="9"/>
        <v>7.6923076923076927E-2</v>
      </c>
      <c r="AY123" s="8">
        <v>232</v>
      </c>
      <c r="AZ123" s="4">
        <v>0</v>
      </c>
      <c r="BA123" s="4">
        <v>45</v>
      </c>
      <c r="BB123" s="4">
        <v>28</v>
      </c>
      <c r="BC123" s="4">
        <v>17</v>
      </c>
      <c r="BD123" s="4">
        <v>28</v>
      </c>
      <c r="BE123" s="4">
        <v>45</v>
      </c>
      <c r="BF123" s="4">
        <f t="shared" si="10"/>
        <v>37.777777777777779</v>
      </c>
      <c r="BG123" s="4">
        <v>174</v>
      </c>
      <c r="BH123" s="4">
        <v>61</v>
      </c>
      <c r="BI123" s="4">
        <f t="shared" si="11"/>
        <v>35.05747126436782</v>
      </c>
      <c r="BJ123" s="4">
        <v>37</v>
      </c>
      <c r="BK123" s="4">
        <v>8</v>
      </c>
      <c r="BL123" s="4">
        <v>0</v>
      </c>
      <c r="BM123" s="4">
        <v>29</v>
      </c>
      <c r="BN123" s="4">
        <v>32</v>
      </c>
      <c r="BO123" s="4">
        <v>77</v>
      </c>
      <c r="BP123" s="4">
        <v>56</v>
      </c>
      <c r="BQ123" s="4">
        <v>0</v>
      </c>
      <c r="BR123" s="4">
        <v>40</v>
      </c>
      <c r="BS123" s="4">
        <v>38</v>
      </c>
      <c r="BT123" s="4">
        <v>0</v>
      </c>
      <c r="BU123" s="4">
        <v>1</v>
      </c>
      <c r="BV123" s="4">
        <v>1</v>
      </c>
      <c r="BW123" s="4">
        <v>0</v>
      </c>
      <c r="BX123" s="4">
        <v>0</v>
      </c>
      <c r="BY123" s="4">
        <v>4</v>
      </c>
      <c r="BZ123" s="4">
        <v>4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</row>
    <row r="124" spans="1:84" x14ac:dyDescent="0.25">
      <c r="A124" s="11">
        <v>123</v>
      </c>
      <c r="B124" s="12" t="s">
        <v>300</v>
      </c>
      <c r="C124" s="2" t="s">
        <v>181</v>
      </c>
      <c r="D124" s="2" t="s">
        <v>138</v>
      </c>
      <c r="E124" s="5">
        <v>2</v>
      </c>
      <c r="F124" s="4">
        <v>1</v>
      </c>
      <c r="G124" s="4">
        <v>104</v>
      </c>
      <c r="H124" s="4">
        <f t="shared" si="12"/>
        <v>1.1555555555555554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f>(I124*90)/G124</f>
        <v>0</v>
      </c>
      <c r="Q124" s="4">
        <f>(J124*90)/G124</f>
        <v>0</v>
      </c>
      <c r="R124" s="4">
        <v>25</v>
      </c>
      <c r="S124" s="4">
        <v>39</v>
      </c>
      <c r="T124" s="19">
        <f t="shared" si="13"/>
        <v>64.102564102564102</v>
      </c>
      <c r="U124" s="4">
        <v>441</v>
      </c>
      <c r="V124" s="4">
        <v>160</v>
      </c>
      <c r="W124" s="4">
        <v>0</v>
      </c>
      <c r="X124" s="4">
        <v>1</v>
      </c>
      <c r="Y124" s="4">
        <v>1</v>
      </c>
      <c r="Z124" s="4">
        <v>0</v>
      </c>
      <c r="AA124" s="4">
        <v>0</v>
      </c>
      <c r="AB124" s="4">
        <v>2</v>
      </c>
      <c r="AC124" s="4">
        <v>47</v>
      </c>
      <c r="AD124" s="4">
        <v>0</v>
      </c>
      <c r="AE124" s="4">
        <v>0</v>
      </c>
      <c r="AF124" s="4">
        <f t="shared" si="7"/>
        <v>0</v>
      </c>
      <c r="AG124" s="4">
        <v>0</v>
      </c>
      <c r="AH124" s="4">
        <v>0</v>
      </c>
      <c r="AI124" s="4">
        <v>27</v>
      </c>
      <c r="AJ124" s="4">
        <v>93</v>
      </c>
      <c r="AK124" s="4">
        <v>16</v>
      </c>
      <c r="AL124" s="4">
        <v>1</v>
      </c>
      <c r="AM124" s="4">
        <v>0</v>
      </c>
      <c r="AN124" s="4">
        <v>3</v>
      </c>
      <c r="AO124" s="4">
        <v>0</v>
      </c>
      <c r="AP124" s="4">
        <v>32</v>
      </c>
      <c r="AQ124" s="4">
        <v>30</v>
      </c>
      <c r="AR124" s="4">
        <v>1</v>
      </c>
      <c r="AS124" s="4">
        <v>0</v>
      </c>
      <c r="AT124" s="4">
        <v>1</v>
      </c>
      <c r="AU124" s="4">
        <v>0</v>
      </c>
      <c r="AV124" s="4">
        <f t="shared" si="8"/>
        <v>0</v>
      </c>
      <c r="AW124" s="4">
        <f>(AU124*90)/G124</f>
        <v>0</v>
      </c>
      <c r="AX124" s="4">
        <f t="shared" si="9"/>
        <v>0</v>
      </c>
      <c r="AY124" s="8">
        <v>230</v>
      </c>
      <c r="AZ124" s="4">
        <v>0</v>
      </c>
      <c r="BA124" s="4">
        <v>0</v>
      </c>
      <c r="BB124" s="4">
        <v>0</v>
      </c>
      <c r="BC124" s="4">
        <v>0</v>
      </c>
      <c r="BD124" s="4">
        <v>1</v>
      </c>
      <c r="BE124" s="4">
        <v>1</v>
      </c>
      <c r="BF124" s="4">
        <f t="shared" si="10"/>
        <v>0</v>
      </c>
      <c r="BG124" s="4">
        <v>5</v>
      </c>
      <c r="BH124" s="4">
        <v>2</v>
      </c>
      <c r="BI124" s="4">
        <f t="shared" si="11"/>
        <v>40</v>
      </c>
      <c r="BJ124" s="4">
        <v>1</v>
      </c>
      <c r="BK124" s="4">
        <v>1</v>
      </c>
      <c r="BL124" s="4">
        <v>0</v>
      </c>
      <c r="BM124" s="4">
        <v>0</v>
      </c>
      <c r="BN124" s="4">
        <v>1</v>
      </c>
      <c r="BO124" s="4">
        <v>1</v>
      </c>
      <c r="BP124" s="4">
        <v>2</v>
      </c>
      <c r="BQ124" s="4">
        <v>0</v>
      </c>
      <c r="BR124" s="4">
        <v>1</v>
      </c>
      <c r="BS124" s="4">
        <v>1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</row>
    <row r="125" spans="1:84" x14ac:dyDescent="0.25">
      <c r="A125" s="13">
        <v>124</v>
      </c>
      <c r="B125" s="14" t="s">
        <v>301</v>
      </c>
      <c r="C125" s="2" t="s">
        <v>79</v>
      </c>
      <c r="D125" s="2" t="s">
        <v>83</v>
      </c>
      <c r="E125" s="5">
        <v>3</v>
      </c>
      <c r="F125" s="4">
        <v>2</v>
      </c>
      <c r="G125" s="4">
        <v>208</v>
      </c>
      <c r="H125" s="4">
        <f t="shared" si="12"/>
        <v>2.3111111111111109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f>(I125*90)/G125</f>
        <v>0</v>
      </c>
      <c r="Q125" s="4">
        <f>(J125*90)/G125</f>
        <v>0</v>
      </c>
      <c r="R125" s="4">
        <v>78</v>
      </c>
      <c r="S125" s="4">
        <v>100</v>
      </c>
      <c r="T125" s="19">
        <f t="shared" si="13"/>
        <v>78</v>
      </c>
      <c r="U125" s="4">
        <v>1411</v>
      </c>
      <c r="V125" s="4">
        <v>453</v>
      </c>
      <c r="W125" s="4">
        <v>0</v>
      </c>
      <c r="X125" s="4">
        <v>1</v>
      </c>
      <c r="Y125" s="4">
        <v>4</v>
      </c>
      <c r="Z125" s="4">
        <v>0</v>
      </c>
      <c r="AA125" s="4">
        <v>0</v>
      </c>
      <c r="AB125" s="4">
        <v>8</v>
      </c>
      <c r="AC125" s="4">
        <v>127</v>
      </c>
      <c r="AD125" s="4">
        <v>1</v>
      </c>
      <c r="AE125" s="4">
        <v>2</v>
      </c>
      <c r="AF125" s="4">
        <f t="shared" si="7"/>
        <v>50</v>
      </c>
      <c r="AG125" s="4">
        <v>1</v>
      </c>
      <c r="AH125" s="4">
        <v>0</v>
      </c>
      <c r="AI125" s="4">
        <v>66</v>
      </c>
      <c r="AJ125" s="4">
        <v>220</v>
      </c>
      <c r="AK125" s="4">
        <v>96</v>
      </c>
      <c r="AL125" s="4">
        <v>3</v>
      </c>
      <c r="AM125" s="4">
        <v>0</v>
      </c>
      <c r="AN125" s="4">
        <v>1</v>
      </c>
      <c r="AO125" s="4">
        <v>1</v>
      </c>
      <c r="AP125" s="4">
        <v>78</v>
      </c>
      <c r="AQ125" s="4">
        <v>71</v>
      </c>
      <c r="AR125" s="4">
        <v>8</v>
      </c>
      <c r="AS125" s="4">
        <v>0</v>
      </c>
      <c r="AT125" s="4">
        <v>0</v>
      </c>
      <c r="AU125" s="4">
        <v>0</v>
      </c>
      <c r="AV125" s="4">
        <f t="shared" si="8"/>
        <v>0</v>
      </c>
      <c r="AW125" s="4">
        <f>(AU125*90)/G125</f>
        <v>0</v>
      </c>
      <c r="AX125" s="4">
        <f t="shared" si="9"/>
        <v>0</v>
      </c>
      <c r="AY125" s="8">
        <v>0</v>
      </c>
      <c r="AZ125" s="4">
        <v>0</v>
      </c>
      <c r="BA125" s="4">
        <v>6</v>
      </c>
      <c r="BB125" s="4">
        <v>3</v>
      </c>
      <c r="BC125" s="4">
        <v>3</v>
      </c>
      <c r="BD125" s="4">
        <v>5</v>
      </c>
      <c r="BE125" s="4">
        <v>8</v>
      </c>
      <c r="BF125" s="4">
        <f t="shared" si="10"/>
        <v>37.5</v>
      </c>
      <c r="BG125" s="4">
        <v>40</v>
      </c>
      <c r="BH125" s="4">
        <v>11</v>
      </c>
      <c r="BI125" s="4">
        <f t="shared" si="11"/>
        <v>27.500000000000004</v>
      </c>
      <c r="BJ125" s="4">
        <v>3</v>
      </c>
      <c r="BK125" s="4">
        <v>0</v>
      </c>
      <c r="BL125" s="4">
        <v>0</v>
      </c>
      <c r="BM125" s="4">
        <v>3</v>
      </c>
      <c r="BN125" s="4">
        <v>3</v>
      </c>
      <c r="BO125" s="4">
        <v>9</v>
      </c>
      <c r="BP125" s="4">
        <v>11</v>
      </c>
      <c r="BQ125" s="4">
        <v>0</v>
      </c>
      <c r="BR125" s="4">
        <v>1</v>
      </c>
      <c r="BS125" s="4">
        <v>1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</row>
    <row r="126" spans="1:84" x14ac:dyDescent="0.25">
      <c r="A126" s="11">
        <v>125</v>
      </c>
      <c r="B126" s="12" t="s">
        <v>301</v>
      </c>
      <c r="C126" s="2" t="s">
        <v>79</v>
      </c>
      <c r="D126" s="2" t="s">
        <v>144</v>
      </c>
      <c r="E126" s="5">
        <v>18</v>
      </c>
      <c r="F126" s="4">
        <v>8</v>
      </c>
      <c r="G126" s="4">
        <v>687</v>
      </c>
      <c r="H126" s="4">
        <f t="shared" si="12"/>
        <v>7.6333333333333337</v>
      </c>
      <c r="I126" s="4">
        <v>1</v>
      </c>
      <c r="J126" s="4">
        <v>2</v>
      </c>
      <c r="K126" s="4">
        <v>1</v>
      </c>
      <c r="L126" s="4">
        <v>0</v>
      </c>
      <c r="M126" s="4">
        <v>0</v>
      </c>
      <c r="N126" s="4">
        <v>2</v>
      </c>
      <c r="O126" s="4">
        <v>0</v>
      </c>
      <c r="P126" s="4">
        <f>(I126*90)/G126</f>
        <v>0.13100436681222707</v>
      </c>
      <c r="Q126" s="4">
        <f>(J126*90)/G126</f>
        <v>0.26200873362445415</v>
      </c>
      <c r="R126" s="4">
        <v>272</v>
      </c>
      <c r="S126" s="4">
        <v>342</v>
      </c>
      <c r="T126" s="19">
        <f t="shared" si="13"/>
        <v>79.532163742690059</v>
      </c>
      <c r="U126" s="4">
        <v>4746</v>
      </c>
      <c r="V126" s="4">
        <v>1713</v>
      </c>
      <c r="W126" s="4">
        <v>2</v>
      </c>
      <c r="X126" s="4">
        <v>9</v>
      </c>
      <c r="Y126" s="4">
        <v>14</v>
      </c>
      <c r="Z126" s="4">
        <v>11</v>
      </c>
      <c r="AA126" s="4">
        <v>7</v>
      </c>
      <c r="AB126" s="4">
        <v>24</v>
      </c>
      <c r="AC126" s="4">
        <v>418</v>
      </c>
      <c r="AD126" s="4">
        <v>2</v>
      </c>
      <c r="AE126" s="4">
        <v>6</v>
      </c>
      <c r="AF126" s="4">
        <f t="shared" si="7"/>
        <v>33.333333333333329</v>
      </c>
      <c r="AG126" s="4">
        <v>2</v>
      </c>
      <c r="AH126" s="4">
        <v>0</v>
      </c>
      <c r="AI126" s="4">
        <v>210</v>
      </c>
      <c r="AJ126" s="4">
        <v>986</v>
      </c>
      <c r="AK126" s="4">
        <v>591</v>
      </c>
      <c r="AL126" s="4">
        <v>28</v>
      </c>
      <c r="AM126" s="4">
        <v>4</v>
      </c>
      <c r="AN126" s="4">
        <v>2</v>
      </c>
      <c r="AO126" s="4">
        <v>3</v>
      </c>
      <c r="AP126" s="4">
        <v>244</v>
      </c>
      <c r="AQ126" s="4">
        <v>212</v>
      </c>
      <c r="AR126" s="4">
        <v>21</v>
      </c>
      <c r="AS126" s="4">
        <v>1</v>
      </c>
      <c r="AT126" s="4">
        <v>3</v>
      </c>
      <c r="AU126" s="4">
        <v>1</v>
      </c>
      <c r="AV126" s="4">
        <f t="shared" si="8"/>
        <v>33.333333333333329</v>
      </c>
      <c r="AW126" s="4">
        <f>(AU126*90)/G126</f>
        <v>0.13100436681222707</v>
      </c>
      <c r="AX126" s="4">
        <f t="shared" si="9"/>
        <v>0.33333333333333331</v>
      </c>
      <c r="AY126" s="8">
        <v>129</v>
      </c>
      <c r="AZ126" s="4">
        <v>0</v>
      </c>
      <c r="BA126" s="4">
        <v>17</v>
      </c>
      <c r="BB126" s="4">
        <v>10</v>
      </c>
      <c r="BC126" s="4">
        <v>8</v>
      </c>
      <c r="BD126" s="4">
        <v>7</v>
      </c>
      <c r="BE126" s="4">
        <v>15</v>
      </c>
      <c r="BF126" s="4">
        <f t="shared" si="10"/>
        <v>53.333333333333336</v>
      </c>
      <c r="BG126" s="4">
        <v>104</v>
      </c>
      <c r="BH126" s="4">
        <v>34</v>
      </c>
      <c r="BI126" s="4">
        <f t="shared" si="11"/>
        <v>32.692307692307693</v>
      </c>
      <c r="BJ126" s="4">
        <v>10</v>
      </c>
      <c r="BK126" s="4">
        <v>1</v>
      </c>
      <c r="BL126" s="4">
        <v>0</v>
      </c>
      <c r="BM126" s="4">
        <v>9</v>
      </c>
      <c r="BN126" s="4">
        <v>11</v>
      </c>
      <c r="BO126" s="4">
        <v>28</v>
      </c>
      <c r="BP126" s="4">
        <v>23</v>
      </c>
      <c r="BQ126" s="4">
        <v>0</v>
      </c>
      <c r="BR126" s="4">
        <v>20</v>
      </c>
      <c r="BS126" s="4">
        <v>16</v>
      </c>
      <c r="BT126" s="4">
        <v>1</v>
      </c>
      <c r="BU126" s="4">
        <v>1</v>
      </c>
      <c r="BV126" s="4">
        <v>0</v>
      </c>
      <c r="BW126" s="4">
        <v>1</v>
      </c>
      <c r="BX126" s="4">
        <v>1</v>
      </c>
      <c r="BY126" s="4">
        <v>3</v>
      </c>
      <c r="BZ126" s="4">
        <v>2</v>
      </c>
      <c r="CA126" s="4">
        <v>0</v>
      </c>
      <c r="CB126" s="4">
        <v>0</v>
      </c>
      <c r="CC126" s="4">
        <v>0</v>
      </c>
      <c r="CD126" s="4">
        <v>1</v>
      </c>
      <c r="CE126" s="4">
        <v>0</v>
      </c>
      <c r="CF126" s="4">
        <v>0</v>
      </c>
    </row>
    <row r="127" spans="1:84" x14ac:dyDescent="0.25">
      <c r="A127" s="13">
        <v>126</v>
      </c>
      <c r="B127" s="14" t="s">
        <v>304</v>
      </c>
      <c r="C127" s="2" t="s">
        <v>79</v>
      </c>
      <c r="D127" s="2" t="s">
        <v>138</v>
      </c>
      <c r="E127" s="5">
        <v>20</v>
      </c>
      <c r="F127" s="4">
        <v>14</v>
      </c>
      <c r="G127" s="4">
        <v>1218</v>
      </c>
      <c r="H127" s="4">
        <f t="shared" si="12"/>
        <v>13.533333333333333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4</v>
      </c>
      <c r="O127" s="4">
        <v>0</v>
      </c>
      <c r="P127" s="4">
        <f>(I127*90)/G127</f>
        <v>0</v>
      </c>
      <c r="Q127" s="4">
        <f>(J127*90)/G127</f>
        <v>0</v>
      </c>
      <c r="R127" s="4">
        <v>462</v>
      </c>
      <c r="S127" s="4">
        <v>550</v>
      </c>
      <c r="T127" s="19">
        <f t="shared" si="13"/>
        <v>84</v>
      </c>
      <c r="U127" s="4">
        <v>8534</v>
      </c>
      <c r="V127" s="4">
        <v>2876</v>
      </c>
      <c r="W127" s="4">
        <v>0</v>
      </c>
      <c r="X127" s="4">
        <v>2</v>
      </c>
      <c r="Y127" s="4">
        <v>24</v>
      </c>
      <c r="Z127" s="4">
        <v>3</v>
      </c>
      <c r="AA127" s="4">
        <v>0</v>
      </c>
      <c r="AB127" s="4">
        <v>28</v>
      </c>
      <c r="AC127" s="4">
        <v>701</v>
      </c>
      <c r="AD127" s="4">
        <v>5</v>
      </c>
      <c r="AE127" s="4">
        <v>5</v>
      </c>
      <c r="AF127" s="4">
        <f t="shared" si="7"/>
        <v>100</v>
      </c>
      <c r="AG127" s="4">
        <v>5</v>
      </c>
      <c r="AH127" s="4">
        <v>1</v>
      </c>
      <c r="AI127" s="4">
        <v>359</v>
      </c>
      <c r="AJ127" s="4">
        <v>1919</v>
      </c>
      <c r="AK127" s="4">
        <v>1033</v>
      </c>
      <c r="AL127" s="4">
        <v>27</v>
      </c>
      <c r="AM127" s="4">
        <v>0</v>
      </c>
      <c r="AN127" s="4">
        <v>4</v>
      </c>
      <c r="AO127" s="4">
        <v>3</v>
      </c>
      <c r="AP127" s="4">
        <v>371</v>
      </c>
      <c r="AQ127" s="4">
        <v>354</v>
      </c>
      <c r="AR127" s="4">
        <v>8</v>
      </c>
      <c r="AS127" s="4">
        <v>0</v>
      </c>
      <c r="AT127" s="4">
        <v>10</v>
      </c>
      <c r="AU127" s="4">
        <v>1</v>
      </c>
      <c r="AV127" s="4">
        <f t="shared" si="8"/>
        <v>10</v>
      </c>
      <c r="AW127" s="4">
        <f>(AU127*90)/G127</f>
        <v>7.3891625615763554E-2</v>
      </c>
      <c r="AX127" s="4">
        <f t="shared" si="9"/>
        <v>0</v>
      </c>
      <c r="AY127" s="8">
        <v>126</v>
      </c>
      <c r="AZ127" s="4">
        <v>0</v>
      </c>
      <c r="BA127" s="4">
        <v>27</v>
      </c>
      <c r="BB127" s="4">
        <v>20</v>
      </c>
      <c r="BC127" s="4">
        <v>6</v>
      </c>
      <c r="BD127" s="4">
        <v>9</v>
      </c>
      <c r="BE127" s="4">
        <v>15</v>
      </c>
      <c r="BF127" s="4">
        <f t="shared" si="10"/>
        <v>40</v>
      </c>
      <c r="BG127" s="4">
        <v>178</v>
      </c>
      <c r="BH127" s="4">
        <v>52</v>
      </c>
      <c r="BI127" s="4">
        <f t="shared" si="11"/>
        <v>29.213483146067414</v>
      </c>
      <c r="BJ127" s="4">
        <v>29</v>
      </c>
      <c r="BK127" s="4">
        <v>16</v>
      </c>
      <c r="BL127" s="4">
        <v>0</v>
      </c>
      <c r="BM127" s="4">
        <v>13</v>
      </c>
      <c r="BN127" s="4">
        <v>17</v>
      </c>
      <c r="BO127" s="4">
        <v>44</v>
      </c>
      <c r="BP127" s="4">
        <v>69</v>
      </c>
      <c r="BQ127" s="4">
        <v>0</v>
      </c>
      <c r="BR127" s="4">
        <v>7</v>
      </c>
      <c r="BS127" s="4">
        <v>3</v>
      </c>
      <c r="BT127" s="4">
        <v>0</v>
      </c>
      <c r="BU127" s="4">
        <v>1</v>
      </c>
      <c r="BV127" s="4">
        <v>2</v>
      </c>
      <c r="BW127" s="4">
        <v>0</v>
      </c>
      <c r="BX127" s="4">
        <v>1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</row>
    <row r="128" spans="1:84" x14ac:dyDescent="0.25">
      <c r="A128" s="11">
        <v>127</v>
      </c>
      <c r="B128" s="12" t="s">
        <v>306</v>
      </c>
      <c r="C128" s="2" t="s">
        <v>79</v>
      </c>
      <c r="D128" s="2" t="s">
        <v>102</v>
      </c>
      <c r="E128" s="5">
        <v>14</v>
      </c>
      <c r="F128" s="4">
        <v>9</v>
      </c>
      <c r="G128" s="4">
        <v>804</v>
      </c>
      <c r="H128" s="4">
        <f t="shared" si="12"/>
        <v>8.9333333333333336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  <c r="P128" s="4">
        <f>(I128*90)/G128</f>
        <v>0</v>
      </c>
      <c r="Q128" s="4">
        <f>(J128*90)/G128</f>
        <v>0</v>
      </c>
      <c r="R128" s="4">
        <v>311</v>
      </c>
      <c r="S128" s="4">
        <v>361</v>
      </c>
      <c r="T128" s="19">
        <f t="shared" si="13"/>
        <v>86.149584487534625</v>
      </c>
      <c r="U128" s="4">
        <v>6617</v>
      </c>
      <c r="V128" s="4">
        <v>1767</v>
      </c>
      <c r="W128" s="4">
        <v>0</v>
      </c>
      <c r="X128" s="4">
        <v>0</v>
      </c>
      <c r="Y128" s="4">
        <v>6</v>
      </c>
      <c r="Z128" s="4">
        <v>1</v>
      </c>
      <c r="AA128" s="4">
        <v>0</v>
      </c>
      <c r="AB128" s="4">
        <v>13</v>
      </c>
      <c r="AC128" s="4">
        <v>452</v>
      </c>
      <c r="AD128" s="4">
        <v>2</v>
      </c>
      <c r="AE128" s="4">
        <v>2</v>
      </c>
      <c r="AF128" s="4">
        <f t="shared" si="7"/>
        <v>100</v>
      </c>
      <c r="AG128" s="4">
        <v>2</v>
      </c>
      <c r="AH128" s="4">
        <v>0</v>
      </c>
      <c r="AI128" s="4">
        <v>228</v>
      </c>
      <c r="AJ128" s="4">
        <v>1386</v>
      </c>
      <c r="AK128" s="4">
        <v>666</v>
      </c>
      <c r="AL128" s="4">
        <v>8</v>
      </c>
      <c r="AM128" s="4">
        <v>0</v>
      </c>
      <c r="AN128" s="4">
        <v>1</v>
      </c>
      <c r="AO128" s="4">
        <v>1</v>
      </c>
      <c r="AP128" s="4">
        <v>246</v>
      </c>
      <c r="AQ128" s="4">
        <v>235</v>
      </c>
      <c r="AR128" s="4">
        <v>3</v>
      </c>
      <c r="AS128" s="4">
        <v>0</v>
      </c>
      <c r="AT128" s="4">
        <v>4</v>
      </c>
      <c r="AU128" s="4">
        <v>1</v>
      </c>
      <c r="AV128" s="4">
        <f t="shared" si="8"/>
        <v>25</v>
      </c>
      <c r="AW128" s="4">
        <f>(AU128*90)/G128</f>
        <v>0.11194029850746269</v>
      </c>
      <c r="AX128" s="4">
        <f t="shared" si="9"/>
        <v>0</v>
      </c>
      <c r="AY128" s="8">
        <v>129</v>
      </c>
      <c r="AZ128" s="4">
        <v>0</v>
      </c>
      <c r="BA128" s="4">
        <v>18</v>
      </c>
      <c r="BB128" s="4">
        <v>11</v>
      </c>
      <c r="BC128" s="4">
        <v>3</v>
      </c>
      <c r="BD128" s="4">
        <v>1</v>
      </c>
      <c r="BE128" s="4">
        <v>4</v>
      </c>
      <c r="BF128" s="4">
        <f t="shared" si="10"/>
        <v>75</v>
      </c>
      <c r="BG128" s="4">
        <v>100</v>
      </c>
      <c r="BH128" s="4">
        <v>38</v>
      </c>
      <c r="BI128" s="4">
        <f t="shared" si="11"/>
        <v>38</v>
      </c>
      <c r="BJ128" s="4">
        <v>17</v>
      </c>
      <c r="BK128" s="4">
        <v>11</v>
      </c>
      <c r="BL128" s="4">
        <v>1</v>
      </c>
      <c r="BM128" s="4">
        <v>6</v>
      </c>
      <c r="BN128" s="4">
        <v>10</v>
      </c>
      <c r="BO128" s="4">
        <v>28</v>
      </c>
      <c r="BP128" s="4">
        <v>44</v>
      </c>
      <c r="BQ128" s="4">
        <v>0</v>
      </c>
      <c r="BR128" s="4">
        <v>3</v>
      </c>
      <c r="BS128" s="4">
        <v>3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</row>
    <row r="129" spans="1:84" x14ac:dyDescent="0.25">
      <c r="A129" s="13">
        <v>128</v>
      </c>
      <c r="B129" s="14" t="s">
        <v>308</v>
      </c>
      <c r="C129" s="2" t="s">
        <v>86</v>
      </c>
      <c r="D129" s="2" t="s">
        <v>102</v>
      </c>
      <c r="E129" s="5">
        <v>26</v>
      </c>
      <c r="F129" s="4">
        <v>26</v>
      </c>
      <c r="G129" s="4">
        <v>2324</v>
      </c>
      <c r="H129" s="4">
        <f t="shared" si="12"/>
        <v>25.822222222222223</v>
      </c>
      <c r="I129" s="4">
        <v>6</v>
      </c>
      <c r="J129" s="4">
        <v>5</v>
      </c>
      <c r="K129" s="4">
        <v>3</v>
      </c>
      <c r="L129" s="4">
        <v>3</v>
      </c>
      <c r="M129" s="4">
        <v>3</v>
      </c>
      <c r="N129" s="4">
        <v>4</v>
      </c>
      <c r="O129" s="4">
        <v>1</v>
      </c>
      <c r="P129" s="4">
        <f>(I129*90)/G129</f>
        <v>0.23235800344234078</v>
      </c>
      <c r="Q129" s="4">
        <f>(J129*90)/G129</f>
        <v>0.19363166953528399</v>
      </c>
      <c r="R129" s="4">
        <v>1067</v>
      </c>
      <c r="S129" s="4">
        <v>1472</v>
      </c>
      <c r="T129" s="19">
        <f t="shared" si="13"/>
        <v>72.486413043478265</v>
      </c>
      <c r="U129" s="4">
        <v>23531</v>
      </c>
      <c r="V129" s="4">
        <v>7963</v>
      </c>
      <c r="W129" s="4">
        <v>5</v>
      </c>
      <c r="X129" s="4">
        <v>66</v>
      </c>
      <c r="Y129" s="4">
        <v>136</v>
      </c>
      <c r="Z129" s="4">
        <v>64</v>
      </c>
      <c r="AA129" s="4">
        <v>13</v>
      </c>
      <c r="AB129" s="4">
        <v>186</v>
      </c>
      <c r="AC129" s="4">
        <v>1822</v>
      </c>
      <c r="AD129" s="4">
        <v>76</v>
      </c>
      <c r="AE129" s="4">
        <v>110</v>
      </c>
      <c r="AF129" s="4">
        <f t="shared" si="7"/>
        <v>69.090909090909093</v>
      </c>
      <c r="AG129" s="4">
        <v>78</v>
      </c>
      <c r="AH129" s="4">
        <v>0</v>
      </c>
      <c r="AI129" s="4">
        <v>1409</v>
      </c>
      <c r="AJ129" s="4">
        <v>9784</v>
      </c>
      <c r="AK129" s="4">
        <v>5913</v>
      </c>
      <c r="AL129" s="4">
        <v>243</v>
      </c>
      <c r="AM129" s="4">
        <v>10</v>
      </c>
      <c r="AN129" s="4">
        <v>53</v>
      </c>
      <c r="AO129" s="4">
        <v>51</v>
      </c>
      <c r="AP129" s="4">
        <v>1502</v>
      </c>
      <c r="AQ129" s="4">
        <v>1328</v>
      </c>
      <c r="AR129" s="4">
        <v>107</v>
      </c>
      <c r="AS129" s="4">
        <v>6</v>
      </c>
      <c r="AT129" s="4">
        <v>56</v>
      </c>
      <c r="AU129" s="4">
        <v>10</v>
      </c>
      <c r="AV129" s="4">
        <f t="shared" si="8"/>
        <v>17.857142857142858</v>
      </c>
      <c r="AW129" s="4">
        <f>(AU129*90)/G129</f>
        <v>0.38726333907056798</v>
      </c>
      <c r="AX129" s="4">
        <f t="shared" si="9"/>
        <v>0.10714285714285714</v>
      </c>
      <c r="AY129" s="8">
        <v>241</v>
      </c>
      <c r="AZ129" s="4">
        <v>6</v>
      </c>
      <c r="BA129" s="4">
        <v>34</v>
      </c>
      <c r="BB129" s="4">
        <v>24</v>
      </c>
      <c r="BC129" s="4">
        <v>12</v>
      </c>
      <c r="BD129" s="4">
        <v>34</v>
      </c>
      <c r="BE129" s="4">
        <v>46</v>
      </c>
      <c r="BF129" s="4">
        <f t="shared" si="10"/>
        <v>26.086956521739129</v>
      </c>
      <c r="BG129" s="4">
        <v>359</v>
      </c>
      <c r="BH129" s="4">
        <v>104</v>
      </c>
      <c r="BI129" s="4">
        <f t="shared" si="11"/>
        <v>28.969359331476323</v>
      </c>
      <c r="BJ129" s="4">
        <v>45</v>
      </c>
      <c r="BK129" s="4">
        <v>0</v>
      </c>
      <c r="BL129" s="4">
        <v>0</v>
      </c>
      <c r="BM129" s="4">
        <v>45</v>
      </c>
      <c r="BN129" s="4">
        <v>12</v>
      </c>
      <c r="BO129" s="4">
        <v>46</v>
      </c>
      <c r="BP129" s="4">
        <v>16</v>
      </c>
      <c r="BQ129" s="4">
        <v>1</v>
      </c>
      <c r="BR129" s="4">
        <v>120</v>
      </c>
      <c r="BS129" s="4">
        <v>71</v>
      </c>
      <c r="BT129" s="4">
        <v>27</v>
      </c>
      <c r="BU129" s="4">
        <v>7</v>
      </c>
      <c r="BV129" s="4">
        <v>5</v>
      </c>
      <c r="BW129" s="4">
        <v>8</v>
      </c>
      <c r="BX129" s="4">
        <v>2</v>
      </c>
      <c r="BY129" s="4">
        <v>12</v>
      </c>
      <c r="BZ129" s="4">
        <v>9</v>
      </c>
      <c r="CA129" s="4">
        <v>1</v>
      </c>
      <c r="CB129" s="4">
        <v>0</v>
      </c>
      <c r="CC129" s="4">
        <v>2</v>
      </c>
      <c r="CD129" s="4">
        <v>0</v>
      </c>
      <c r="CE129" s="4">
        <v>0</v>
      </c>
      <c r="CF129" s="4">
        <v>0</v>
      </c>
    </row>
    <row r="130" spans="1:84" x14ac:dyDescent="0.25">
      <c r="A130" s="11">
        <v>129</v>
      </c>
      <c r="B130" s="12" t="s">
        <v>310</v>
      </c>
      <c r="C130" s="2" t="s">
        <v>79</v>
      </c>
      <c r="D130" s="2" t="s">
        <v>173</v>
      </c>
      <c r="E130" s="5">
        <v>1</v>
      </c>
      <c r="F130" s="4">
        <v>0</v>
      </c>
      <c r="G130" s="4">
        <v>24</v>
      </c>
      <c r="H130" s="4">
        <f t="shared" si="12"/>
        <v>0.26666666666666666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f>(I130*90)/G130</f>
        <v>0</v>
      </c>
      <c r="Q130" s="4">
        <f>(J130*90)/G130</f>
        <v>0</v>
      </c>
      <c r="R130" s="4">
        <v>9</v>
      </c>
      <c r="S130" s="4">
        <v>12</v>
      </c>
      <c r="T130" s="19">
        <f t="shared" si="13"/>
        <v>75</v>
      </c>
      <c r="U130" s="4">
        <v>183</v>
      </c>
      <c r="V130" s="4">
        <v>15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15</v>
      </c>
      <c r="AD130" s="4">
        <v>0</v>
      </c>
      <c r="AE130" s="4">
        <v>0</v>
      </c>
      <c r="AF130" s="4">
        <f t="shared" ref="AF130:AF193" si="14">IFERROR((AD130/AE130)*100,0)</f>
        <v>0</v>
      </c>
      <c r="AG130" s="4">
        <v>0</v>
      </c>
      <c r="AH130" s="4">
        <v>0</v>
      </c>
      <c r="AI130" s="4">
        <v>10</v>
      </c>
      <c r="AJ130" s="4">
        <v>50</v>
      </c>
      <c r="AK130" s="4">
        <v>20</v>
      </c>
      <c r="AL130" s="4">
        <v>1</v>
      </c>
      <c r="AM130" s="4">
        <v>1</v>
      </c>
      <c r="AN130" s="4">
        <v>0</v>
      </c>
      <c r="AO130" s="4">
        <v>0</v>
      </c>
      <c r="AP130" s="4">
        <v>14</v>
      </c>
      <c r="AQ130" s="4">
        <v>13</v>
      </c>
      <c r="AR130" s="4">
        <v>4</v>
      </c>
      <c r="AS130" s="4">
        <v>0</v>
      </c>
      <c r="AT130" s="4">
        <v>1</v>
      </c>
      <c r="AU130" s="4">
        <v>0</v>
      </c>
      <c r="AV130" s="4">
        <f t="shared" ref="AV130:AV193" si="15">IFERROR((AU130/AT130)*100,0)</f>
        <v>0</v>
      </c>
      <c r="AW130" s="4">
        <f>(AU130*90)/G130</f>
        <v>0</v>
      </c>
      <c r="AX130" s="4">
        <f t="shared" ref="AX130:AX193" si="16">IFERROR((I130/AT130),0)</f>
        <v>0</v>
      </c>
      <c r="AY130" s="8">
        <v>201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f t="shared" ref="BF130:BF193" si="17">IFERROR((BC130/BE130)*100,0)</f>
        <v>0</v>
      </c>
      <c r="BG130" s="4">
        <v>3</v>
      </c>
      <c r="BH130" s="4">
        <v>1</v>
      </c>
      <c r="BI130" s="4">
        <f t="shared" ref="BI130:BI193" si="18">IFERROR((BH130/BG130)*100,0)</f>
        <v>33.333333333333329</v>
      </c>
      <c r="BJ130" s="4">
        <v>1</v>
      </c>
      <c r="BK130" s="4">
        <v>0</v>
      </c>
      <c r="BL130" s="4">
        <v>0</v>
      </c>
      <c r="BM130" s="4">
        <v>1</v>
      </c>
      <c r="BN130" s="4">
        <v>0</v>
      </c>
      <c r="BO130" s="4">
        <v>0</v>
      </c>
      <c r="BP130" s="4">
        <v>1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</row>
    <row r="131" spans="1:84" x14ac:dyDescent="0.25">
      <c r="A131" s="13">
        <v>130</v>
      </c>
      <c r="B131" s="14" t="s">
        <v>311</v>
      </c>
      <c r="C131" s="2" t="s">
        <v>79</v>
      </c>
      <c r="D131" s="2" t="s">
        <v>109</v>
      </c>
      <c r="E131" s="5">
        <v>21</v>
      </c>
      <c r="F131" s="4">
        <v>19</v>
      </c>
      <c r="G131" s="4">
        <v>1608</v>
      </c>
      <c r="H131" s="4">
        <f t="shared" ref="H131:H194" si="19">G131/90</f>
        <v>17.866666666666667</v>
      </c>
      <c r="I131" s="4">
        <v>1</v>
      </c>
      <c r="J131" s="4">
        <v>0</v>
      </c>
      <c r="K131" s="4">
        <v>1</v>
      </c>
      <c r="L131" s="4">
        <v>0</v>
      </c>
      <c r="M131" s="4">
        <v>0</v>
      </c>
      <c r="N131" s="4">
        <v>2</v>
      </c>
      <c r="O131" s="4">
        <v>0</v>
      </c>
      <c r="P131" s="4">
        <f>(I131*90)/G131</f>
        <v>5.5970149253731345E-2</v>
      </c>
      <c r="Q131" s="4">
        <f>(J131*90)/G131</f>
        <v>0</v>
      </c>
      <c r="R131" s="4">
        <v>757</v>
      </c>
      <c r="S131" s="4">
        <v>993</v>
      </c>
      <c r="T131" s="19">
        <f t="shared" ref="T131:T194" si="20">IFERROR((R131/S131)*100,0)</f>
        <v>76.233635448136965</v>
      </c>
      <c r="U131" s="4">
        <v>14453</v>
      </c>
      <c r="V131" s="4">
        <v>6779</v>
      </c>
      <c r="W131" s="4">
        <v>0</v>
      </c>
      <c r="X131" s="4">
        <v>7</v>
      </c>
      <c r="Y131" s="4">
        <v>72</v>
      </c>
      <c r="Z131" s="4">
        <v>16</v>
      </c>
      <c r="AA131" s="4">
        <v>5</v>
      </c>
      <c r="AB131" s="4">
        <v>69</v>
      </c>
      <c r="AC131" s="4">
        <v>1176</v>
      </c>
      <c r="AD131" s="4">
        <v>2</v>
      </c>
      <c r="AE131" s="4">
        <v>4</v>
      </c>
      <c r="AF131" s="4">
        <f t="shared" si="14"/>
        <v>50</v>
      </c>
      <c r="AG131" s="4">
        <v>3</v>
      </c>
      <c r="AH131" s="4">
        <v>0</v>
      </c>
      <c r="AI131" s="4">
        <v>621</v>
      </c>
      <c r="AJ131" s="4">
        <v>3250</v>
      </c>
      <c r="AK131" s="4">
        <v>1453</v>
      </c>
      <c r="AL131" s="4">
        <v>44</v>
      </c>
      <c r="AM131" s="4">
        <v>0</v>
      </c>
      <c r="AN131" s="4">
        <v>4</v>
      </c>
      <c r="AO131" s="4">
        <v>12</v>
      </c>
      <c r="AP131" s="4">
        <v>745</v>
      </c>
      <c r="AQ131" s="4">
        <v>685</v>
      </c>
      <c r="AR131" s="4">
        <v>20</v>
      </c>
      <c r="AS131" s="4">
        <v>1</v>
      </c>
      <c r="AT131" s="4">
        <v>10</v>
      </c>
      <c r="AU131" s="4">
        <v>6</v>
      </c>
      <c r="AV131" s="4">
        <f t="shared" si="15"/>
        <v>60</v>
      </c>
      <c r="AW131" s="4">
        <f>(AU131*90)/G131</f>
        <v>0.33582089552238809</v>
      </c>
      <c r="AX131" s="4">
        <f t="shared" si="16"/>
        <v>0.1</v>
      </c>
      <c r="AY131" s="8">
        <v>113</v>
      </c>
      <c r="AZ131" s="4">
        <v>0</v>
      </c>
      <c r="BA131" s="4">
        <v>27</v>
      </c>
      <c r="BB131" s="4">
        <v>13</v>
      </c>
      <c r="BC131" s="4">
        <v>10</v>
      </c>
      <c r="BD131" s="4">
        <v>16</v>
      </c>
      <c r="BE131" s="4">
        <v>26</v>
      </c>
      <c r="BF131" s="4">
        <f t="shared" si="17"/>
        <v>38.461538461538467</v>
      </c>
      <c r="BG131" s="4">
        <v>203</v>
      </c>
      <c r="BH131" s="4">
        <v>52</v>
      </c>
      <c r="BI131" s="4">
        <f t="shared" si="18"/>
        <v>25.615763546798032</v>
      </c>
      <c r="BJ131" s="4">
        <v>49</v>
      </c>
      <c r="BK131" s="4">
        <v>5</v>
      </c>
      <c r="BL131" s="4">
        <v>0</v>
      </c>
      <c r="BM131" s="4">
        <v>44</v>
      </c>
      <c r="BN131" s="4">
        <v>18</v>
      </c>
      <c r="BO131" s="4">
        <v>45</v>
      </c>
      <c r="BP131" s="4">
        <v>57</v>
      </c>
      <c r="BQ131" s="4">
        <v>1</v>
      </c>
      <c r="BR131" s="4">
        <v>16</v>
      </c>
      <c r="BS131" s="4">
        <v>13</v>
      </c>
      <c r="BT131" s="4">
        <v>1</v>
      </c>
      <c r="BU131" s="4">
        <v>0</v>
      </c>
      <c r="BV131" s="4">
        <v>2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</row>
    <row r="132" spans="1:84" x14ac:dyDescent="0.25">
      <c r="A132" s="11">
        <v>131</v>
      </c>
      <c r="B132" s="12" t="s">
        <v>313</v>
      </c>
      <c r="C132" s="2" t="s">
        <v>74</v>
      </c>
      <c r="D132" s="2" t="s">
        <v>123</v>
      </c>
      <c r="E132" s="5">
        <v>20</v>
      </c>
      <c r="F132" s="4">
        <v>9</v>
      </c>
      <c r="G132" s="4">
        <v>919</v>
      </c>
      <c r="H132" s="4">
        <f t="shared" si="19"/>
        <v>10.21111111111111</v>
      </c>
      <c r="I132" s="4">
        <v>2</v>
      </c>
      <c r="J132" s="4">
        <v>3</v>
      </c>
      <c r="K132" s="4">
        <v>2</v>
      </c>
      <c r="L132" s="4">
        <v>0</v>
      </c>
      <c r="M132" s="4">
        <v>0</v>
      </c>
      <c r="N132" s="4">
        <v>1</v>
      </c>
      <c r="O132" s="4">
        <v>0</v>
      </c>
      <c r="P132" s="4">
        <f>(I132*90)/G132</f>
        <v>0.19586507072905332</v>
      </c>
      <c r="Q132" s="4">
        <f>(J132*90)/G132</f>
        <v>0.29379760609357997</v>
      </c>
      <c r="R132" s="4">
        <v>251</v>
      </c>
      <c r="S132" s="4">
        <v>297</v>
      </c>
      <c r="T132" s="19">
        <f t="shared" si="20"/>
        <v>84.511784511784512</v>
      </c>
      <c r="U132" s="4">
        <v>3655</v>
      </c>
      <c r="V132" s="4">
        <v>667</v>
      </c>
      <c r="W132" s="4">
        <v>3</v>
      </c>
      <c r="X132" s="4">
        <v>18</v>
      </c>
      <c r="Y132" s="4">
        <v>15</v>
      </c>
      <c r="Z132" s="4">
        <v>10</v>
      </c>
      <c r="AA132" s="4">
        <v>1</v>
      </c>
      <c r="AB132" s="4">
        <v>23</v>
      </c>
      <c r="AC132" s="4">
        <v>395</v>
      </c>
      <c r="AD132" s="4">
        <v>8</v>
      </c>
      <c r="AE132" s="4">
        <v>15</v>
      </c>
      <c r="AF132" s="4">
        <f t="shared" si="14"/>
        <v>53.333333333333336</v>
      </c>
      <c r="AG132" s="4">
        <v>9</v>
      </c>
      <c r="AH132" s="4">
        <v>0</v>
      </c>
      <c r="AI132" s="4">
        <v>280</v>
      </c>
      <c r="AJ132" s="4">
        <v>1766</v>
      </c>
      <c r="AK132" s="4">
        <v>838</v>
      </c>
      <c r="AL132" s="4">
        <v>48</v>
      </c>
      <c r="AM132" s="4">
        <v>2</v>
      </c>
      <c r="AN132" s="4">
        <v>16</v>
      </c>
      <c r="AO132" s="4">
        <v>17</v>
      </c>
      <c r="AP132" s="4">
        <v>413</v>
      </c>
      <c r="AQ132" s="4">
        <v>288</v>
      </c>
      <c r="AR132" s="4">
        <v>66</v>
      </c>
      <c r="AS132" s="4">
        <v>2</v>
      </c>
      <c r="AT132" s="4">
        <v>16</v>
      </c>
      <c r="AU132" s="4">
        <v>6</v>
      </c>
      <c r="AV132" s="4">
        <f t="shared" si="15"/>
        <v>37.5</v>
      </c>
      <c r="AW132" s="4">
        <f>(AU132*90)/G132</f>
        <v>0.58759521218715993</v>
      </c>
      <c r="AX132" s="4">
        <f t="shared" si="16"/>
        <v>0.125</v>
      </c>
      <c r="AY132" s="8">
        <v>161</v>
      </c>
      <c r="AZ132" s="4">
        <v>0</v>
      </c>
      <c r="BA132" s="4">
        <v>10</v>
      </c>
      <c r="BB132" s="4">
        <v>7</v>
      </c>
      <c r="BC132" s="4">
        <v>2</v>
      </c>
      <c r="BD132" s="4">
        <v>4</v>
      </c>
      <c r="BE132" s="4">
        <v>6</v>
      </c>
      <c r="BF132" s="4">
        <f t="shared" si="17"/>
        <v>33.333333333333329</v>
      </c>
      <c r="BG132" s="4">
        <v>127</v>
      </c>
      <c r="BH132" s="4">
        <v>35</v>
      </c>
      <c r="BI132" s="4">
        <f t="shared" si="18"/>
        <v>27.559055118110237</v>
      </c>
      <c r="BJ132" s="4">
        <v>12</v>
      </c>
      <c r="BK132" s="4">
        <v>1</v>
      </c>
      <c r="BL132" s="4">
        <v>0</v>
      </c>
      <c r="BM132" s="4">
        <v>11</v>
      </c>
      <c r="BN132" s="4">
        <v>5</v>
      </c>
      <c r="BO132" s="4">
        <v>15</v>
      </c>
      <c r="BP132" s="4">
        <v>2</v>
      </c>
      <c r="BQ132" s="4">
        <v>1</v>
      </c>
      <c r="BR132" s="4">
        <v>33</v>
      </c>
      <c r="BS132" s="4">
        <v>29</v>
      </c>
      <c r="BT132" s="4">
        <v>1</v>
      </c>
      <c r="BU132" s="4">
        <v>1</v>
      </c>
      <c r="BV132" s="4">
        <v>1</v>
      </c>
      <c r="BW132" s="4">
        <v>1</v>
      </c>
      <c r="BX132" s="4">
        <v>0</v>
      </c>
      <c r="BY132" s="4">
        <v>5</v>
      </c>
      <c r="BZ132" s="4">
        <v>4</v>
      </c>
      <c r="CA132" s="4">
        <v>0</v>
      </c>
      <c r="CB132" s="4">
        <v>0</v>
      </c>
      <c r="CC132" s="4">
        <v>0</v>
      </c>
      <c r="CD132" s="4">
        <v>1</v>
      </c>
      <c r="CE132" s="4">
        <v>0</v>
      </c>
      <c r="CF132" s="4">
        <v>0</v>
      </c>
    </row>
    <row r="133" spans="1:84" x14ac:dyDescent="0.25">
      <c r="A133" s="13">
        <v>132</v>
      </c>
      <c r="B133" s="14" t="s">
        <v>314</v>
      </c>
      <c r="C133" s="2" t="s">
        <v>86</v>
      </c>
      <c r="D133" s="2" t="s">
        <v>113</v>
      </c>
      <c r="E133" s="5">
        <v>5</v>
      </c>
      <c r="F133" s="4">
        <v>1</v>
      </c>
      <c r="G133" s="4">
        <v>117</v>
      </c>
      <c r="H133" s="4">
        <f t="shared" si="19"/>
        <v>1.3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f>(I133*90)/G133</f>
        <v>0</v>
      </c>
      <c r="Q133" s="4">
        <f>(J133*90)/G133</f>
        <v>0</v>
      </c>
      <c r="R133" s="4">
        <v>23</v>
      </c>
      <c r="S133" s="4">
        <v>33</v>
      </c>
      <c r="T133" s="19">
        <f t="shared" si="20"/>
        <v>69.696969696969703</v>
      </c>
      <c r="U133" s="4">
        <v>375</v>
      </c>
      <c r="V133" s="4">
        <v>82</v>
      </c>
      <c r="W133" s="4">
        <v>0</v>
      </c>
      <c r="X133" s="4">
        <v>1</v>
      </c>
      <c r="Y133" s="4">
        <v>1</v>
      </c>
      <c r="Z133" s="4">
        <v>1</v>
      </c>
      <c r="AA133" s="4">
        <v>1</v>
      </c>
      <c r="AB133" s="4">
        <v>1</v>
      </c>
      <c r="AC133" s="4">
        <v>45</v>
      </c>
      <c r="AD133" s="4">
        <v>0</v>
      </c>
      <c r="AE133" s="4">
        <v>0</v>
      </c>
      <c r="AF133" s="4">
        <f t="shared" si="14"/>
        <v>0</v>
      </c>
      <c r="AG133" s="4">
        <v>0</v>
      </c>
      <c r="AH133" s="4">
        <v>0</v>
      </c>
      <c r="AI133" s="4">
        <v>32</v>
      </c>
      <c r="AJ133" s="4">
        <v>171</v>
      </c>
      <c r="AK133" s="4">
        <v>85</v>
      </c>
      <c r="AL133" s="4">
        <v>2</v>
      </c>
      <c r="AM133" s="4">
        <v>0</v>
      </c>
      <c r="AN133" s="4">
        <v>4</v>
      </c>
      <c r="AO133" s="4">
        <v>2</v>
      </c>
      <c r="AP133" s="4">
        <v>29</v>
      </c>
      <c r="AQ133" s="4">
        <v>29</v>
      </c>
      <c r="AR133" s="4">
        <v>4</v>
      </c>
      <c r="AS133" s="4">
        <v>0</v>
      </c>
      <c r="AT133" s="4">
        <v>1</v>
      </c>
      <c r="AU133" s="4">
        <v>1</v>
      </c>
      <c r="AV133" s="4">
        <f t="shared" si="15"/>
        <v>100</v>
      </c>
      <c r="AW133" s="4">
        <f>(AU133*90)/G133</f>
        <v>0.76923076923076927</v>
      </c>
      <c r="AX133" s="4">
        <f t="shared" si="16"/>
        <v>0</v>
      </c>
      <c r="AY133" s="8">
        <v>235</v>
      </c>
      <c r="AZ133" s="4">
        <v>0</v>
      </c>
      <c r="BA133" s="4">
        <v>1</v>
      </c>
      <c r="BB133" s="4">
        <v>1</v>
      </c>
      <c r="BC133" s="4">
        <v>0</v>
      </c>
      <c r="BD133" s="4">
        <v>3</v>
      </c>
      <c r="BE133" s="4">
        <v>3</v>
      </c>
      <c r="BF133" s="4">
        <f t="shared" si="17"/>
        <v>0</v>
      </c>
      <c r="BG133" s="4">
        <v>21</v>
      </c>
      <c r="BH133" s="4">
        <v>5</v>
      </c>
      <c r="BI133" s="4">
        <f t="shared" si="18"/>
        <v>23.809523809523807</v>
      </c>
      <c r="BJ133" s="4">
        <v>2</v>
      </c>
      <c r="BK133" s="4">
        <v>0</v>
      </c>
      <c r="BL133" s="4">
        <v>0</v>
      </c>
      <c r="BM133" s="4">
        <v>2</v>
      </c>
      <c r="BN133" s="4">
        <v>1</v>
      </c>
      <c r="BO133" s="4">
        <v>2</v>
      </c>
      <c r="BP133" s="4">
        <v>2</v>
      </c>
      <c r="BQ133" s="4">
        <v>0</v>
      </c>
      <c r="BR133" s="4">
        <v>2</v>
      </c>
      <c r="BS133" s="4">
        <v>2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</row>
    <row r="134" spans="1:84" x14ac:dyDescent="0.25">
      <c r="A134" s="11">
        <v>133</v>
      </c>
      <c r="B134" s="12" t="s">
        <v>314</v>
      </c>
      <c r="C134" s="2" t="s">
        <v>86</v>
      </c>
      <c r="D134" s="2" t="s">
        <v>75</v>
      </c>
      <c r="E134" s="5">
        <v>12</v>
      </c>
      <c r="F134" s="4">
        <v>4</v>
      </c>
      <c r="G134" s="4">
        <v>360</v>
      </c>
      <c r="H134" s="4">
        <f t="shared" si="19"/>
        <v>4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0</v>
      </c>
      <c r="P134" s="4">
        <f>(I134*90)/G134</f>
        <v>0</v>
      </c>
      <c r="Q134" s="4">
        <f>(J134*90)/G134</f>
        <v>0</v>
      </c>
      <c r="R134" s="4">
        <v>128</v>
      </c>
      <c r="S134" s="4">
        <v>166</v>
      </c>
      <c r="T134" s="19">
        <f t="shared" si="20"/>
        <v>77.108433734939766</v>
      </c>
      <c r="U134" s="4">
        <v>2551</v>
      </c>
      <c r="V134" s="4">
        <v>565</v>
      </c>
      <c r="W134" s="4">
        <v>0</v>
      </c>
      <c r="X134" s="4">
        <v>8</v>
      </c>
      <c r="Y134" s="4">
        <v>9</v>
      </c>
      <c r="Z134" s="4">
        <v>1</v>
      </c>
      <c r="AA134" s="4">
        <v>1</v>
      </c>
      <c r="AB134" s="4">
        <v>10</v>
      </c>
      <c r="AC134" s="4">
        <v>199</v>
      </c>
      <c r="AD134" s="4">
        <v>1</v>
      </c>
      <c r="AE134" s="4">
        <v>2</v>
      </c>
      <c r="AF134" s="4">
        <f t="shared" si="14"/>
        <v>50</v>
      </c>
      <c r="AG134" s="4">
        <v>1</v>
      </c>
      <c r="AH134" s="4">
        <v>0</v>
      </c>
      <c r="AI134" s="4">
        <v>124</v>
      </c>
      <c r="AJ134" s="4">
        <v>599</v>
      </c>
      <c r="AK134" s="4">
        <v>193</v>
      </c>
      <c r="AL134" s="4">
        <v>9</v>
      </c>
      <c r="AM134" s="4">
        <v>1</v>
      </c>
      <c r="AN134" s="4">
        <v>2</v>
      </c>
      <c r="AO134" s="4">
        <v>4</v>
      </c>
      <c r="AP134" s="4">
        <v>160</v>
      </c>
      <c r="AQ134" s="4">
        <v>134</v>
      </c>
      <c r="AR134" s="4">
        <v>11</v>
      </c>
      <c r="AS134" s="4">
        <v>0</v>
      </c>
      <c r="AT134" s="4">
        <v>5</v>
      </c>
      <c r="AU134" s="4">
        <v>1</v>
      </c>
      <c r="AV134" s="4">
        <f t="shared" si="15"/>
        <v>20</v>
      </c>
      <c r="AW134" s="4">
        <f>(AU134*90)/G134</f>
        <v>0.25</v>
      </c>
      <c r="AX134" s="4">
        <f t="shared" si="16"/>
        <v>0</v>
      </c>
      <c r="AY134" s="8">
        <v>236</v>
      </c>
      <c r="AZ134" s="4">
        <v>1</v>
      </c>
      <c r="BA134" s="4">
        <v>9</v>
      </c>
      <c r="BB134" s="4">
        <v>6</v>
      </c>
      <c r="BC134" s="4">
        <v>5</v>
      </c>
      <c r="BD134" s="4">
        <v>4</v>
      </c>
      <c r="BE134" s="4">
        <v>9</v>
      </c>
      <c r="BF134" s="4">
        <f t="shared" si="17"/>
        <v>55.555555555555557</v>
      </c>
      <c r="BG134" s="4">
        <v>79</v>
      </c>
      <c r="BH134" s="4">
        <v>20</v>
      </c>
      <c r="BI134" s="4">
        <f t="shared" si="18"/>
        <v>25.316455696202532</v>
      </c>
      <c r="BJ134" s="4">
        <v>4</v>
      </c>
      <c r="BK134" s="4">
        <v>1</v>
      </c>
      <c r="BL134" s="4">
        <v>0</v>
      </c>
      <c r="BM134" s="4">
        <v>3</v>
      </c>
      <c r="BN134" s="4">
        <v>2</v>
      </c>
      <c r="BO134" s="4">
        <v>11</v>
      </c>
      <c r="BP134" s="4">
        <v>2</v>
      </c>
      <c r="BQ134" s="4">
        <v>0</v>
      </c>
      <c r="BR134" s="4">
        <v>10</v>
      </c>
      <c r="BS134" s="4">
        <v>7</v>
      </c>
      <c r="BT134" s="4">
        <v>3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</row>
    <row r="135" spans="1:84" x14ac:dyDescent="0.25">
      <c r="A135" s="13">
        <v>134</v>
      </c>
      <c r="B135" s="14" t="s">
        <v>315</v>
      </c>
      <c r="C135" s="2" t="s">
        <v>86</v>
      </c>
      <c r="D135" s="2" t="s">
        <v>141</v>
      </c>
      <c r="E135" s="5">
        <v>1</v>
      </c>
      <c r="F135" s="4">
        <v>0</v>
      </c>
      <c r="G135" s="4">
        <v>11</v>
      </c>
      <c r="H135" s="4">
        <f t="shared" si="19"/>
        <v>0.12222222222222222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f>(I135*90)/G135</f>
        <v>0</v>
      </c>
      <c r="Q135" s="4">
        <f>(J135*90)/G135</f>
        <v>0</v>
      </c>
      <c r="R135" s="4">
        <v>4</v>
      </c>
      <c r="S135" s="4">
        <v>7</v>
      </c>
      <c r="T135" s="19">
        <f t="shared" si="20"/>
        <v>57.142857142857139</v>
      </c>
      <c r="U135" s="4">
        <v>51</v>
      </c>
      <c r="V135" s="4">
        <v>15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9</v>
      </c>
      <c r="AD135" s="4">
        <v>0</v>
      </c>
      <c r="AE135" s="4">
        <v>0</v>
      </c>
      <c r="AF135" s="4">
        <f t="shared" si="14"/>
        <v>0</v>
      </c>
      <c r="AG135" s="4">
        <v>0</v>
      </c>
      <c r="AH135" s="4">
        <v>0</v>
      </c>
      <c r="AI135" s="4">
        <v>4</v>
      </c>
      <c r="AJ135" s="4">
        <v>5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10</v>
      </c>
      <c r="AQ135" s="4">
        <v>6</v>
      </c>
      <c r="AR135" s="4">
        <v>0</v>
      </c>
      <c r="AS135" s="4">
        <v>0</v>
      </c>
      <c r="AT135" s="4">
        <v>0</v>
      </c>
      <c r="AU135" s="4">
        <v>0</v>
      </c>
      <c r="AV135" s="4">
        <f t="shared" si="15"/>
        <v>0</v>
      </c>
      <c r="AW135" s="4">
        <f>(AU135*90)/G135</f>
        <v>0</v>
      </c>
      <c r="AX135" s="4">
        <f t="shared" si="16"/>
        <v>0</v>
      </c>
      <c r="AY135" s="8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1</v>
      </c>
      <c r="BE135" s="4">
        <v>1</v>
      </c>
      <c r="BF135" s="4">
        <f t="shared" si="17"/>
        <v>0</v>
      </c>
      <c r="BG135" s="4">
        <v>3</v>
      </c>
      <c r="BH135" s="4">
        <v>0</v>
      </c>
      <c r="BI135" s="4">
        <f t="shared" si="18"/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1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</row>
    <row r="136" spans="1:84" x14ac:dyDescent="0.25">
      <c r="A136" s="11">
        <v>135</v>
      </c>
      <c r="B136" s="12" t="s">
        <v>316</v>
      </c>
      <c r="C136" s="2" t="s">
        <v>79</v>
      </c>
      <c r="D136" s="2" t="s">
        <v>75</v>
      </c>
      <c r="E136" s="5">
        <v>7</v>
      </c>
      <c r="F136" s="4">
        <v>2</v>
      </c>
      <c r="G136" s="4">
        <v>250</v>
      </c>
      <c r="H136" s="4">
        <f t="shared" si="19"/>
        <v>2.7777777777777777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f>(I136*90)/G136</f>
        <v>0</v>
      </c>
      <c r="Q136" s="4">
        <f>(J136*90)/G136</f>
        <v>0</v>
      </c>
      <c r="R136" s="4">
        <v>104</v>
      </c>
      <c r="S136" s="4">
        <v>135</v>
      </c>
      <c r="T136" s="19">
        <f t="shared" si="20"/>
        <v>77.037037037037038</v>
      </c>
      <c r="U136" s="4">
        <v>2087</v>
      </c>
      <c r="V136" s="4">
        <v>578</v>
      </c>
      <c r="W136" s="4">
        <v>0</v>
      </c>
      <c r="X136" s="4">
        <v>0</v>
      </c>
      <c r="Y136" s="4">
        <v>4</v>
      </c>
      <c r="Z136" s="4">
        <v>0</v>
      </c>
      <c r="AA136" s="4">
        <v>0</v>
      </c>
      <c r="AB136" s="4">
        <v>4</v>
      </c>
      <c r="AC136" s="4">
        <v>161</v>
      </c>
      <c r="AD136" s="4">
        <v>0</v>
      </c>
      <c r="AE136" s="4">
        <v>0</v>
      </c>
      <c r="AF136" s="4">
        <f t="shared" si="14"/>
        <v>0</v>
      </c>
      <c r="AG136" s="4">
        <v>0</v>
      </c>
      <c r="AH136" s="4">
        <v>0</v>
      </c>
      <c r="AI136" s="4">
        <v>74</v>
      </c>
      <c r="AJ136" s="4">
        <v>490</v>
      </c>
      <c r="AK136" s="4">
        <v>307</v>
      </c>
      <c r="AL136" s="4">
        <v>5</v>
      </c>
      <c r="AM136" s="4">
        <v>0</v>
      </c>
      <c r="AN136" s="4">
        <v>2</v>
      </c>
      <c r="AO136" s="4">
        <v>2</v>
      </c>
      <c r="AP136" s="4">
        <v>86</v>
      </c>
      <c r="AQ136" s="4">
        <v>82</v>
      </c>
      <c r="AR136" s="4">
        <v>1</v>
      </c>
      <c r="AS136" s="4">
        <v>0</v>
      </c>
      <c r="AT136" s="4">
        <v>1</v>
      </c>
      <c r="AU136" s="4">
        <v>0</v>
      </c>
      <c r="AV136" s="4">
        <f t="shared" si="15"/>
        <v>0</v>
      </c>
      <c r="AW136" s="4">
        <f>(AU136*90)/G136</f>
        <v>0</v>
      </c>
      <c r="AX136" s="4">
        <f t="shared" si="16"/>
        <v>0</v>
      </c>
      <c r="AY136" s="8">
        <v>67</v>
      </c>
      <c r="AZ136" s="4">
        <v>0</v>
      </c>
      <c r="BA136" s="4">
        <v>1</v>
      </c>
      <c r="BB136" s="4">
        <v>1</v>
      </c>
      <c r="BC136" s="4">
        <v>1</v>
      </c>
      <c r="BD136" s="4">
        <v>1</v>
      </c>
      <c r="BE136" s="4">
        <v>2</v>
      </c>
      <c r="BF136" s="4">
        <f t="shared" si="17"/>
        <v>50</v>
      </c>
      <c r="BG136" s="4">
        <v>17</v>
      </c>
      <c r="BH136" s="4">
        <v>6</v>
      </c>
      <c r="BI136" s="4">
        <f t="shared" si="18"/>
        <v>35.294117647058826</v>
      </c>
      <c r="BJ136" s="4">
        <v>11</v>
      </c>
      <c r="BK136" s="4">
        <v>6</v>
      </c>
      <c r="BL136" s="4">
        <v>0</v>
      </c>
      <c r="BM136" s="4">
        <v>5</v>
      </c>
      <c r="BN136" s="4">
        <v>3</v>
      </c>
      <c r="BO136" s="4">
        <v>4</v>
      </c>
      <c r="BP136" s="4">
        <v>7</v>
      </c>
      <c r="BQ136" s="4">
        <v>0</v>
      </c>
      <c r="BR136" s="4">
        <v>1</v>
      </c>
      <c r="BS136" s="4">
        <v>1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</row>
    <row r="137" spans="1:84" x14ac:dyDescent="0.25">
      <c r="A137" s="13">
        <v>136</v>
      </c>
      <c r="B137" s="14" t="s">
        <v>318</v>
      </c>
      <c r="C137" s="2" t="s">
        <v>79</v>
      </c>
      <c r="D137" s="2" t="s">
        <v>173</v>
      </c>
      <c r="E137" s="5">
        <v>14</v>
      </c>
      <c r="F137" s="4">
        <v>10</v>
      </c>
      <c r="G137" s="4">
        <v>919</v>
      </c>
      <c r="H137" s="4">
        <f t="shared" si="19"/>
        <v>10.21111111111111</v>
      </c>
      <c r="I137" s="4">
        <v>0</v>
      </c>
      <c r="J137" s="4">
        <v>1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  <c r="P137" s="4">
        <f>(I137*90)/G137</f>
        <v>0</v>
      </c>
      <c r="Q137" s="4">
        <f>(J137*90)/G137</f>
        <v>9.793253536452666E-2</v>
      </c>
      <c r="R137" s="4">
        <v>587</v>
      </c>
      <c r="S137" s="4">
        <v>631</v>
      </c>
      <c r="T137" s="19">
        <f t="shared" si="20"/>
        <v>93.026941362916006</v>
      </c>
      <c r="U137" s="4">
        <v>11648</v>
      </c>
      <c r="V137" s="4">
        <v>3344</v>
      </c>
      <c r="W137" s="4">
        <v>1</v>
      </c>
      <c r="X137" s="4">
        <v>1</v>
      </c>
      <c r="Y137" s="4">
        <v>19</v>
      </c>
      <c r="Z137" s="4">
        <v>0</v>
      </c>
      <c r="AA137" s="4">
        <v>0</v>
      </c>
      <c r="AB137" s="4">
        <v>20</v>
      </c>
      <c r="AC137" s="4">
        <v>719</v>
      </c>
      <c r="AD137" s="4">
        <v>3</v>
      </c>
      <c r="AE137" s="4">
        <v>3</v>
      </c>
      <c r="AF137" s="4">
        <f t="shared" si="14"/>
        <v>100</v>
      </c>
      <c r="AG137" s="4">
        <v>3</v>
      </c>
      <c r="AH137" s="4">
        <v>0</v>
      </c>
      <c r="AI137" s="4">
        <v>445</v>
      </c>
      <c r="AJ137" s="4">
        <v>2050</v>
      </c>
      <c r="AK137" s="4">
        <v>769</v>
      </c>
      <c r="AL137" s="4">
        <v>16</v>
      </c>
      <c r="AM137" s="4">
        <v>0</v>
      </c>
      <c r="AN137" s="4">
        <v>0</v>
      </c>
      <c r="AO137" s="4">
        <v>3</v>
      </c>
      <c r="AP137" s="4">
        <v>538</v>
      </c>
      <c r="AQ137" s="4">
        <v>528</v>
      </c>
      <c r="AR137" s="4">
        <v>3</v>
      </c>
      <c r="AS137" s="4">
        <v>0</v>
      </c>
      <c r="AT137" s="4">
        <v>7</v>
      </c>
      <c r="AU137" s="4">
        <v>2</v>
      </c>
      <c r="AV137" s="4">
        <f t="shared" si="15"/>
        <v>28.571428571428569</v>
      </c>
      <c r="AW137" s="4">
        <f>(AU137*90)/G137</f>
        <v>0.19586507072905332</v>
      </c>
      <c r="AX137" s="4">
        <f t="shared" si="16"/>
        <v>0</v>
      </c>
      <c r="AY137" s="8">
        <v>103</v>
      </c>
      <c r="AZ137" s="4">
        <v>0</v>
      </c>
      <c r="BA137" s="4">
        <v>16</v>
      </c>
      <c r="BB137" s="4">
        <v>11</v>
      </c>
      <c r="BC137" s="4">
        <v>2</v>
      </c>
      <c r="BD137" s="4">
        <v>6</v>
      </c>
      <c r="BE137" s="4">
        <v>8</v>
      </c>
      <c r="BF137" s="4">
        <f t="shared" si="17"/>
        <v>25</v>
      </c>
      <c r="BG137" s="4">
        <v>101</v>
      </c>
      <c r="BH137" s="4">
        <v>30</v>
      </c>
      <c r="BI137" s="4">
        <f t="shared" si="18"/>
        <v>29.702970297029701</v>
      </c>
      <c r="BJ137" s="4">
        <v>18</v>
      </c>
      <c r="BK137" s="4">
        <v>8</v>
      </c>
      <c r="BL137" s="4">
        <v>0</v>
      </c>
      <c r="BM137" s="4">
        <v>10</v>
      </c>
      <c r="BN137" s="4">
        <v>12</v>
      </c>
      <c r="BO137" s="4">
        <v>28</v>
      </c>
      <c r="BP137" s="4">
        <v>37</v>
      </c>
      <c r="BQ137" s="4">
        <v>0</v>
      </c>
      <c r="BR137" s="4">
        <v>6</v>
      </c>
      <c r="BS137" s="4">
        <v>4</v>
      </c>
      <c r="BT137" s="4">
        <v>0</v>
      </c>
      <c r="BU137" s="4">
        <v>0</v>
      </c>
      <c r="BV137" s="4">
        <v>2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1</v>
      </c>
      <c r="CD137" s="4">
        <v>0</v>
      </c>
      <c r="CE137" s="4">
        <v>0</v>
      </c>
      <c r="CF137" s="4">
        <v>0</v>
      </c>
    </row>
    <row r="138" spans="1:84" x14ac:dyDescent="0.25">
      <c r="A138" s="11">
        <v>137</v>
      </c>
      <c r="B138" s="12" t="s">
        <v>319</v>
      </c>
      <c r="C138" s="2" t="s">
        <v>86</v>
      </c>
      <c r="D138" s="2" t="s">
        <v>129</v>
      </c>
      <c r="E138" s="5">
        <v>16</v>
      </c>
      <c r="F138" s="4">
        <v>13</v>
      </c>
      <c r="G138" s="4">
        <v>990</v>
      </c>
      <c r="H138" s="4">
        <f t="shared" si="19"/>
        <v>11</v>
      </c>
      <c r="I138" s="4">
        <v>2</v>
      </c>
      <c r="J138" s="4">
        <v>3</v>
      </c>
      <c r="K138" s="4">
        <v>2</v>
      </c>
      <c r="L138" s="4">
        <v>0</v>
      </c>
      <c r="M138" s="4">
        <v>0</v>
      </c>
      <c r="N138" s="4">
        <v>4</v>
      </c>
      <c r="O138" s="4">
        <v>0</v>
      </c>
      <c r="P138" s="4">
        <f>(I138*90)/G138</f>
        <v>0.18181818181818182</v>
      </c>
      <c r="Q138" s="4">
        <f>(J138*90)/G138</f>
        <v>0.27272727272727271</v>
      </c>
      <c r="R138" s="4">
        <v>714</v>
      </c>
      <c r="S138" s="4">
        <v>792</v>
      </c>
      <c r="T138" s="19">
        <f t="shared" si="20"/>
        <v>90.151515151515156</v>
      </c>
      <c r="U138" s="4">
        <v>13098</v>
      </c>
      <c r="V138" s="4">
        <v>2635</v>
      </c>
      <c r="W138" s="4">
        <v>3</v>
      </c>
      <c r="X138" s="4">
        <v>10</v>
      </c>
      <c r="Y138" s="4">
        <v>69</v>
      </c>
      <c r="Z138" s="4">
        <v>7</v>
      </c>
      <c r="AA138" s="4">
        <v>0</v>
      </c>
      <c r="AB138" s="4">
        <v>40</v>
      </c>
      <c r="AC138" s="4">
        <v>904</v>
      </c>
      <c r="AD138" s="4">
        <v>2</v>
      </c>
      <c r="AE138" s="4">
        <v>3</v>
      </c>
      <c r="AF138" s="4">
        <f t="shared" si="14"/>
        <v>66.666666666666657</v>
      </c>
      <c r="AG138" s="4">
        <v>2</v>
      </c>
      <c r="AH138" s="4">
        <v>0</v>
      </c>
      <c r="AI138" s="4">
        <v>646</v>
      </c>
      <c r="AJ138" s="4">
        <v>3001</v>
      </c>
      <c r="AK138" s="4">
        <v>1451</v>
      </c>
      <c r="AL138" s="4">
        <v>66</v>
      </c>
      <c r="AM138" s="4">
        <v>2</v>
      </c>
      <c r="AN138" s="4">
        <v>8</v>
      </c>
      <c r="AO138" s="4">
        <v>13</v>
      </c>
      <c r="AP138" s="4">
        <v>749</v>
      </c>
      <c r="AQ138" s="4">
        <v>698</v>
      </c>
      <c r="AR138" s="4">
        <v>17</v>
      </c>
      <c r="AS138" s="4">
        <v>2</v>
      </c>
      <c r="AT138" s="4">
        <v>8</v>
      </c>
      <c r="AU138" s="4">
        <v>4</v>
      </c>
      <c r="AV138" s="4">
        <f t="shared" si="15"/>
        <v>50</v>
      </c>
      <c r="AW138" s="4">
        <f>(AU138*90)/G138</f>
        <v>0.36363636363636365</v>
      </c>
      <c r="AX138" s="4">
        <f t="shared" si="16"/>
        <v>0.25</v>
      </c>
      <c r="AY138" s="8">
        <v>139</v>
      </c>
      <c r="AZ138" s="4">
        <v>0</v>
      </c>
      <c r="BA138" s="4">
        <v>38</v>
      </c>
      <c r="BB138" s="4">
        <v>22</v>
      </c>
      <c r="BC138" s="4">
        <v>9</v>
      </c>
      <c r="BD138" s="4">
        <v>28</v>
      </c>
      <c r="BE138" s="4">
        <v>37</v>
      </c>
      <c r="BF138" s="4">
        <f t="shared" si="17"/>
        <v>24.324324324324326</v>
      </c>
      <c r="BG138" s="4">
        <v>255</v>
      </c>
      <c r="BH138" s="4">
        <v>74</v>
      </c>
      <c r="BI138" s="4">
        <f t="shared" si="18"/>
        <v>29.019607843137258</v>
      </c>
      <c r="BJ138" s="4">
        <v>11</v>
      </c>
      <c r="BK138" s="4">
        <v>1</v>
      </c>
      <c r="BL138" s="4">
        <v>0</v>
      </c>
      <c r="BM138" s="4">
        <v>10</v>
      </c>
      <c r="BN138" s="4">
        <v>12</v>
      </c>
      <c r="BO138" s="4">
        <v>50</v>
      </c>
      <c r="BP138" s="4">
        <v>13</v>
      </c>
      <c r="BQ138" s="4">
        <v>0</v>
      </c>
      <c r="BR138" s="4">
        <v>21</v>
      </c>
      <c r="BS138" s="4">
        <v>18</v>
      </c>
      <c r="BT138" s="4">
        <v>0</v>
      </c>
      <c r="BU138" s="4">
        <v>1</v>
      </c>
      <c r="BV138" s="4">
        <v>0</v>
      </c>
      <c r="BW138" s="4">
        <v>0</v>
      </c>
      <c r="BX138" s="4">
        <v>2</v>
      </c>
      <c r="BY138" s="4">
        <v>2</v>
      </c>
      <c r="BZ138" s="4">
        <v>2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</row>
    <row r="139" spans="1:84" x14ac:dyDescent="0.25">
      <c r="A139" s="13">
        <v>138</v>
      </c>
      <c r="B139" s="14" t="s">
        <v>321</v>
      </c>
      <c r="C139" s="2" t="s">
        <v>79</v>
      </c>
      <c r="D139" s="2" t="s">
        <v>109</v>
      </c>
      <c r="E139" s="5">
        <v>5</v>
      </c>
      <c r="F139" s="4">
        <v>1</v>
      </c>
      <c r="G139" s="4">
        <v>115</v>
      </c>
      <c r="H139" s="4">
        <f t="shared" si="19"/>
        <v>1.2777777777777777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f>(I139*90)/G139</f>
        <v>0</v>
      </c>
      <c r="Q139" s="4">
        <f>(J139*90)/G139</f>
        <v>0</v>
      </c>
      <c r="R139" s="4">
        <v>64</v>
      </c>
      <c r="S139" s="4">
        <v>79</v>
      </c>
      <c r="T139" s="19">
        <f t="shared" si="20"/>
        <v>81.012658227848107</v>
      </c>
      <c r="U139" s="4">
        <v>1442</v>
      </c>
      <c r="V139" s="4">
        <v>496</v>
      </c>
      <c r="W139" s="4">
        <v>0</v>
      </c>
      <c r="X139" s="4">
        <v>0</v>
      </c>
      <c r="Y139" s="4">
        <v>7</v>
      </c>
      <c r="Z139" s="4">
        <v>1</v>
      </c>
      <c r="AA139" s="4">
        <v>0</v>
      </c>
      <c r="AB139" s="4">
        <v>8</v>
      </c>
      <c r="AC139" s="4">
        <v>90</v>
      </c>
      <c r="AD139" s="4">
        <v>1</v>
      </c>
      <c r="AE139" s="4">
        <v>1</v>
      </c>
      <c r="AF139" s="4">
        <f t="shared" si="14"/>
        <v>100</v>
      </c>
      <c r="AG139" s="4">
        <v>1</v>
      </c>
      <c r="AH139" s="4">
        <v>0</v>
      </c>
      <c r="AI139" s="4">
        <v>62</v>
      </c>
      <c r="AJ139" s="4">
        <v>229</v>
      </c>
      <c r="AK139" s="4">
        <v>139</v>
      </c>
      <c r="AL139" s="4">
        <v>4</v>
      </c>
      <c r="AM139" s="4">
        <v>0</v>
      </c>
      <c r="AN139" s="4">
        <v>0</v>
      </c>
      <c r="AO139" s="4">
        <v>0</v>
      </c>
      <c r="AP139" s="4">
        <v>60</v>
      </c>
      <c r="AQ139" s="4">
        <v>60</v>
      </c>
      <c r="AR139" s="4">
        <v>0</v>
      </c>
      <c r="AS139" s="4">
        <v>0</v>
      </c>
      <c r="AT139" s="4">
        <v>0</v>
      </c>
      <c r="AU139" s="4">
        <v>0</v>
      </c>
      <c r="AV139" s="4">
        <f t="shared" si="15"/>
        <v>0</v>
      </c>
      <c r="AW139" s="4">
        <f>(AU139*90)/G139</f>
        <v>0</v>
      </c>
      <c r="AX139" s="4">
        <f t="shared" si="16"/>
        <v>0</v>
      </c>
      <c r="AY139" s="8">
        <v>0</v>
      </c>
      <c r="AZ139" s="4">
        <v>0</v>
      </c>
      <c r="BA139" s="4">
        <v>2</v>
      </c>
      <c r="BB139" s="4">
        <v>2</v>
      </c>
      <c r="BC139" s="4">
        <v>1</v>
      </c>
      <c r="BD139" s="4">
        <v>1</v>
      </c>
      <c r="BE139" s="4">
        <v>2</v>
      </c>
      <c r="BF139" s="4">
        <f t="shared" si="17"/>
        <v>50</v>
      </c>
      <c r="BG139" s="4">
        <v>21</v>
      </c>
      <c r="BH139" s="4">
        <v>7</v>
      </c>
      <c r="BI139" s="4">
        <f t="shared" si="18"/>
        <v>33.333333333333329</v>
      </c>
      <c r="BJ139" s="4">
        <v>3</v>
      </c>
      <c r="BK139" s="4">
        <v>0</v>
      </c>
      <c r="BL139" s="4">
        <v>0</v>
      </c>
      <c r="BM139" s="4">
        <v>3</v>
      </c>
      <c r="BN139" s="4">
        <v>1</v>
      </c>
      <c r="BO139" s="4">
        <v>3</v>
      </c>
      <c r="BP139" s="4">
        <v>4</v>
      </c>
      <c r="BQ139" s="4">
        <v>0</v>
      </c>
      <c r="BR139" s="4">
        <v>2</v>
      </c>
      <c r="BS139" s="4">
        <v>2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</row>
    <row r="140" spans="1:84" x14ac:dyDescent="0.25">
      <c r="A140" s="11">
        <v>139</v>
      </c>
      <c r="B140" s="12" t="s">
        <v>323</v>
      </c>
      <c r="C140" s="2" t="s">
        <v>79</v>
      </c>
      <c r="D140" s="2" t="s">
        <v>141</v>
      </c>
      <c r="E140" s="5">
        <v>6</v>
      </c>
      <c r="F140" s="4">
        <v>6</v>
      </c>
      <c r="G140" s="4">
        <v>495</v>
      </c>
      <c r="H140" s="4">
        <f t="shared" si="19"/>
        <v>5.5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2</v>
      </c>
      <c r="O140" s="4">
        <v>0</v>
      </c>
      <c r="P140" s="4">
        <f>(I140*90)/G140</f>
        <v>0</v>
      </c>
      <c r="Q140" s="4">
        <f>(J140*90)/G140</f>
        <v>0</v>
      </c>
      <c r="R140" s="4">
        <v>127</v>
      </c>
      <c r="S140" s="4">
        <v>187</v>
      </c>
      <c r="T140" s="19">
        <f t="shared" si="20"/>
        <v>67.914438502673804</v>
      </c>
      <c r="U140" s="4">
        <v>2478</v>
      </c>
      <c r="V140" s="4">
        <v>1434</v>
      </c>
      <c r="W140" s="4">
        <v>0</v>
      </c>
      <c r="X140" s="4">
        <v>0</v>
      </c>
      <c r="Y140" s="4">
        <v>9</v>
      </c>
      <c r="Z140" s="4">
        <v>2</v>
      </c>
      <c r="AA140" s="4">
        <v>1</v>
      </c>
      <c r="AB140" s="4">
        <v>13</v>
      </c>
      <c r="AC140" s="4">
        <v>248</v>
      </c>
      <c r="AD140" s="4">
        <v>1</v>
      </c>
      <c r="AE140" s="4">
        <v>5</v>
      </c>
      <c r="AF140" s="4">
        <f t="shared" si="14"/>
        <v>20</v>
      </c>
      <c r="AG140" s="4">
        <v>1</v>
      </c>
      <c r="AH140" s="4">
        <v>0</v>
      </c>
      <c r="AI140" s="4">
        <v>114</v>
      </c>
      <c r="AJ140" s="4">
        <v>449</v>
      </c>
      <c r="AK140" s="4">
        <v>218</v>
      </c>
      <c r="AL140" s="4">
        <v>8</v>
      </c>
      <c r="AM140" s="4">
        <v>0</v>
      </c>
      <c r="AN140" s="4">
        <v>1</v>
      </c>
      <c r="AO140" s="4">
        <v>0</v>
      </c>
      <c r="AP140" s="4">
        <v>146</v>
      </c>
      <c r="AQ140" s="4">
        <v>127</v>
      </c>
      <c r="AR140" s="4">
        <v>4</v>
      </c>
      <c r="AS140" s="4">
        <v>0</v>
      </c>
      <c r="AT140" s="4">
        <v>1</v>
      </c>
      <c r="AU140" s="4">
        <v>0</v>
      </c>
      <c r="AV140" s="4">
        <f t="shared" si="15"/>
        <v>0</v>
      </c>
      <c r="AW140" s="4">
        <f>(AU140*90)/G140</f>
        <v>0</v>
      </c>
      <c r="AX140" s="4">
        <f t="shared" si="16"/>
        <v>0</v>
      </c>
      <c r="AY140" s="8">
        <v>156</v>
      </c>
      <c r="AZ140" s="4">
        <v>0</v>
      </c>
      <c r="BA140" s="4">
        <v>9</v>
      </c>
      <c r="BB140" s="4">
        <v>3</v>
      </c>
      <c r="BC140" s="4">
        <v>7</v>
      </c>
      <c r="BD140" s="4">
        <v>5</v>
      </c>
      <c r="BE140" s="4">
        <v>12</v>
      </c>
      <c r="BF140" s="4">
        <f t="shared" si="17"/>
        <v>58.333333333333336</v>
      </c>
      <c r="BG140" s="4">
        <v>76</v>
      </c>
      <c r="BH140" s="4">
        <v>20</v>
      </c>
      <c r="BI140" s="4">
        <f t="shared" si="18"/>
        <v>26.315789473684209</v>
      </c>
      <c r="BJ140" s="4">
        <v>18</v>
      </c>
      <c r="BK140" s="4">
        <v>4</v>
      </c>
      <c r="BL140" s="4">
        <v>0</v>
      </c>
      <c r="BM140" s="4">
        <v>14</v>
      </c>
      <c r="BN140" s="4">
        <v>9</v>
      </c>
      <c r="BO140" s="4">
        <v>18</v>
      </c>
      <c r="BP140" s="4">
        <v>22</v>
      </c>
      <c r="BQ140" s="4">
        <v>1</v>
      </c>
      <c r="BR140" s="4">
        <v>2</v>
      </c>
      <c r="BS140" s="4">
        <v>0</v>
      </c>
      <c r="BT140" s="4">
        <v>1</v>
      </c>
      <c r="BU140" s="4">
        <v>0</v>
      </c>
      <c r="BV140" s="4">
        <v>0</v>
      </c>
      <c r="BW140" s="4">
        <v>0</v>
      </c>
      <c r="BX140" s="4">
        <v>1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</row>
    <row r="141" spans="1:84" x14ac:dyDescent="0.25">
      <c r="A141" s="13">
        <v>140</v>
      </c>
      <c r="B141" s="14" t="s">
        <v>323</v>
      </c>
      <c r="C141" s="2" t="s">
        <v>86</v>
      </c>
      <c r="D141" s="2" t="s">
        <v>116</v>
      </c>
      <c r="E141" s="5">
        <v>2</v>
      </c>
      <c r="F141" s="4">
        <v>1</v>
      </c>
      <c r="G141" s="4">
        <v>77</v>
      </c>
      <c r="H141" s="4">
        <f t="shared" si="19"/>
        <v>0.85555555555555551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f>(I141*90)/G141</f>
        <v>0</v>
      </c>
      <c r="Q141" s="4">
        <f>(J141*90)/G141</f>
        <v>0</v>
      </c>
      <c r="R141" s="4">
        <v>9</v>
      </c>
      <c r="S141" s="4">
        <v>15</v>
      </c>
      <c r="T141" s="19">
        <f t="shared" si="20"/>
        <v>60</v>
      </c>
      <c r="U141" s="4">
        <v>136</v>
      </c>
      <c r="V141" s="4">
        <v>72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2</v>
      </c>
      <c r="AC141" s="4">
        <v>24</v>
      </c>
      <c r="AD141" s="4">
        <v>0</v>
      </c>
      <c r="AE141" s="4">
        <v>1</v>
      </c>
      <c r="AF141" s="4">
        <f t="shared" si="14"/>
        <v>0</v>
      </c>
      <c r="AG141" s="4">
        <v>0</v>
      </c>
      <c r="AH141" s="4">
        <v>0</v>
      </c>
      <c r="AI141" s="4">
        <v>17</v>
      </c>
      <c r="AJ141" s="4">
        <v>94</v>
      </c>
      <c r="AK141" s="4">
        <v>48</v>
      </c>
      <c r="AL141" s="4">
        <v>2</v>
      </c>
      <c r="AM141" s="4">
        <v>0</v>
      </c>
      <c r="AN141" s="4">
        <v>2</v>
      </c>
      <c r="AO141" s="4">
        <v>0</v>
      </c>
      <c r="AP141" s="4">
        <v>28</v>
      </c>
      <c r="AQ141" s="4">
        <v>16</v>
      </c>
      <c r="AR141" s="4">
        <v>4</v>
      </c>
      <c r="AS141" s="4">
        <v>0</v>
      </c>
      <c r="AT141" s="4">
        <v>2</v>
      </c>
      <c r="AU141" s="4">
        <v>1</v>
      </c>
      <c r="AV141" s="4">
        <f t="shared" si="15"/>
        <v>50</v>
      </c>
      <c r="AW141" s="4">
        <f>(AU141*90)/G141</f>
        <v>1.1688311688311688</v>
      </c>
      <c r="AX141" s="4">
        <f t="shared" si="16"/>
        <v>0</v>
      </c>
      <c r="AY141" s="8">
        <v>173</v>
      </c>
      <c r="AZ141" s="4">
        <v>0</v>
      </c>
      <c r="BA141" s="4">
        <v>1</v>
      </c>
      <c r="BB141" s="4">
        <v>0</v>
      </c>
      <c r="BC141" s="4">
        <v>1</v>
      </c>
      <c r="BD141" s="4">
        <v>2</v>
      </c>
      <c r="BE141" s="4">
        <v>3</v>
      </c>
      <c r="BF141" s="4">
        <f t="shared" si="17"/>
        <v>33.333333333333329</v>
      </c>
      <c r="BG141" s="4">
        <v>18</v>
      </c>
      <c r="BH141" s="4">
        <v>4</v>
      </c>
      <c r="BI141" s="4">
        <f t="shared" si="18"/>
        <v>22.222222222222221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1</v>
      </c>
      <c r="BP141" s="4">
        <v>2</v>
      </c>
      <c r="BQ141" s="4">
        <v>0</v>
      </c>
      <c r="BR141" s="4">
        <v>1</v>
      </c>
      <c r="BS141" s="4">
        <v>1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</row>
    <row r="142" spans="1:84" x14ac:dyDescent="0.25">
      <c r="A142" s="11">
        <v>141</v>
      </c>
      <c r="B142" s="12" t="s">
        <v>323</v>
      </c>
      <c r="C142" s="2" t="s">
        <v>79</v>
      </c>
      <c r="D142" s="2" t="s">
        <v>105</v>
      </c>
      <c r="E142" s="5">
        <v>5</v>
      </c>
      <c r="F142" s="4">
        <v>3</v>
      </c>
      <c r="G142" s="4">
        <v>191</v>
      </c>
      <c r="H142" s="4">
        <f t="shared" si="19"/>
        <v>2.1222222222222222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f>(I142*90)/G142</f>
        <v>0</v>
      </c>
      <c r="Q142" s="4">
        <f>(J142*90)/G142</f>
        <v>0</v>
      </c>
      <c r="R142" s="4">
        <v>86</v>
      </c>
      <c r="S142" s="4">
        <v>103</v>
      </c>
      <c r="T142" s="19">
        <f t="shared" si="20"/>
        <v>83.495145631067956</v>
      </c>
      <c r="U142" s="4">
        <v>1246</v>
      </c>
      <c r="V142" s="4">
        <v>546</v>
      </c>
      <c r="W142" s="4">
        <v>0</v>
      </c>
      <c r="X142" s="4">
        <v>2</v>
      </c>
      <c r="Y142" s="4">
        <v>5</v>
      </c>
      <c r="Z142" s="4">
        <v>1</v>
      </c>
      <c r="AA142" s="4">
        <v>0</v>
      </c>
      <c r="AB142" s="4">
        <v>12</v>
      </c>
      <c r="AC142" s="4">
        <v>132</v>
      </c>
      <c r="AD142" s="4">
        <v>1</v>
      </c>
      <c r="AE142" s="4">
        <v>1</v>
      </c>
      <c r="AF142" s="4">
        <f t="shared" si="14"/>
        <v>100</v>
      </c>
      <c r="AG142" s="4">
        <v>1</v>
      </c>
      <c r="AH142" s="4">
        <v>0</v>
      </c>
      <c r="AI142" s="4">
        <v>86</v>
      </c>
      <c r="AJ142" s="4">
        <v>326</v>
      </c>
      <c r="AK142" s="4">
        <v>171</v>
      </c>
      <c r="AL142" s="4">
        <v>7</v>
      </c>
      <c r="AM142" s="4">
        <v>0</v>
      </c>
      <c r="AN142" s="4">
        <v>4</v>
      </c>
      <c r="AO142" s="4">
        <v>5</v>
      </c>
      <c r="AP142" s="4">
        <v>107</v>
      </c>
      <c r="AQ142" s="4">
        <v>88</v>
      </c>
      <c r="AR142" s="4">
        <v>10</v>
      </c>
      <c r="AS142" s="4">
        <v>0</v>
      </c>
      <c r="AT142" s="4">
        <v>0</v>
      </c>
      <c r="AU142" s="4">
        <v>0</v>
      </c>
      <c r="AV142" s="4">
        <f t="shared" si="15"/>
        <v>0</v>
      </c>
      <c r="AW142" s="4">
        <f>(AU142*90)/G142</f>
        <v>0</v>
      </c>
      <c r="AX142" s="4">
        <f t="shared" si="16"/>
        <v>0</v>
      </c>
      <c r="AY142" s="8">
        <v>0</v>
      </c>
      <c r="AZ142" s="4">
        <v>0</v>
      </c>
      <c r="BA142" s="4">
        <v>3</v>
      </c>
      <c r="BB142" s="4">
        <v>1</v>
      </c>
      <c r="BC142" s="4">
        <v>0</v>
      </c>
      <c r="BD142" s="4">
        <v>2</v>
      </c>
      <c r="BE142" s="4">
        <v>2</v>
      </c>
      <c r="BF142" s="4">
        <f t="shared" si="17"/>
        <v>0</v>
      </c>
      <c r="BG142" s="4">
        <v>31</v>
      </c>
      <c r="BH142" s="4">
        <v>9</v>
      </c>
      <c r="BI142" s="4">
        <f t="shared" si="18"/>
        <v>29.032258064516132</v>
      </c>
      <c r="BJ142" s="4">
        <v>9</v>
      </c>
      <c r="BK142" s="4">
        <v>0</v>
      </c>
      <c r="BL142" s="4">
        <v>0</v>
      </c>
      <c r="BM142" s="4">
        <v>9</v>
      </c>
      <c r="BN142" s="4">
        <v>1</v>
      </c>
      <c r="BO142" s="4">
        <v>4</v>
      </c>
      <c r="BP142" s="4">
        <v>3</v>
      </c>
      <c r="BQ142" s="4">
        <v>0</v>
      </c>
      <c r="BR142" s="4">
        <v>4</v>
      </c>
      <c r="BS142" s="4">
        <v>4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</row>
    <row r="143" spans="1:84" x14ac:dyDescent="0.25">
      <c r="A143" s="13">
        <v>142</v>
      </c>
      <c r="B143" s="14" t="s">
        <v>326</v>
      </c>
      <c r="C143" s="2" t="s">
        <v>79</v>
      </c>
      <c r="D143" s="2" t="s">
        <v>83</v>
      </c>
      <c r="E143" s="5">
        <v>2</v>
      </c>
      <c r="F143" s="4">
        <v>1</v>
      </c>
      <c r="G143" s="4">
        <v>100</v>
      </c>
      <c r="H143" s="4">
        <f t="shared" si="19"/>
        <v>1.1111111111111112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f>(I143*90)/G143</f>
        <v>0</v>
      </c>
      <c r="Q143" s="4">
        <f>(J143*90)/G143</f>
        <v>0</v>
      </c>
      <c r="R143" s="4">
        <v>35</v>
      </c>
      <c r="S143" s="4">
        <v>39</v>
      </c>
      <c r="T143" s="19">
        <f t="shared" si="20"/>
        <v>89.743589743589752</v>
      </c>
      <c r="U143" s="4">
        <v>805</v>
      </c>
      <c r="V143" s="4">
        <v>160</v>
      </c>
      <c r="W143" s="4">
        <v>0</v>
      </c>
      <c r="X143" s="4">
        <v>0</v>
      </c>
      <c r="Y143" s="4">
        <v>1</v>
      </c>
      <c r="Z143" s="4">
        <v>0</v>
      </c>
      <c r="AA143" s="4">
        <v>0</v>
      </c>
      <c r="AB143" s="4">
        <v>1</v>
      </c>
      <c r="AC143" s="4">
        <v>52</v>
      </c>
      <c r="AD143" s="4">
        <v>0</v>
      </c>
      <c r="AE143" s="4">
        <v>0</v>
      </c>
      <c r="AF143" s="4">
        <f t="shared" si="14"/>
        <v>0</v>
      </c>
      <c r="AG143" s="4">
        <v>0</v>
      </c>
      <c r="AH143" s="4">
        <v>0</v>
      </c>
      <c r="AI143" s="4">
        <v>28</v>
      </c>
      <c r="AJ143" s="4">
        <v>144</v>
      </c>
      <c r="AK143" s="4">
        <v>76</v>
      </c>
      <c r="AL143" s="4">
        <v>1</v>
      </c>
      <c r="AM143" s="4">
        <v>0</v>
      </c>
      <c r="AN143" s="4">
        <v>0</v>
      </c>
      <c r="AO143" s="4">
        <v>0</v>
      </c>
      <c r="AP143" s="4">
        <v>31</v>
      </c>
      <c r="AQ143" s="4">
        <v>30</v>
      </c>
      <c r="AR143" s="4">
        <v>0</v>
      </c>
      <c r="AS143" s="4">
        <v>0</v>
      </c>
      <c r="AT143" s="4">
        <v>0</v>
      </c>
      <c r="AU143" s="4">
        <v>0</v>
      </c>
      <c r="AV143" s="4">
        <f t="shared" si="15"/>
        <v>0</v>
      </c>
      <c r="AW143" s="4">
        <f>(AU143*90)/G143</f>
        <v>0</v>
      </c>
      <c r="AX143" s="4">
        <f t="shared" si="16"/>
        <v>0</v>
      </c>
      <c r="AY143" s="8">
        <v>0</v>
      </c>
      <c r="AZ143" s="4">
        <v>0</v>
      </c>
      <c r="BA143" s="4">
        <v>1</v>
      </c>
      <c r="BB143" s="4">
        <v>0</v>
      </c>
      <c r="BC143" s="4">
        <v>0</v>
      </c>
      <c r="BD143" s="4">
        <v>0</v>
      </c>
      <c r="BE143" s="4">
        <v>0</v>
      </c>
      <c r="BF143" s="4">
        <f t="shared" si="17"/>
        <v>0</v>
      </c>
      <c r="BG143" s="4">
        <v>11</v>
      </c>
      <c r="BH143" s="4">
        <v>3</v>
      </c>
      <c r="BI143" s="4">
        <f t="shared" si="18"/>
        <v>27.27272727272727</v>
      </c>
      <c r="BJ143" s="4">
        <v>3</v>
      </c>
      <c r="BK143" s="4">
        <v>1</v>
      </c>
      <c r="BL143" s="4">
        <v>0</v>
      </c>
      <c r="BM143" s="4">
        <v>2</v>
      </c>
      <c r="BN143" s="4">
        <v>1</v>
      </c>
      <c r="BO143" s="4">
        <v>2</v>
      </c>
      <c r="BP143" s="4">
        <v>8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</row>
    <row r="144" spans="1:84" x14ac:dyDescent="0.25">
      <c r="A144" s="11">
        <v>143</v>
      </c>
      <c r="B144" s="12" t="s">
        <v>328</v>
      </c>
      <c r="C144" s="2" t="s">
        <v>82</v>
      </c>
      <c r="D144" s="2" t="s">
        <v>113</v>
      </c>
      <c r="E144" s="5">
        <v>1</v>
      </c>
      <c r="F144" s="4">
        <v>0</v>
      </c>
      <c r="G144" s="4">
        <v>11</v>
      </c>
      <c r="H144" s="4">
        <f t="shared" si="19"/>
        <v>0.12222222222222222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f>(I144*90)/G144</f>
        <v>0</v>
      </c>
      <c r="Q144" s="4">
        <f>(J144*90)/G144</f>
        <v>0</v>
      </c>
      <c r="R144" s="4">
        <v>0</v>
      </c>
      <c r="S144" s="4">
        <v>0</v>
      </c>
      <c r="T144" s="19">
        <f t="shared" si="20"/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3</v>
      </c>
      <c r="AD144" s="4">
        <v>0</v>
      </c>
      <c r="AE144" s="4">
        <v>1</v>
      </c>
      <c r="AF144" s="4">
        <f t="shared" si="14"/>
        <v>0</v>
      </c>
      <c r="AG144" s="4">
        <v>0</v>
      </c>
      <c r="AH144" s="4">
        <v>0</v>
      </c>
      <c r="AI144" s="4">
        <v>1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5</v>
      </c>
      <c r="AQ144" s="4">
        <v>1</v>
      </c>
      <c r="AR144" s="4">
        <v>1</v>
      </c>
      <c r="AS144" s="4">
        <v>0</v>
      </c>
      <c r="AT144" s="4">
        <v>0</v>
      </c>
      <c r="AU144" s="4">
        <v>0</v>
      </c>
      <c r="AV144" s="4">
        <f t="shared" si="15"/>
        <v>0</v>
      </c>
      <c r="AW144" s="4">
        <f>(AU144*90)/G144</f>
        <v>0</v>
      </c>
      <c r="AX144" s="4">
        <f t="shared" si="16"/>
        <v>0</v>
      </c>
      <c r="AY144" s="8">
        <v>0</v>
      </c>
      <c r="AZ144" s="4">
        <v>0</v>
      </c>
      <c r="BA144" s="4">
        <v>1</v>
      </c>
      <c r="BB144" s="4">
        <v>0</v>
      </c>
      <c r="BC144" s="4">
        <v>1</v>
      </c>
      <c r="BD144" s="4">
        <v>0</v>
      </c>
      <c r="BE144" s="4">
        <v>1</v>
      </c>
      <c r="BF144" s="4">
        <f t="shared" si="17"/>
        <v>100</v>
      </c>
      <c r="BG144" s="4">
        <v>5</v>
      </c>
      <c r="BH144" s="4">
        <v>2</v>
      </c>
      <c r="BI144" s="4">
        <f t="shared" si="18"/>
        <v>40</v>
      </c>
      <c r="BJ144" s="4">
        <v>1</v>
      </c>
      <c r="BK144" s="4">
        <v>0</v>
      </c>
      <c r="BL144" s="4">
        <v>0</v>
      </c>
      <c r="BM144" s="4">
        <v>1</v>
      </c>
      <c r="BN144" s="4">
        <v>0</v>
      </c>
      <c r="BO144" s="4">
        <v>1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</row>
    <row r="145" spans="1:84" x14ac:dyDescent="0.25">
      <c r="A145" s="13">
        <v>144</v>
      </c>
      <c r="B145" s="14" t="s">
        <v>329</v>
      </c>
      <c r="C145" s="2" t="s">
        <v>82</v>
      </c>
      <c r="D145" s="2" t="s">
        <v>126</v>
      </c>
      <c r="E145" s="5">
        <v>21</v>
      </c>
      <c r="F145" s="4">
        <v>14</v>
      </c>
      <c r="G145" s="4">
        <v>1129</v>
      </c>
      <c r="H145" s="4">
        <f t="shared" si="19"/>
        <v>12.544444444444444</v>
      </c>
      <c r="I145" s="4">
        <v>9</v>
      </c>
      <c r="J145" s="4">
        <v>1</v>
      </c>
      <c r="K145" s="4">
        <v>9</v>
      </c>
      <c r="L145" s="4">
        <v>0</v>
      </c>
      <c r="M145" s="4">
        <v>0</v>
      </c>
      <c r="N145" s="4">
        <v>5</v>
      </c>
      <c r="O145" s="4">
        <v>0</v>
      </c>
      <c r="P145" s="4">
        <f>(I145*90)/G145</f>
        <v>0.71744906997342783</v>
      </c>
      <c r="Q145" s="4">
        <f>(J145*90)/G145</f>
        <v>7.9716563330380866E-2</v>
      </c>
      <c r="R145" s="4">
        <v>132</v>
      </c>
      <c r="S145" s="4">
        <v>190</v>
      </c>
      <c r="T145" s="19">
        <f t="shared" si="20"/>
        <v>69.473684210526315</v>
      </c>
      <c r="U145" s="4">
        <v>1872</v>
      </c>
      <c r="V145" s="4">
        <v>370</v>
      </c>
      <c r="W145" s="4">
        <v>1</v>
      </c>
      <c r="X145" s="4">
        <v>5</v>
      </c>
      <c r="Y145" s="4">
        <v>9</v>
      </c>
      <c r="Z145" s="4">
        <v>4</v>
      </c>
      <c r="AA145" s="4">
        <v>0</v>
      </c>
      <c r="AB145" s="4">
        <v>12</v>
      </c>
      <c r="AC145" s="4">
        <v>363</v>
      </c>
      <c r="AD145" s="4">
        <v>17</v>
      </c>
      <c r="AE145" s="4">
        <v>36</v>
      </c>
      <c r="AF145" s="4">
        <f t="shared" si="14"/>
        <v>47.222222222222221</v>
      </c>
      <c r="AG145" s="4">
        <v>19</v>
      </c>
      <c r="AH145" s="4">
        <v>2</v>
      </c>
      <c r="AI145" s="4">
        <v>211</v>
      </c>
      <c r="AJ145" s="4">
        <v>670</v>
      </c>
      <c r="AK145" s="4">
        <v>301</v>
      </c>
      <c r="AL145" s="4">
        <v>19</v>
      </c>
      <c r="AM145" s="4">
        <v>3</v>
      </c>
      <c r="AN145" s="4">
        <v>35</v>
      </c>
      <c r="AO145" s="4">
        <v>25</v>
      </c>
      <c r="AP145" s="4">
        <v>536</v>
      </c>
      <c r="AQ145" s="4">
        <v>251</v>
      </c>
      <c r="AR145" s="4">
        <v>77</v>
      </c>
      <c r="AS145" s="4">
        <v>9</v>
      </c>
      <c r="AT145" s="4">
        <v>27</v>
      </c>
      <c r="AU145" s="4">
        <v>16</v>
      </c>
      <c r="AV145" s="4">
        <f t="shared" si="15"/>
        <v>59.259259259259252</v>
      </c>
      <c r="AW145" s="4">
        <f>(AU145*90)/G145</f>
        <v>1.2754650132860939</v>
      </c>
      <c r="AX145" s="4">
        <f t="shared" si="16"/>
        <v>0.33333333333333331</v>
      </c>
      <c r="AY145" s="8">
        <v>126</v>
      </c>
      <c r="AZ145" s="4">
        <v>0</v>
      </c>
      <c r="BA145" s="4">
        <v>9</v>
      </c>
      <c r="BB145" s="4">
        <v>6</v>
      </c>
      <c r="BC145" s="4">
        <v>2</v>
      </c>
      <c r="BD145" s="4">
        <v>6</v>
      </c>
      <c r="BE145" s="4">
        <v>8</v>
      </c>
      <c r="BF145" s="4">
        <f t="shared" si="17"/>
        <v>25</v>
      </c>
      <c r="BG145" s="4">
        <v>193</v>
      </c>
      <c r="BH145" s="4">
        <v>51</v>
      </c>
      <c r="BI145" s="4">
        <f t="shared" si="18"/>
        <v>26.424870466321241</v>
      </c>
      <c r="BJ145" s="4">
        <v>13</v>
      </c>
      <c r="BK145" s="4">
        <v>1</v>
      </c>
      <c r="BL145" s="4">
        <v>0</v>
      </c>
      <c r="BM145" s="4">
        <v>12</v>
      </c>
      <c r="BN145" s="4">
        <v>1</v>
      </c>
      <c r="BO145" s="4">
        <v>10</v>
      </c>
      <c r="BP145" s="4">
        <v>9</v>
      </c>
      <c r="BQ145" s="4">
        <v>0</v>
      </c>
      <c r="BR145" s="4">
        <v>13</v>
      </c>
      <c r="BS145" s="4">
        <v>6</v>
      </c>
      <c r="BT145" s="4">
        <v>0</v>
      </c>
      <c r="BU145" s="4">
        <v>3</v>
      </c>
      <c r="BV145" s="4">
        <v>2</v>
      </c>
      <c r="BW145" s="4">
        <v>0</v>
      </c>
      <c r="BX145" s="4">
        <v>2</v>
      </c>
      <c r="BY145" s="4">
        <v>1</v>
      </c>
      <c r="BZ145" s="4">
        <v>1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</row>
    <row r="146" spans="1:84" x14ac:dyDescent="0.25">
      <c r="A146" s="11">
        <v>145</v>
      </c>
      <c r="B146" s="12" t="s">
        <v>331</v>
      </c>
      <c r="C146" s="2" t="s">
        <v>82</v>
      </c>
      <c r="D146" s="2" t="s">
        <v>102</v>
      </c>
      <c r="E146" s="5">
        <v>13</v>
      </c>
      <c r="F146" s="4">
        <v>7</v>
      </c>
      <c r="G146" s="4">
        <v>598</v>
      </c>
      <c r="H146" s="4">
        <f t="shared" si="19"/>
        <v>6.6444444444444448</v>
      </c>
      <c r="I146" s="4">
        <v>1</v>
      </c>
      <c r="J146" s="4">
        <v>1</v>
      </c>
      <c r="K146" s="4">
        <v>1</v>
      </c>
      <c r="L146" s="4">
        <v>0</v>
      </c>
      <c r="M146" s="4">
        <v>0</v>
      </c>
      <c r="N146" s="4">
        <v>0</v>
      </c>
      <c r="O146" s="4">
        <v>0</v>
      </c>
      <c r="P146" s="4">
        <f>(I146*90)/G146</f>
        <v>0.15050167224080269</v>
      </c>
      <c r="Q146" s="4">
        <f>(J146*90)/G146</f>
        <v>0.15050167224080269</v>
      </c>
      <c r="R146" s="4">
        <v>169</v>
      </c>
      <c r="S146" s="4">
        <v>247</v>
      </c>
      <c r="T146" s="19">
        <f t="shared" si="20"/>
        <v>68.421052631578945</v>
      </c>
      <c r="U146" s="4">
        <v>2516</v>
      </c>
      <c r="V146" s="4">
        <v>647</v>
      </c>
      <c r="W146" s="4">
        <v>1</v>
      </c>
      <c r="X146" s="4">
        <v>7</v>
      </c>
      <c r="Y146" s="4">
        <v>9</v>
      </c>
      <c r="Z146" s="4">
        <v>12</v>
      </c>
      <c r="AA146" s="4">
        <v>1</v>
      </c>
      <c r="AB146" s="4">
        <v>19</v>
      </c>
      <c r="AC146" s="4">
        <v>315</v>
      </c>
      <c r="AD146" s="4">
        <v>10</v>
      </c>
      <c r="AE146" s="4">
        <v>21</v>
      </c>
      <c r="AF146" s="4">
        <f t="shared" si="14"/>
        <v>47.619047619047613</v>
      </c>
      <c r="AG146" s="4">
        <v>10</v>
      </c>
      <c r="AH146" s="4">
        <v>0</v>
      </c>
      <c r="AI146" s="4">
        <v>248</v>
      </c>
      <c r="AJ146" s="4">
        <v>1576</v>
      </c>
      <c r="AK146" s="4">
        <v>1120</v>
      </c>
      <c r="AL146" s="4">
        <v>71</v>
      </c>
      <c r="AM146" s="4">
        <v>22</v>
      </c>
      <c r="AN146" s="4">
        <v>15</v>
      </c>
      <c r="AO146" s="4">
        <v>9</v>
      </c>
      <c r="AP146" s="4">
        <v>344</v>
      </c>
      <c r="AQ146" s="4">
        <v>238</v>
      </c>
      <c r="AR146" s="4">
        <v>50</v>
      </c>
      <c r="AS146" s="4">
        <v>1</v>
      </c>
      <c r="AT146" s="4">
        <v>16</v>
      </c>
      <c r="AU146" s="4">
        <v>9</v>
      </c>
      <c r="AV146" s="4">
        <f t="shared" si="15"/>
        <v>56.25</v>
      </c>
      <c r="AW146" s="4">
        <f>(AU146*90)/G146</f>
        <v>1.3545150501672241</v>
      </c>
      <c r="AX146" s="4">
        <f t="shared" si="16"/>
        <v>6.25E-2</v>
      </c>
      <c r="AY146" s="8">
        <v>171</v>
      </c>
      <c r="AZ146" s="4">
        <v>1</v>
      </c>
      <c r="BA146" s="4">
        <v>2</v>
      </c>
      <c r="BB146" s="4">
        <v>2</v>
      </c>
      <c r="BC146" s="4">
        <v>1</v>
      </c>
      <c r="BD146" s="4">
        <v>9</v>
      </c>
      <c r="BE146" s="4">
        <v>10</v>
      </c>
      <c r="BF146" s="4">
        <f t="shared" si="17"/>
        <v>10</v>
      </c>
      <c r="BG146" s="4">
        <v>118</v>
      </c>
      <c r="BH146" s="4">
        <v>30</v>
      </c>
      <c r="BI146" s="4">
        <f t="shared" si="18"/>
        <v>25.423728813559322</v>
      </c>
      <c r="BJ146" s="4">
        <v>2</v>
      </c>
      <c r="BK146" s="4">
        <v>0</v>
      </c>
      <c r="BL146" s="4">
        <v>0</v>
      </c>
      <c r="BM146" s="4">
        <v>2</v>
      </c>
      <c r="BN146" s="4">
        <v>3</v>
      </c>
      <c r="BO146" s="4">
        <v>5</v>
      </c>
      <c r="BP146" s="4">
        <v>0</v>
      </c>
      <c r="BQ146" s="4">
        <v>0</v>
      </c>
      <c r="BR146" s="4">
        <v>17</v>
      </c>
      <c r="BS146" s="4">
        <v>11</v>
      </c>
      <c r="BT146" s="4">
        <v>1</v>
      </c>
      <c r="BU146" s="4">
        <v>1</v>
      </c>
      <c r="BV146" s="4">
        <v>0</v>
      </c>
      <c r="BW146" s="4">
        <v>3</v>
      </c>
      <c r="BX146" s="4">
        <v>1</v>
      </c>
      <c r="BY146" s="4">
        <v>5</v>
      </c>
      <c r="BZ146" s="4">
        <v>2</v>
      </c>
      <c r="CA146" s="4">
        <v>0</v>
      </c>
      <c r="CB146" s="4">
        <v>1</v>
      </c>
      <c r="CC146" s="4">
        <v>0</v>
      </c>
      <c r="CD146" s="4">
        <v>1</v>
      </c>
      <c r="CE146" s="4">
        <v>1</v>
      </c>
      <c r="CF146" s="4">
        <v>0</v>
      </c>
    </row>
    <row r="147" spans="1:84" x14ac:dyDescent="0.25">
      <c r="A147" s="13">
        <v>146</v>
      </c>
      <c r="B147" s="14" t="s">
        <v>333</v>
      </c>
      <c r="C147" s="2" t="s">
        <v>148</v>
      </c>
      <c r="D147" s="2" t="s">
        <v>83</v>
      </c>
      <c r="E147" s="5">
        <v>2</v>
      </c>
      <c r="F147" s="4">
        <v>1</v>
      </c>
      <c r="G147" s="4">
        <v>79</v>
      </c>
      <c r="H147" s="4">
        <f t="shared" si="19"/>
        <v>0.87777777777777777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f>(I147*90)/G147</f>
        <v>0</v>
      </c>
      <c r="Q147" s="4">
        <f>(J147*90)/G147</f>
        <v>0</v>
      </c>
      <c r="R147" s="4">
        <v>32</v>
      </c>
      <c r="S147" s="4">
        <v>43</v>
      </c>
      <c r="T147" s="19">
        <f t="shared" si="20"/>
        <v>74.418604651162795</v>
      </c>
      <c r="U147" s="4">
        <v>480</v>
      </c>
      <c r="V147" s="4">
        <v>69</v>
      </c>
      <c r="W147" s="4">
        <v>0</v>
      </c>
      <c r="X147" s="4">
        <v>1</v>
      </c>
      <c r="Y147" s="4">
        <v>1</v>
      </c>
      <c r="Z147" s="4">
        <v>1</v>
      </c>
      <c r="AA147" s="4">
        <v>0</v>
      </c>
      <c r="AB147" s="4">
        <v>2</v>
      </c>
      <c r="AC147" s="4">
        <v>55</v>
      </c>
      <c r="AD147" s="4">
        <v>1</v>
      </c>
      <c r="AE147" s="4">
        <v>2</v>
      </c>
      <c r="AF147" s="4">
        <f t="shared" si="14"/>
        <v>50</v>
      </c>
      <c r="AG147" s="4">
        <v>1</v>
      </c>
      <c r="AH147" s="4">
        <v>0</v>
      </c>
      <c r="AI147" s="4">
        <v>29</v>
      </c>
      <c r="AJ147" s="4">
        <v>95</v>
      </c>
      <c r="AK147" s="4">
        <v>21</v>
      </c>
      <c r="AL147" s="4">
        <v>2</v>
      </c>
      <c r="AM147" s="4">
        <v>0</v>
      </c>
      <c r="AN147" s="4">
        <v>0</v>
      </c>
      <c r="AO147" s="4">
        <v>2</v>
      </c>
      <c r="AP147" s="4">
        <v>42</v>
      </c>
      <c r="AQ147" s="4">
        <v>35</v>
      </c>
      <c r="AR147" s="4">
        <v>6</v>
      </c>
      <c r="AS147" s="4">
        <v>0</v>
      </c>
      <c r="AT147" s="4">
        <v>1</v>
      </c>
      <c r="AU147" s="4">
        <v>0</v>
      </c>
      <c r="AV147" s="4">
        <f t="shared" si="15"/>
        <v>0</v>
      </c>
      <c r="AW147" s="4">
        <f>(AU147*90)/G147</f>
        <v>0</v>
      </c>
      <c r="AX147" s="4">
        <f t="shared" si="16"/>
        <v>0</v>
      </c>
      <c r="AY147" s="8">
        <v>200</v>
      </c>
      <c r="AZ147" s="4">
        <v>0</v>
      </c>
      <c r="BA147" s="4">
        <v>2</v>
      </c>
      <c r="BB147" s="4">
        <v>1</v>
      </c>
      <c r="BC147" s="4">
        <v>1</v>
      </c>
      <c r="BD147" s="4">
        <v>3</v>
      </c>
      <c r="BE147" s="4">
        <v>4</v>
      </c>
      <c r="BF147" s="4">
        <f t="shared" si="17"/>
        <v>25</v>
      </c>
      <c r="BG147" s="4">
        <v>22</v>
      </c>
      <c r="BH147" s="4">
        <v>3</v>
      </c>
      <c r="BI147" s="4">
        <f t="shared" si="18"/>
        <v>13.636363636363635</v>
      </c>
      <c r="BJ147" s="4">
        <v>4</v>
      </c>
      <c r="BK147" s="4">
        <v>0</v>
      </c>
      <c r="BL147" s="4">
        <v>0</v>
      </c>
      <c r="BM147" s="4">
        <v>4</v>
      </c>
      <c r="BN147" s="4">
        <v>1</v>
      </c>
      <c r="BO147" s="4">
        <v>3</v>
      </c>
      <c r="BP147" s="4">
        <v>0</v>
      </c>
      <c r="BQ147" s="4">
        <v>0</v>
      </c>
      <c r="BR147" s="4">
        <v>1</v>
      </c>
      <c r="BS147" s="4">
        <v>1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</row>
    <row r="148" spans="1:84" x14ac:dyDescent="0.25">
      <c r="A148" s="11">
        <v>147</v>
      </c>
      <c r="B148" s="12" t="s">
        <v>334</v>
      </c>
      <c r="C148" s="2" t="s">
        <v>82</v>
      </c>
      <c r="D148" s="2" t="s">
        <v>167</v>
      </c>
      <c r="E148" s="5">
        <v>7</v>
      </c>
      <c r="F148" s="4">
        <v>5</v>
      </c>
      <c r="G148" s="4">
        <v>363</v>
      </c>
      <c r="H148" s="4">
        <f t="shared" si="19"/>
        <v>4.0333333333333332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f>(I148*90)/G148</f>
        <v>0</v>
      </c>
      <c r="Q148" s="4">
        <f>(J148*90)/G148</f>
        <v>0</v>
      </c>
      <c r="R148" s="4">
        <v>64</v>
      </c>
      <c r="S148" s="4">
        <v>83</v>
      </c>
      <c r="T148" s="19">
        <f t="shared" si="20"/>
        <v>77.108433734939766</v>
      </c>
      <c r="U148" s="4">
        <v>1022</v>
      </c>
      <c r="V148" s="4">
        <v>103</v>
      </c>
      <c r="W148" s="4">
        <v>0</v>
      </c>
      <c r="X148" s="4">
        <v>0</v>
      </c>
      <c r="Y148" s="4">
        <v>3</v>
      </c>
      <c r="Z148" s="4">
        <v>2</v>
      </c>
      <c r="AA148" s="4">
        <v>1</v>
      </c>
      <c r="AB148" s="4">
        <v>3</v>
      </c>
      <c r="AC148" s="4">
        <v>126</v>
      </c>
      <c r="AD148" s="4">
        <v>0</v>
      </c>
      <c r="AE148" s="4">
        <v>1</v>
      </c>
      <c r="AF148" s="4">
        <f t="shared" si="14"/>
        <v>0</v>
      </c>
      <c r="AG148" s="4">
        <v>0</v>
      </c>
      <c r="AH148" s="4">
        <v>0</v>
      </c>
      <c r="AI148" s="4">
        <v>56</v>
      </c>
      <c r="AJ148" s="4">
        <v>159</v>
      </c>
      <c r="AK148" s="4">
        <v>41</v>
      </c>
      <c r="AL148" s="4">
        <v>2</v>
      </c>
      <c r="AM148" s="4">
        <v>0</v>
      </c>
      <c r="AN148" s="4">
        <v>8</v>
      </c>
      <c r="AO148" s="4">
        <v>7</v>
      </c>
      <c r="AP148" s="4">
        <v>183</v>
      </c>
      <c r="AQ148" s="4">
        <v>90</v>
      </c>
      <c r="AR148" s="4">
        <v>23</v>
      </c>
      <c r="AS148" s="4">
        <v>0</v>
      </c>
      <c r="AT148" s="4">
        <v>4</v>
      </c>
      <c r="AU148" s="4">
        <v>1</v>
      </c>
      <c r="AV148" s="4">
        <f t="shared" si="15"/>
        <v>25</v>
      </c>
      <c r="AW148" s="4">
        <f>(AU148*90)/G148</f>
        <v>0.24793388429752067</v>
      </c>
      <c r="AX148" s="4">
        <f t="shared" si="16"/>
        <v>0</v>
      </c>
      <c r="AY148" s="8">
        <v>92</v>
      </c>
      <c r="AZ148" s="4">
        <v>0</v>
      </c>
      <c r="BA148" s="4">
        <v>5</v>
      </c>
      <c r="BB148" s="4">
        <v>2</v>
      </c>
      <c r="BC148" s="4">
        <v>1</v>
      </c>
      <c r="BD148" s="4">
        <v>2</v>
      </c>
      <c r="BE148" s="4">
        <v>3</v>
      </c>
      <c r="BF148" s="4">
        <f t="shared" si="17"/>
        <v>33.333333333333329</v>
      </c>
      <c r="BG148" s="4">
        <v>29</v>
      </c>
      <c r="BH148" s="4">
        <v>6</v>
      </c>
      <c r="BI148" s="4">
        <f t="shared" si="18"/>
        <v>20.689655172413794</v>
      </c>
      <c r="BJ148" s="4">
        <v>3</v>
      </c>
      <c r="BK148" s="4">
        <v>0</v>
      </c>
      <c r="BL148" s="4">
        <v>0</v>
      </c>
      <c r="BM148" s="4">
        <v>3</v>
      </c>
      <c r="BN148" s="4">
        <v>1</v>
      </c>
      <c r="BO148" s="4">
        <v>6</v>
      </c>
      <c r="BP148" s="4">
        <v>4</v>
      </c>
      <c r="BQ148" s="4">
        <v>0</v>
      </c>
      <c r="BR148" s="4">
        <v>2</v>
      </c>
      <c r="BS148" s="4">
        <v>2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</row>
    <row r="149" spans="1:84" x14ac:dyDescent="0.25">
      <c r="A149" s="13">
        <v>148</v>
      </c>
      <c r="B149" s="14" t="s">
        <v>334</v>
      </c>
      <c r="C149" s="2" t="s">
        <v>82</v>
      </c>
      <c r="D149" s="2" t="s">
        <v>138</v>
      </c>
      <c r="E149" s="5">
        <v>11</v>
      </c>
      <c r="F149" s="4">
        <v>6</v>
      </c>
      <c r="G149" s="4">
        <v>500</v>
      </c>
      <c r="H149" s="4">
        <f t="shared" si="19"/>
        <v>5.5555555555555554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1</v>
      </c>
      <c r="O149" s="4">
        <v>0</v>
      </c>
      <c r="P149" s="4">
        <f>(I149*90)/G149</f>
        <v>0</v>
      </c>
      <c r="Q149" s="4">
        <f>(J149*90)/G149</f>
        <v>0</v>
      </c>
      <c r="R149" s="4">
        <v>97</v>
      </c>
      <c r="S149" s="4">
        <v>157</v>
      </c>
      <c r="T149" s="19">
        <f t="shared" si="20"/>
        <v>61.783439490445858</v>
      </c>
      <c r="U149" s="4">
        <v>1183</v>
      </c>
      <c r="V149" s="4">
        <v>110</v>
      </c>
      <c r="W149" s="4">
        <v>0</v>
      </c>
      <c r="X149" s="4">
        <v>4</v>
      </c>
      <c r="Y149" s="4">
        <v>4</v>
      </c>
      <c r="Z149" s="4">
        <v>2</v>
      </c>
      <c r="AA149" s="4">
        <v>0</v>
      </c>
      <c r="AB149" s="4">
        <v>4</v>
      </c>
      <c r="AC149" s="4">
        <v>221</v>
      </c>
      <c r="AD149" s="4">
        <v>1</v>
      </c>
      <c r="AE149" s="4">
        <v>1</v>
      </c>
      <c r="AF149" s="4">
        <f t="shared" si="14"/>
        <v>100</v>
      </c>
      <c r="AG149" s="4">
        <v>1</v>
      </c>
      <c r="AH149" s="4">
        <v>0</v>
      </c>
      <c r="AI149" s="4">
        <v>130</v>
      </c>
      <c r="AJ149" s="4">
        <v>602</v>
      </c>
      <c r="AK149" s="4">
        <v>214</v>
      </c>
      <c r="AL149" s="4">
        <v>16</v>
      </c>
      <c r="AM149" s="4">
        <v>4</v>
      </c>
      <c r="AN149" s="4">
        <v>20</v>
      </c>
      <c r="AO149" s="4">
        <v>12</v>
      </c>
      <c r="AP149" s="4">
        <v>331</v>
      </c>
      <c r="AQ149" s="4">
        <v>177</v>
      </c>
      <c r="AR149" s="4">
        <v>66</v>
      </c>
      <c r="AS149" s="4">
        <v>0</v>
      </c>
      <c r="AT149" s="4">
        <v>9</v>
      </c>
      <c r="AU149" s="4">
        <v>2</v>
      </c>
      <c r="AV149" s="4">
        <f t="shared" si="15"/>
        <v>22.222222222222221</v>
      </c>
      <c r="AW149" s="4">
        <f>(AU149*90)/G149</f>
        <v>0.36</v>
      </c>
      <c r="AX149" s="4">
        <f t="shared" si="16"/>
        <v>0</v>
      </c>
      <c r="AY149" s="8">
        <v>97</v>
      </c>
      <c r="AZ149" s="4">
        <v>0</v>
      </c>
      <c r="BA149" s="4">
        <v>0</v>
      </c>
      <c r="BB149" s="4">
        <v>0</v>
      </c>
      <c r="BC149" s="4">
        <v>0</v>
      </c>
      <c r="BD149" s="4">
        <v>3</v>
      </c>
      <c r="BE149" s="4">
        <v>3</v>
      </c>
      <c r="BF149" s="4">
        <f t="shared" si="17"/>
        <v>0</v>
      </c>
      <c r="BG149" s="4">
        <v>64</v>
      </c>
      <c r="BH149" s="4">
        <v>16</v>
      </c>
      <c r="BI149" s="4">
        <f t="shared" si="18"/>
        <v>25</v>
      </c>
      <c r="BJ149" s="4">
        <v>1</v>
      </c>
      <c r="BK149" s="4">
        <v>1</v>
      </c>
      <c r="BL149" s="4">
        <v>0</v>
      </c>
      <c r="BM149" s="4">
        <v>0</v>
      </c>
      <c r="BN149" s="4">
        <v>0</v>
      </c>
      <c r="BO149" s="4">
        <v>0</v>
      </c>
      <c r="BP149" s="4">
        <v>7</v>
      </c>
      <c r="BQ149" s="4">
        <v>0</v>
      </c>
      <c r="BR149" s="4">
        <v>11</v>
      </c>
      <c r="BS149" s="4">
        <v>6</v>
      </c>
      <c r="BT149" s="4">
        <v>0</v>
      </c>
      <c r="BU149" s="4">
        <v>0</v>
      </c>
      <c r="BV149" s="4">
        <v>1</v>
      </c>
      <c r="BW149" s="4">
        <v>4</v>
      </c>
      <c r="BX149" s="4">
        <v>0</v>
      </c>
      <c r="BY149" s="4">
        <v>2</v>
      </c>
      <c r="BZ149" s="4">
        <v>0</v>
      </c>
      <c r="CA149" s="4">
        <v>0</v>
      </c>
      <c r="CB149" s="4">
        <v>0</v>
      </c>
      <c r="CC149" s="4">
        <v>1</v>
      </c>
      <c r="CD149" s="4">
        <v>1</v>
      </c>
      <c r="CE149" s="4">
        <v>0</v>
      </c>
      <c r="CF149" s="4">
        <v>0</v>
      </c>
    </row>
    <row r="150" spans="1:84" x14ac:dyDescent="0.25">
      <c r="A150" s="11">
        <v>149</v>
      </c>
      <c r="B150" s="12" t="s">
        <v>336</v>
      </c>
      <c r="C150" s="2" t="s">
        <v>79</v>
      </c>
      <c r="D150" s="2" t="s">
        <v>129</v>
      </c>
      <c r="E150" s="5">
        <v>25</v>
      </c>
      <c r="F150" s="4">
        <v>25</v>
      </c>
      <c r="G150" s="4">
        <v>2250</v>
      </c>
      <c r="H150" s="4">
        <f t="shared" si="19"/>
        <v>25</v>
      </c>
      <c r="I150" s="4">
        <v>1</v>
      </c>
      <c r="J150" s="4">
        <v>3</v>
      </c>
      <c r="K150" s="4">
        <v>1</v>
      </c>
      <c r="L150" s="4">
        <v>0</v>
      </c>
      <c r="M150" s="4">
        <v>0</v>
      </c>
      <c r="N150" s="4">
        <v>10</v>
      </c>
      <c r="O150" s="4">
        <v>0</v>
      </c>
      <c r="P150" s="4">
        <f>(I150*90)/G150</f>
        <v>0.04</v>
      </c>
      <c r="Q150" s="4">
        <f>(J150*90)/G150</f>
        <v>0.12</v>
      </c>
      <c r="R150" s="4">
        <v>1535</v>
      </c>
      <c r="S150" s="4">
        <v>1759</v>
      </c>
      <c r="T150" s="19">
        <f t="shared" si="20"/>
        <v>87.265491756679936</v>
      </c>
      <c r="U150" s="4">
        <v>27069</v>
      </c>
      <c r="V150" s="4">
        <v>10165</v>
      </c>
      <c r="W150" s="4">
        <v>3</v>
      </c>
      <c r="X150" s="4">
        <v>32</v>
      </c>
      <c r="Y150" s="4">
        <v>159</v>
      </c>
      <c r="Z150" s="4">
        <v>46</v>
      </c>
      <c r="AA150" s="4">
        <v>8</v>
      </c>
      <c r="AB150" s="4">
        <v>193</v>
      </c>
      <c r="AC150" s="4">
        <v>1982</v>
      </c>
      <c r="AD150" s="4">
        <v>17</v>
      </c>
      <c r="AE150" s="4">
        <v>31</v>
      </c>
      <c r="AF150" s="4">
        <f t="shared" si="14"/>
        <v>54.838709677419352</v>
      </c>
      <c r="AG150" s="4">
        <v>19</v>
      </c>
      <c r="AH150" s="4">
        <v>6</v>
      </c>
      <c r="AI150" s="4">
        <v>1366</v>
      </c>
      <c r="AJ150" s="4">
        <v>6877</v>
      </c>
      <c r="AK150" s="4">
        <v>4039</v>
      </c>
      <c r="AL150" s="4">
        <v>170</v>
      </c>
      <c r="AM150" s="4">
        <v>9</v>
      </c>
      <c r="AN150" s="4">
        <v>17</v>
      </c>
      <c r="AO150" s="4">
        <v>15</v>
      </c>
      <c r="AP150" s="4">
        <v>1489</v>
      </c>
      <c r="AQ150" s="4">
        <v>1395</v>
      </c>
      <c r="AR150" s="4">
        <v>61</v>
      </c>
      <c r="AS150" s="4">
        <v>1</v>
      </c>
      <c r="AT150" s="4">
        <v>19</v>
      </c>
      <c r="AU150" s="4">
        <v>8</v>
      </c>
      <c r="AV150" s="4">
        <f t="shared" si="15"/>
        <v>42.105263157894733</v>
      </c>
      <c r="AW150" s="4">
        <f>(AU150*90)/G150</f>
        <v>0.32</v>
      </c>
      <c r="AX150" s="4">
        <f t="shared" si="16"/>
        <v>5.2631578947368418E-2</v>
      </c>
      <c r="AY150" s="8">
        <v>130</v>
      </c>
      <c r="AZ150" s="4">
        <v>0</v>
      </c>
      <c r="BA150" s="4">
        <v>58</v>
      </c>
      <c r="BB150" s="4">
        <v>41</v>
      </c>
      <c r="BC150" s="4">
        <v>27</v>
      </c>
      <c r="BD150" s="4">
        <v>28</v>
      </c>
      <c r="BE150" s="4">
        <v>55</v>
      </c>
      <c r="BF150" s="4">
        <f t="shared" si="17"/>
        <v>49.090909090909093</v>
      </c>
      <c r="BG150" s="4">
        <v>302</v>
      </c>
      <c r="BH150" s="4">
        <v>99</v>
      </c>
      <c r="BI150" s="4">
        <f t="shared" si="18"/>
        <v>32.781456953642383</v>
      </c>
      <c r="BJ150" s="4">
        <v>41</v>
      </c>
      <c r="BK150" s="4">
        <v>8</v>
      </c>
      <c r="BL150" s="4">
        <v>0</v>
      </c>
      <c r="BM150" s="4">
        <v>33</v>
      </c>
      <c r="BN150" s="4">
        <v>22</v>
      </c>
      <c r="BO150" s="4">
        <v>80</v>
      </c>
      <c r="BP150" s="4">
        <v>40</v>
      </c>
      <c r="BQ150" s="4">
        <v>0</v>
      </c>
      <c r="BR150" s="4">
        <v>75</v>
      </c>
      <c r="BS150" s="4">
        <v>60</v>
      </c>
      <c r="BT150" s="4">
        <v>4</v>
      </c>
      <c r="BU150" s="4">
        <v>4</v>
      </c>
      <c r="BV150" s="4">
        <v>2</v>
      </c>
      <c r="BW150" s="4">
        <v>3</v>
      </c>
      <c r="BX150" s="4">
        <v>2</v>
      </c>
      <c r="BY150" s="4">
        <v>11</v>
      </c>
      <c r="BZ150" s="4">
        <v>8</v>
      </c>
      <c r="CA150" s="4">
        <v>0</v>
      </c>
      <c r="CB150" s="4">
        <v>1</v>
      </c>
      <c r="CC150" s="4">
        <v>1</v>
      </c>
      <c r="CD150" s="4">
        <v>1</v>
      </c>
      <c r="CE150" s="4">
        <v>0</v>
      </c>
      <c r="CF150" s="4">
        <v>0</v>
      </c>
    </row>
    <row r="151" spans="1:84" x14ac:dyDescent="0.25">
      <c r="A151" s="13">
        <v>150</v>
      </c>
      <c r="B151" s="14" t="s">
        <v>337</v>
      </c>
      <c r="C151" s="2" t="s">
        <v>181</v>
      </c>
      <c r="D151" s="2" t="s">
        <v>173</v>
      </c>
      <c r="E151" s="5">
        <v>4</v>
      </c>
      <c r="F151" s="4">
        <v>0</v>
      </c>
      <c r="G151" s="4">
        <v>14</v>
      </c>
      <c r="H151" s="4">
        <f t="shared" si="19"/>
        <v>0.15555555555555556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f>(I151*90)/G151</f>
        <v>0</v>
      </c>
      <c r="Q151" s="4">
        <f>(J151*90)/G151</f>
        <v>0</v>
      </c>
      <c r="R151" s="4">
        <v>5</v>
      </c>
      <c r="S151" s="4">
        <v>9</v>
      </c>
      <c r="T151" s="19">
        <f t="shared" si="20"/>
        <v>55.555555555555557</v>
      </c>
      <c r="U151" s="4">
        <v>81</v>
      </c>
      <c r="V151" s="4">
        <v>50</v>
      </c>
      <c r="W151" s="4">
        <v>0</v>
      </c>
      <c r="X151" s="4">
        <v>1</v>
      </c>
      <c r="Y151" s="4">
        <v>1</v>
      </c>
      <c r="Z151" s="4">
        <v>0</v>
      </c>
      <c r="AA151" s="4">
        <v>0</v>
      </c>
      <c r="AB151" s="4">
        <v>1</v>
      </c>
      <c r="AC151" s="4">
        <v>10</v>
      </c>
      <c r="AD151" s="4">
        <v>2</v>
      </c>
      <c r="AE151" s="4">
        <v>2</v>
      </c>
      <c r="AF151" s="4">
        <f t="shared" si="14"/>
        <v>100</v>
      </c>
      <c r="AG151" s="4">
        <v>2</v>
      </c>
      <c r="AH151" s="4">
        <v>1</v>
      </c>
      <c r="AI151" s="4">
        <v>10</v>
      </c>
      <c r="AJ151" s="4">
        <v>50</v>
      </c>
      <c r="AK151" s="4">
        <v>28</v>
      </c>
      <c r="AL151" s="4">
        <v>1</v>
      </c>
      <c r="AM151" s="4">
        <v>0</v>
      </c>
      <c r="AN151" s="4">
        <v>0</v>
      </c>
      <c r="AO151" s="4">
        <v>0</v>
      </c>
      <c r="AP151" s="4">
        <v>7</v>
      </c>
      <c r="AQ151" s="4">
        <v>7</v>
      </c>
      <c r="AR151" s="4">
        <v>0</v>
      </c>
      <c r="AS151" s="4">
        <v>0</v>
      </c>
      <c r="AT151" s="4">
        <v>0</v>
      </c>
      <c r="AU151" s="4">
        <v>0</v>
      </c>
      <c r="AV151" s="4">
        <f t="shared" si="15"/>
        <v>0</v>
      </c>
      <c r="AW151" s="4">
        <f>(AU151*90)/G151</f>
        <v>0</v>
      </c>
      <c r="AX151" s="4">
        <f t="shared" si="16"/>
        <v>0</v>
      </c>
      <c r="AY151" s="8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f t="shared" si="17"/>
        <v>0</v>
      </c>
      <c r="BG151" s="4">
        <v>1</v>
      </c>
      <c r="BH151" s="4">
        <v>1</v>
      </c>
      <c r="BI151" s="4">
        <f t="shared" si="18"/>
        <v>100</v>
      </c>
      <c r="BJ151" s="4">
        <v>1</v>
      </c>
      <c r="BK151" s="4">
        <v>1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2</v>
      </c>
      <c r="BS151" s="4">
        <v>1</v>
      </c>
      <c r="BT151" s="4">
        <v>0</v>
      </c>
      <c r="BU151" s="4">
        <v>1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</row>
    <row r="152" spans="1:84" x14ac:dyDescent="0.25">
      <c r="A152" s="11">
        <v>151</v>
      </c>
      <c r="B152" s="12" t="s">
        <v>338</v>
      </c>
      <c r="C152" s="2" t="s">
        <v>74</v>
      </c>
      <c r="D152" s="2" t="s">
        <v>141</v>
      </c>
      <c r="E152" s="5">
        <v>11</v>
      </c>
      <c r="F152" s="4">
        <v>0</v>
      </c>
      <c r="G152" s="4">
        <v>167</v>
      </c>
      <c r="H152" s="4">
        <f t="shared" si="19"/>
        <v>1.8555555555555556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f>(I152*90)/G152</f>
        <v>0</v>
      </c>
      <c r="Q152" s="4">
        <f>(J152*90)/G152</f>
        <v>0</v>
      </c>
      <c r="R152" s="4">
        <v>31</v>
      </c>
      <c r="S152" s="4">
        <v>43</v>
      </c>
      <c r="T152" s="19">
        <f t="shared" si="20"/>
        <v>72.093023255813947</v>
      </c>
      <c r="U152" s="4">
        <v>401</v>
      </c>
      <c r="V152" s="4">
        <v>164</v>
      </c>
      <c r="W152" s="4">
        <v>0</v>
      </c>
      <c r="X152" s="4">
        <v>1</v>
      </c>
      <c r="Y152" s="4">
        <v>1</v>
      </c>
      <c r="Z152" s="4">
        <v>3</v>
      </c>
      <c r="AA152" s="4">
        <v>0</v>
      </c>
      <c r="AB152" s="4">
        <v>8</v>
      </c>
      <c r="AC152" s="4">
        <v>72</v>
      </c>
      <c r="AD152" s="4">
        <v>3</v>
      </c>
      <c r="AE152" s="4">
        <v>3</v>
      </c>
      <c r="AF152" s="4">
        <f t="shared" si="14"/>
        <v>100</v>
      </c>
      <c r="AG152" s="4">
        <v>3</v>
      </c>
      <c r="AH152" s="4">
        <v>0</v>
      </c>
      <c r="AI152" s="4">
        <v>48</v>
      </c>
      <c r="AJ152" s="4">
        <v>261</v>
      </c>
      <c r="AK152" s="4">
        <v>134</v>
      </c>
      <c r="AL152" s="4">
        <v>8</v>
      </c>
      <c r="AM152" s="4">
        <v>0</v>
      </c>
      <c r="AN152" s="4">
        <v>5</v>
      </c>
      <c r="AO152" s="4">
        <v>8</v>
      </c>
      <c r="AP152" s="4">
        <v>105</v>
      </c>
      <c r="AQ152" s="4">
        <v>54</v>
      </c>
      <c r="AR152" s="4">
        <v>9</v>
      </c>
      <c r="AS152" s="4">
        <v>0</v>
      </c>
      <c r="AT152" s="4">
        <v>4</v>
      </c>
      <c r="AU152" s="4">
        <v>2</v>
      </c>
      <c r="AV152" s="4">
        <f t="shared" si="15"/>
        <v>50</v>
      </c>
      <c r="AW152" s="4">
        <f>(AU152*90)/G152</f>
        <v>1.0778443113772456</v>
      </c>
      <c r="AX152" s="4">
        <f t="shared" si="16"/>
        <v>0</v>
      </c>
      <c r="AY152" s="8">
        <v>148</v>
      </c>
      <c r="AZ152" s="4">
        <v>0</v>
      </c>
      <c r="BA152" s="4">
        <v>2</v>
      </c>
      <c r="BB152" s="4">
        <v>2</v>
      </c>
      <c r="BC152" s="4">
        <v>1</v>
      </c>
      <c r="BD152" s="4">
        <v>4</v>
      </c>
      <c r="BE152" s="4">
        <v>5</v>
      </c>
      <c r="BF152" s="4">
        <f t="shared" si="17"/>
        <v>20</v>
      </c>
      <c r="BG152" s="4">
        <v>37</v>
      </c>
      <c r="BH152" s="4">
        <v>7</v>
      </c>
      <c r="BI152" s="4">
        <f t="shared" si="18"/>
        <v>18.918918918918919</v>
      </c>
      <c r="BJ152" s="4">
        <v>2</v>
      </c>
      <c r="BK152" s="4">
        <v>0</v>
      </c>
      <c r="BL152" s="4">
        <v>0</v>
      </c>
      <c r="BM152" s="4">
        <v>2</v>
      </c>
      <c r="BN152" s="4">
        <v>1</v>
      </c>
      <c r="BO152" s="4">
        <v>3</v>
      </c>
      <c r="BP152" s="4">
        <v>1</v>
      </c>
      <c r="BQ152" s="4">
        <v>0</v>
      </c>
      <c r="BR152" s="4">
        <v>7</v>
      </c>
      <c r="BS152" s="4">
        <v>4</v>
      </c>
      <c r="BT152" s="4">
        <v>0</v>
      </c>
      <c r="BU152" s="4">
        <v>0</v>
      </c>
      <c r="BV152" s="4">
        <v>2</v>
      </c>
      <c r="BW152" s="4">
        <v>1</v>
      </c>
      <c r="BX152" s="4">
        <v>0</v>
      </c>
      <c r="BY152" s="4">
        <v>1</v>
      </c>
      <c r="BZ152" s="4">
        <v>1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</row>
    <row r="153" spans="1:84" x14ac:dyDescent="0.25">
      <c r="A153" s="13">
        <v>152</v>
      </c>
      <c r="B153" s="14" t="s">
        <v>339</v>
      </c>
      <c r="C153" s="2" t="s">
        <v>86</v>
      </c>
      <c r="D153" s="2" t="s">
        <v>105</v>
      </c>
      <c r="E153" s="5">
        <v>1</v>
      </c>
      <c r="F153" s="4">
        <v>0</v>
      </c>
      <c r="G153" s="4">
        <v>14</v>
      </c>
      <c r="H153" s="4">
        <f t="shared" si="19"/>
        <v>0.15555555555555556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>
        <f>(I153*90)/G153</f>
        <v>0</v>
      </c>
      <c r="Q153" s="4">
        <f>(J153*90)/G153</f>
        <v>0</v>
      </c>
      <c r="R153" s="4">
        <v>9</v>
      </c>
      <c r="S153" s="4">
        <v>10</v>
      </c>
      <c r="T153" s="19">
        <f t="shared" si="20"/>
        <v>90</v>
      </c>
      <c r="U153" s="4">
        <v>160</v>
      </c>
      <c r="V153" s="4">
        <v>55</v>
      </c>
      <c r="W153" s="4">
        <v>0</v>
      </c>
      <c r="X153" s="4">
        <v>1</v>
      </c>
      <c r="Y153" s="4">
        <v>2</v>
      </c>
      <c r="Z153" s="4">
        <v>1</v>
      </c>
      <c r="AA153" s="4">
        <v>0</v>
      </c>
      <c r="AB153" s="4">
        <v>2</v>
      </c>
      <c r="AC153" s="4">
        <v>12</v>
      </c>
      <c r="AD153" s="4">
        <v>2</v>
      </c>
      <c r="AE153" s="4">
        <v>2</v>
      </c>
      <c r="AF153" s="4">
        <f t="shared" si="14"/>
        <v>100</v>
      </c>
      <c r="AG153" s="4">
        <v>2</v>
      </c>
      <c r="AH153" s="4">
        <v>0</v>
      </c>
      <c r="AI153" s="4">
        <v>14</v>
      </c>
      <c r="AJ153" s="4">
        <v>100</v>
      </c>
      <c r="AK153" s="4">
        <v>50</v>
      </c>
      <c r="AL153" s="4">
        <v>5</v>
      </c>
      <c r="AM153" s="4">
        <v>0</v>
      </c>
      <c r="AN153" s="4">
        <v>0</v>
      </c>
      <c r="AO153" s="4">
        <v>0</v>
      </c>
      <c r="AP153" s="4">
        <v>21</v>
      </c>
      <c r="AQ153" s="4">
        <v>12</v>
      </c>
      <c r="AR153" s="4">
        <v>2</v>
      </c>
      <c r="AS153" s="4">
        <v>0</v>
      </c>
      <c r="AT153" s="4">
        <v>1</v>
      </c>
      <c r="AU153" s="4">
        <v>0</v>
      </c>
      <c r="AV153" s="4">
        <f t="shared" si="15"/>
        <v>0</v>
      </c>
      <c r="AW153" s="4">
        <f>(AU153*90)/G153</f>
        <v>0</v>
      </c>
      <c r="AX153" s="4">
        <f t="shared" si="16"/>
        <v>0</v>
      </c>
      <c r="AY153" s="8">
        <v>215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f t="shared" si="17"/>
        <v>0</v>
      </c>
      <c r="BG153" s="4">
        <v>1</v>
      </c>
      <c r="BH153" s="4">
        <v>0</v>
      </c>
      <c r="BI153" s="4">
        <f t="shared" si="18"/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3</v>
      </c>
      <c r="BS153" s="4">
        <v>1</v>
      </c>
      <c r="BT153" s="4">
        <v>0</v>
      </c>
      <c r="BU153" s="4">
        <v>2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</row>
    <row r="154" spans="1:84" x14ac:dyDescent="0.25">
      <c r="A154" s="11">
        <v>153</v>
      </c>
      <c r="B154" s="12" t="s">
        <v>340</v>
      </c>
      <c r="C154" s="2" t="s">
        <v>86</v>
      </c>
      <c r="D154" s="2" t="s">
        <v>223</v>
      </c>
      <c r="E154" s="5">
        <v>13</v>
      </c>
      <c r="F154" s="4">
        <v>3</v>
      </c>
      <c r="G154" s="4">
        <v>341</v>
      </c>
      <c r="H154" s="4">
        <f t="shared" si="19"/>
        <v>3.7888888888888888</v>
      </c>
      <c r="I154" s="4">
        <v>1</v>
      </c>
      <c r="J154" s="4">
        <v>0</v>
      </c>
      <c r="K154" s="4">
        <v>1</v>
      </c>
      <c r="L154" s="4">
        <v>0</v>
      </c>
      <c r="M154" s="4">
        <v>0</v>
      </c>
      <c r="N154" s="4">
        <v>0</v>
      </c>
      <c r="O154" s="4">
        <v>0</v>
      </c>
      <c r="P154" s="4">
        <f>(I154*90)/G154</f>
        <v>0.26392961876832843</v>
      </c>
      <c r="Q154" s="4">
        <f>(J154*90)/G154</f>
        <v>0</v>
      </c>
      <c r="R154" s="4">
        <v>249</v>
      </c>
      <c r="S154" s="4">
        <v>282</v>
      </c>
      <c r="T154" s="19">
        <f t="shared" si="20"/>
        <v>88.297872340425528</v>
      </c>
      <c r="U154" s="4">
        <v>4927</v>
      </c>
      <c r="V154" s="4">
        <v>1054</v>
      </c>
      <c r="W154" s="4">
        <v>0</v>
      </c>
      <c r="X154" s="4">
        <v>1</v>
      </c>
      <c r="Y154" s="4">
        <v>26</v>
      </c>
      <c r="Z154" s="4">
        <v>1</v>
      </c>
      <c r="AA154" s="4">
        <v>0</v>
      </c>
      <c r="AB154" s="4">
        <v>18</v>
      </c>
      <c r="AC154" s="4">
        <v>322</v>
      </c>
      <c r="AD154" s="4">
        <v>1</v>
      </c>
      <c r="AE154" s="4">
        <v>2</v>
      </c>
      <c r="AF154" s="4">
        <f t="shared" si="14"/>
        <v>50</v>
      </c>
      <c r="AG154" s="4">
        <v>1</v>
      </c>
      <c r="AH154" s="4">
        <v>0</v>
      </c>
      <c r="AI154" s="4">
        <v>225</v>
      </c>
      <c r="AJ154" s="4">
        <v>1057</v>
      </c>
      <c r="AK154" s="4">
        <v>471</v>
      </c>
      <c r="AL154" s="4">
        <v>20</v>
      </c>
      <c r="AM154" s="4">
        <v>0</v>
      </c>
      <c r="AN154" s="4">
        <v>1</v>
      </c>
      <c r="AO154" s="4">
        <v>2</v>
      </c>
      <c r="AP154" s="4">
        <v>231</v>
      </c>
      <c r="AQ154" s="4">
        <v>227</v>
      </c>
      <c r="AR154" s="4">
        <v>5</v>
      </c>
      <c r="AS154" s="4">
        <v>1</v>
      </c>
      <c r="AT154" s="4">
        <v>5</v>
      </c>
      <c r="AU154" s="4">
        <v>2</v>
      </c>
      <c r="AV154" s="4">
        <f t="shared" si="15"/>
        <v>40</v>
      </c>
      <c r="AW154" s="4">
        <f>(AU154*90)/G154</f>
        <v>0.52785923753665687</v>
      </c>
      <c r="AX154" s="4">
        <f t="shared" si="16"/>
        <v>0.2</v>
      </c>
      <c r="AY154" s="8">
        <v>227</v>
      </c>
      <c r="AZ154" s="4">
        <v>0</v>
      </c>
      <c r="BA154" s="4">
        <v>10</v>
      </c>
      <c r="BB154" s="4">
        <v>8</v>
      </c>
      <c r="BC154" s="4">
        <v>2</v>
      </c>
      <c r="BD154" s="4">
        <v>5</v>
      </c>
      <c r="BE154" s="4">
        <v>7</v>
      </c>
      <c r="BF154" s="4">
        <f t="shared" si="17"/>
        <v>28.571428571428569</v>
      </c>
      <c r="BG154" s="4">
        <v>75</v>
      </c>
      <c r="BH154" s="4">
        <v>18</v>
      </c>
      <c r="BI154" s="4">
        <f t="shared" si="18"/>
        <v>24</v>
      </c>
      <c r="BJ154" s="4">
        <v>7</v>
      </c>
      <c r="BK154" s="4">
        <v>1</v>
      </c>
      <c r="BL154" s="4">
        <v>0</v>
      </c>
      <c r="BM154" s="4">
        <v>6</v>
      </c>
      <c r="BN154" s="4">
        <v>4</v>
      </c>
      <c r="BO154" s="4">
        <v>14</v>
      </c>
      <c r="BP154" s="4">
        <v>7</v>
      </c>
      <c r="BQ154" s="4">
        <v>0</v>
      </c>
      <c r="BR154" s="4">
        <v>4</v>
      </c>
      <c r="BS154" s="4">
        <v>4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1</v>
      </c>
      <c r="BZ154" s="4">
        <v>1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</row>
    <row r="155" spans="1:84" x14ac:dyDescent="0.25">
      <c r="A155" s="13">
        <v>154</v>
      </c>
      <c r="B155" s="14" t="s">
        <v>342</v>
      </c>
      <c r="C155" s="2" t="s">
        <v>74</v>
      </c>
      <c r="D155" s="2" t="s">
        <v>170</v>
      </c>
      <c r="E155" s="5">
        <v>18</v>
      </c>
      <c r="F155" s="4">
        <v>10</v>
      </c>
      <c r="G155" s="4">
        <v>835</v>
      </c>
      <c r="H155" s="4">
        <f t="shared" si="19"/>
        <v>9.2777777777777786</v>
      </c>
      <c r="I155" s="4">
        <v>1</v>
      </c>
      <c r="J155" s="4">
        <v>2</v>
      </c>
      <c r="K155" s="4">
        <v>1</v>
      </c>
      <c r="L155" s="4">
        <v>0</v>
      </c>
      <c r="M155" s="4">
        <v>0</v>
      </c>
      <c r="N155" s="4">
        <v>1</v>
      </c>
      <c r="O155" s="4">
        <v>0</v>
      </c>
      <c r="P155" s="4">
        <f>(I155*90)/G155</f>
        <v>0.10778443113772455</v>
      </c>
      <c r="Q155" s="4">
        <f>(J155*90)/G155</f>
        <v>0.21556886227544911</v>
      </c>
      <c r="R155" s="4">
        <v>292</v>
      </c>
      <c r="S155" s="4">
        <v>339</v>
      </c>
      <c r="T155" s="19">
        <f t="shared" si="20"/>
        <v>86.135693215339231</v>
      </c>
      <c r="U155" s="4">
        <v>4242</v>
      </c>
      <c r="V155" s="4">
        <v>860</v>
      </c>
      <c r="W155" s="4">
        <v>2</v>
      </c>
      <c r="X155" s="4">
        <v>10</v>
      </c>
      <c r="Y155" s="4">
        <v>21</v>
      </c>
      <c r="Z155" s="4">
        <v>8</v>
      </c>
      <c r="AA155" s="4">
        <v>2</v>
      </c>
      <c r="AB155" s="4">
        <v>20</v>
      </c>
      <c r="AC155" s="4">
        <v>466</v>
      </c>
      <c r="AD155" s="4">
        <v>24</v>
      </c>
      <c r="AE155" s="4">
        <v>35</v>
      </c>
      <c r="AF155" s="4">
        <f t="shared" si="14"/>
        <v>68.571428571428569</v>
      </c>
      <c r="AG155" s="4">
        <v>25</v>
      </c>
      <c r="AH155" s="4">
        <v>1</v>
      </c>
      <c r="AI155" s="4">
        <v>347</v>
      </c>
      <c r="AJ155" s="4">
        <v>1612</v>
      </c>
      <c r="AK155" s="4">
        <v>776</v>
      </c>
      <c r="AL155" s="4">
        <v>43</v>
      </c>
      <c r="AM155" s="4">
        <v>6</v>
      </c>
      <c r="AN155" s="4">
        <v>20</v>
      </c>
      <c r="AO155" s="4">
        <v>28</v>
      </c>
      <c r="AP155" s="4">
        <v>472</v>
      </c>
      <c r="AQ155" s="4">
        <v>348</v>
      </c>
      <c r="AR155" s="4">
        <v>77</v>
      </c>
      <c r="AS155" s="4">
        <v>1</v>
      </c>
      <c r="AT155" s="4">
        <v>18</v>
      </c>
      <c r="AU155" s="4">
        <v>5</v>
      </c>
      <c r="AV155" s="4">
        <f t="shared" si="15"/>
        <v>27.777777777777779</v>
      </c>
      <c r="AW155" s="4">
        <f>(AU155*90)/G155</f>
        <v>0.53892215568862278</v>
      </c>
      <c r="AX155" s="4">
        <f t="shared" si="16"/>
        <v>5.5555555555555552E-2</v>
      </c>
      <c r="AY155" s="8">
        <v>168</v>
      </c>
      <c r="AZ155" s="4">
        <v>0</v>
      </c>
      <c r="BA155" s="4">
        <v>17</v>
      </c>
      <c r="BB155" s="4">
        <v>15</v>
      </c>
      <c r="BC155" s="4">
        <v>2</v>
      </c>
      <c r="BD155" s="4">
        <v>9</v>
      </c>
      <c r="BE155" s="4">
        <v>11</v>
      </c>
      <c r="BF155" s="4">
        <f t="shared" si="17"/>
        <v>18.181818181818183</v>
      </c>
      <c r="BG155" s="4">
        <v>189</v>
      </c>
      <c r="BH155" s="4">
        <v>55</v>
      </c>
      <c r="BI155" s="4">
        <f t="shared" si="18"/>
        <v>29.100529100529098</v>
      </c>
      <c r="BJ155" s="4">
        <v>9</v>
      </c>
      <c r="BK155" s="4">
        <v>1</v>
      </c>
      <c r="BL155" s="4">
        <v>0</v>
      </c>
      <c r="BM155" s="4">
        <v>8</v>
      </c>
      <c r="BN155" s="4">
        <v>4</v>
      </c>
      <c r="BO155" s="4">
        <v>21</v>
      </c>
      <c r="BP155" s="4">
        <v>1</v>
      </c>
      <c r="BQ155" s="4">
        <v>0</v>
      </c>
      <c r="BR155" s="4">
        <v>32</v>
      </c>
      <c r="BS155" s="4">
        <v>16</v>
      </c>
      <c r="BT155" s="4">
        <v>2</v>
      </c>
      <c r="BU155" s="4">
        <v>4</v>
      </c>
      <c r="BV155" s="4">
        <v>2</v>
      </c>
      <c r="BW155" s="4">
        <v>8</v>
      </c>
      <c r="BX155" s="4">
        <v>0</v>
      </c>
      <c r="BY155" s="4">
        <v>7</v>
      </c>
      <c r="BZ155" s="4">
        <v>3</v>
      </c>
      <c r="CA155" s="4">
        <v>1</v>
      </c>
      <c r="CB155" s="4">
        <v>2</v>
      </c>
      <c r="CC155" s="4">
        <v>0</v>
      </c>
      <c r="CD155" s="4">
        <v>1</v>
      </c>
      <c r="CE155" s="4">
        <v>0</v>
      </c>
      <c r="CF155" s="4">
        <v>0</v>
      </c>
    </row>
    <row r="156" spans="1:84" x14ac:dyDescent="0.25">
      <c r="A156" s="11">
        <v>155</v>
      </c>
      <c r="B156" s="12" t="s">
        <v>343</v>
      </c>
      <c r="C156" s="2" t="s">
        <v>79</v>
      </c>
      <c r="D156" s="2" t="s">
        <v>83</v>
      </c>
      <c r="E156" s="5">
        <v>1</v>
      </c>
      <c r="F156" s="4">
        <v>1</v>
      </c>
      <c r="G156" s="4">
        <v>90</v>
      </c>
      <c r="H156" s="4">
        <f t="shared" si="19"/>
        <v>1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f>(I156*90)/G156</f>
        <v>0</v>
      </c>
      <c r="Q156" s="4">
        <f>(J156*90)/G156</f>
        <v>0</v>
      </c>
      <c r="R156" s="4">
        <v>11</v>
      </c>
      <c r="S156" s="4">
        <v>13</v>
      </c>
      <c r="T156" s="19">
        <f t="shared" si="20"/>
        <v>84.615384615384613</v>
      </c>
      <c r="U156" s="4">
        <v>232</v>
      </c>
      <c r="V156" s="4">
        <v>69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1</v>
      </c>
      <c r="AC156" s="4">
        <v>24</v>
      </c>
      <c r="AD156" s="4">
        <v>0</v>
      </c>
      <c r="AE156" s="4">
        <v>0</v>
      </c>
      <c r="AF156" s="4">
        <f t="shared" si="14"/>
        <v>0</v>
      </c>
      <c r="AG156" s="4">
        <v>0</v>
      </c>
      <c r="AH156" s="4">
        <v>0</v>
      </c>
      <c r="AI156" s="4">
        <v>8</v>
      </c>
      <c r="AJ156" s="4">
        <v>57</v>
      </c>
      <c r="AK156" s="4">
        <v>21</v>
      </c>
      <c r="AL156" s="4">
        <v>0</v>
      </c>
      <c r="AM156" s="4">
        <v>0</v>
      </c>
      <c r="AN156" s="4">
        <v>0</v>
      </c>
      <c r="AO156" s="4">
        <v>0</v>
      </c>
      <c r="AP156" s="4">
        <v>8</v>
      </c>
      <c r="AQ156" s="4">
        <v>8</v>
      </c>
      <c r="AR156" s="4">
        <v>0</v>
      </c>
      <c r="AS156" s="4">
        <v>0</v>
      </c>
      <c r="AT156" s="4">
        <v>0</v>
      </c>
      <c r="AU156" s="4">
        <v>0</v>
      </c>
      <c r="AV156" s="4">
        <f t="shared" si="15"/>
        <v>0</v>
      </c>
      <c r="AW156" s="4">
        <f>(AU156*90)/G156</f>
        <v>0</v>
      </c>
      <c r="AX156" s="4">
        <f t="shared" si="16"/>
        <v>0</v>
      </c>
      <c r="AY156" s="8">
        <v>0</v>
      </c>
      <c r="AZ156" s="4">
        <v>0</v>
      </c>
      <c r="BA156" s="4">
        <v>4</v>
      </c>
      <c r="BB156" s="4">
        <v>4</v>
      </c>
      <c r="BC156" s="4">
        <v>1</v>
      </c>
      <c r="BD156" s="4">
        <v>0</v>
      </c>
      <c r="BE156" s="4">
        <v>1</v>
      </c>
      <c r="BF156" s="4">
        <f t="shared" si="17"/>
        <v>100</v>
      </c>
      <c r="BG156" s="4">
        <v>13</v>
      </c>
      <c r="BH156" s="4">
        <v>5</v>
      </c>
      <c r="BI156" s="4">
        <f t="shared" si="18"/>
        <v>38.461538461538467</v>
      </c>
      <c r="BJ156" s="4">
        <v>2</v>
      </c>
      <c r="BK156" s="4">
        <v>1</v>
      </c>
      <c r="BL156" s="4">
        <v>0</v>
      </c>
      <c r="BM156" s="4">
        <v>1</v>
      </c>
      <c r="BN156" s="4">
        <v>1</v>
      </c>
      <c r="BO156" s="4">
        <v>5</v>
      </c>
      <c r="BP156" s="4">
        <v>5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</row>
    <row r="157" spans="1:84" x14ac:dyDescent="0.25">
      <c r="A157" s="13">
        <v>156</v>
      </c>
      <c r="B157" s="14" t="s">
        <v>344</v>
      </c>
      <c r="C157" s="2" t="s">
        <v>79</v>
      </c>
      <c r="D157" s="2" t="s">
        <v>109</v>
      </c>
      <c r="E157" s="5">
        <v>12</v>
      </c>
      <c r="F157" s="4">
        <v>10</v>
      </c>
      <c r="G157" s="4">
        <v>901</v>
      </c>
      <c r="H157" s="4">
        <f t="shared" si="19"/>
        <v>10.011111111111111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5</v>
      </c>
      <c r="O157" s="4">
        <v>1</v>
      </c>
      <c r="P157" s="4">
        <f>(I157*90)/G157</f>
        <v>0</v>
      </c>
      <c r="Q157" s="4">
        <f>(J157*90)/G157</f>
        <v>0</v>
      </c>
      <c r="R157" s="4">
        <v>368</v>
      </c>
      <c r="S157" s="4">
        <v>488</v>
      </c>
      <c r="T157" s="19">
        <f t="shared" si="20"/>
        <v>75.409836065573771</v>
      </c>
      <c r="U157" s="4">
        <v>5990</v>
      </c>
      <c r="V157" s="4">
        <v>2807</v>
      </c>
      <c r="W157" s="4">
        <v>0</v>
      </c>
      <c r="X157" s="4">
        <v>4</v>
      </c>
      <c r="Y157" s="4">
        <v>26</v>
      </c>
      <c r="Z157" s="4">
        <v>1</v>
      </c>
      <c r="AA157" s="4">
        <v>0</v>
      </c>
      <c r="AB157" s="4">
        <v>34</v>
      </c>
      <c r="AC157" s="4">
        <v>613</v>
      </c>
      <c r="AD157" s="4">
        <v>23</v>
      </c>
      <c r="AE157" s="4">
        <v>45</v>
      </c>
      <c r="AF157" s="4">
        <f t="shared" si="14"/>
        <v>51.111111111111107</v>
      </c>
      <c r="AG157" s="4">
        <v>25</v>
      </c>
      <c r="AH157" s="4">
        <v>3</v>
      </c>
      <c r="AI157" s="4">
        <v>374</v>
      </c>
      <c r="AJ157" s="4">
        <v>2133</v>
      </c>
      <c r="AK157" s="4">
        <v>1363</v>
      </c>
      <c r="AL157" s="4">
        <v>38</v>
      </c>
      <c r="AM157" s="4">
        <v>2</v>
      </c>
      <c r="AN157" s="4">
        <v>8</v>
      </c>
      <c r="AO157" s="4">
        <v>16</v>
      </c>
      <c r="AP157" s="4">
        <v>404</v>
      </c>
      <c r="AQ157" s="4">
        <v>366</v>
      </c>
      <c r="AR157" s="4">
        <v>15</v>
      </c>
      <c r="AS157" s="4">
        <v>0</v>
      </c>
      <c r="AT157" s="4">
        <v>0</v>
      </c>
      <c r="AU157" s="4">
        <v>0</v>
      </c>
      <c r="AV157" s="4">
        <f t="shared" si="15"/>
        <v>0</v>
      </c>
      <c r="AW157" s="4">
        <f>(AU157*90)/G157</f>
        <v>0</v>
      </c>
      <c r="AX157" s="4">
        <f t="shared" si="16"/>
        <v>0</v>
      </c>
      <c r="AY157" s="8">
        <v>0</v>
      </c>
      <c r="AZ157" s="4">
        <v>0</v>
      </c>
      <c r="BA157" s="4">
        <v>22</v>
      </c>
      <c r="BB157" s="4">
        <v>13</v>
      </c>
      <c r="BC157" s="4">
        <v>10</v>
      </c>
      <c r="BD157" s="4">
        <v>6</v>
      </c>
      <c r="BE157" s="4">
        <v>16</v>
      </c>
      <c r="BF157" s="4">
        <f t="shared" si="17"/>
        <v>62.5</v>
      </c>
      <c r="BG157" s="4">
        <v>141</v>
      </c>
      <c r="BH157" s="4">
        <v>42</v>
      </c>
      <c r="BI157" s="4">
        <f t="shared" si="18"/>
        <v>29.787234042553191</v>
      </c>
      <c r="BJ157" s="4">
        <v>18</v>
      </c>
      <c r="BK157" s="4">
        <v>2</v>
      </c>
      <c r="BL157" s="4">
        <v>0</v>
      </c>
      <c r="BM157" s="4">
        <v>16</v>
      </c>
      <c r="BN157" s="4">
        <v>10</v>
      </c>
      <c r="BO157" s="4">
        <v>32</v>
      </c>
      <c r="BP157" s="4">
        <v>23</v>
      </c>
      <c r="BQ157" s="4">
        <v>0</v>
      </c>
      <c r="BR157" s="4">
        <v>8</v>
      </c>
      <c r="BS157" s="4">
        <v>6</v>
      </c>
      <c r="BT157" s="4">
        <v>1</v>
      </c>
      <c r="BU157" s="4">
        <v>0</v>
      </c>
      <c r="BV157" s="4">
        <v>0</v>
      </c>
      <c r="BW157" s="4">
        <v>0</v>
      </c>
      <c r="BX157" s="4">
        <v>1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</row>
    <row r="158" spans="1:84" x14ac:dyDescent="0.25">
      <c r="A158" s="11">
        <v>157</v>
      </c>
      <c r="B158" s="12" t="s">
        <v>345</v>
      </c>
      <c r="C158" s="2" t="s">
        <v>79</v>
      </c>
      <c r="D158" s="2" t="s">
        <v>138</v>
      </c>
      <c r="E158" s="5">
        <v>24</v>
      </c>
      <c r="F158" s="4">
        <v>20</v>
      </c>
      <c r="G158" s="4">
        <v>1822</v>
      </c>
      <c r="H158" s="4">
        <f t="shared" si="19"/>
        <v>20.244444444444444</v>
      </c>
      <c r="I158" s="4">
        <v>4</v>
      </c>
      <c r="J158" s="4">
        <v>3</v>
      </c>
      <c r="K158" s="4">
        <v>4</v>
      </c>
      <c r="L158" s="4">
        <v>0</v>
      </c>
      <c r="M158" s="4">
        <v>0</v>
      </c>
      <c r="N158" s="4">
        <v>5</v>
      </c>
      <c r="O158" s="4">
        <v>0</v>
      </c>
      <c r="P158" s="4">
        <f>(I158*90)/G158</f>
        <v>0.19758507135016465</v>
      </c>
      <c r="Q158" s="4">
        <f>(J158*90)/G158</f>
        <v>0.14818880351262348</v>
      </c>
      <c r="R158" s="4">
        <v>881</v>
      </c>
      <c r="S158" s="4">
        <v>1276</v>
      </c>
      <c r="T158" s="19">
        <f t="shared" si="20"/>
        <v>69.043887147335425</v>
      </c>
      <c r="U158" s="4">
        <v>16588</v>
      </c>
      <c r="V158" s="4">
        <v>7361</v>
      </c>
      <c r="W158" s="4">
        <v>3</v>
      </c>
      <c r="X158" s="4">
        <v>49</v>
      </c>
      <c r="Y158" s="4">
        <v>75</v>
      </c>
      <c r="Z158" s="4">
        <v>26</v>
      </c>
      <c r="AA158" s="4">
        <v>12</v>
      </c>
      <c r="AB158" s="4">
        <v>102</v>
      </c>
      <c r="AC158" s="4">
        <v>1458</v>
      </c>
      <c r="AD158" s="4">
        <v>10</v>
      </c>
      <c r="AE158" s="4">
        <v>17</v>
      </c>
      <c r="AF158" s="4">
        <f t="shared" si="14"/>
        <v>58.82352941176471</v>
      </c>
      <c r="AG158" s="4">
        <v>11</v>
      </c>
      <c r="AH158" s="4">
        <v>1</v>
      </c>
      <c r="AI158" s="4">
        <v>809</v>
      </c>
      <c r="AJ158" s="4">
        <v>4463</v>
      </c>
      <c r="AK158" s="4">
        <v>2820</v>
      </c>
      <c r="AL158" s="4">
        <v>106</v>
      </c>
      <c r="AM158" s="4">
        <v>7</v>
      </c>
      <c r="AN158" s="4">
        <v>13</v>
      </c>
      <c r="AO158" s="4">
        <v>12</v>
      </c>
      <c r="AP158" s="4">
        <v>945</v>
      </c>
      <c r="AQ158" s="4">
        <v>843</v>
      </c>
      <c r="AR158" s="4">
        <v>62</v>
      </c>
      <c r="AS158" s="4">
        <v>4</v>
      </c>
      <c r="AT158" s="4">
        <v>27</v>
      </c>
      <c r="AU158" s="4">
        <v>10</v>
      </c>
      <c r="AV158" s="4">
        <f t="shared" si="15"/>
        <v>37.037037037037038</v>
      </c>
      <c r="AW158" s="4">
        <f>(AU158*90)/G158</f>
        <v>0.49396267837541163</v>
      </c>
      <c r="AX158" s="4">
        <f t="shared" si="16"/>
        <v>0.14814814814814814</v>
      </c>
      <c r="AY158" s="8">
        <v>186</v>
      </c>
      <c r="AZ158" s="4">
        <v>4</v>
      </c>
      <c r="BA158" s="4">
        <v>32</v>
      </c>
      <c r="BB158" s="4">
        <v>17</v>
      </c>
      <c r="BC158" s="4">
        <v>8</v>
      </c>
      <c r="BD158" s="4">
        <v>15</v>
      </c>
      <c r="BE158" s="4">
        <v>23</v>
      </c>
      <c r="BF158" s="4">
        <f t="shared" si="17"/>
        <v>34.782608695652172</v>
      </c>
      <c r="BG158" s="4">
        <v>195</v>
      </c>
      <c r="BH158" s="4">
        <v>63</v>
      </c>
      <c r="BI158" s="4">
        <f t="shared" si="18"/>
        <v>32.307692307692307</v>
      </c>
      <c r="BJ158" s="4">
        <v>36</v>
      </c>
      <c r="BK158" s="4">
        <v>9</v>
      </c>
      <c r="BL158" s="4">
        <v>0</v>
      </c>
      <c r="BM158" s="4">
        <v>27</v>
      </c>
      <c r="BN158" s="4">
        <v>24</v>
      </c>
      <c r="BO158" s="4">
        <v>56</v>
      </c>
      <c r="BP158" s="4">
        <v>49</v>
      </c>
      <c r="BQ158" s="4">
        <v>0</v>
      </c>
      <c r="BR158" s="4">
        <v>75</v>
      </c>
      <c r="BS158" s="4">
        <v>37</v>
      </c>
      <c r="BT158" s="4">
        <v>30</v>
      </c>
      <c r="BU158" s="4">
        <v>2</v>
      </c>
      <c r="BV158" s="4">
        <v>4</v>
      </c>
      <c r="BW158" s="4">
        <v>2</v>
      </c>
      <c r="BX158" s="4">
        <v>0</v>
      </c>
      <c r="BY158" s="4">
        <v>7</v>
      </c>
      <c r="BZ158" s="4">
        <v>4</v>
      </c>
      <c r="CA158" s="4">
        <v>1</v>
      </c>
      <c r="CB158" s="4">
        <v>0</v>
      </c>
      <c r="CC158" s="4">
        <v>2</v>
      </c>
      <c r="CD158" s="4">
        <v>0</v>
      </c>
      <c r="CE158" s="4">
        <v>0</v>
      </c>
      <c r="CF158" s="4">
        <v>0</v>
      </c>
    </row>
    <row r="159" spans="1:84" x14ac:dyDescent="0.25">
      <c r="A159" s="13">
        <v>158</v>
      </c>
      <c r="B159" s="14" t="s">
        <v>347</v>
      </c>
      <c r="C159" s="2" t="s">
        <v>79</v>
      </c>
      <c r="D159" s="2" t="s">
        <v>167</v>
      </c>
      <c r="E159" s="5">
        <v>9</v>
      </c>
      <c r="F159" s="4">
        <v>5</v>
      </c>
      <c r="G159" s="4">
        <v>536</v>
      </c>
      <c r="H159" s="4">
        <f t="shared" si="19"/>
        <v>5.9555555555555557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2</v>
      </c>
      <c r="O159" s="4">
        <v>0</v>
      </c>
      <c r="P159" s="4">
        <f>(I159*90)/G159</f>
        <v>0</v>
      </c>
      <c r="Q159" s="4">
        <f>(J159*90)/G159</f>
        <v>0</v>
      </c>
      <c r="R159" s="4">
        <v>236</v>
      </c>
      <c r="S159" s="4">
        <v>291</v>
      </c>
      <c r="T159" s="19">
        <f t="shared" si="20"/>
        <v>81.099656357388312</v>
      </c>
      <c r="U159" s="4">
        <v>4852</v>
      </c>
      <c r="V159" s="4">
        <v>2088</v>
      </c>
      <c r="W159" s="4">
        <v>0</v>
      </c>
      <c r="X159" s="4">
        <v>1</v>
      </c>
      <c r="Y159" s="4">
        <v>19</v>
      </c>
      <c r="Z159" s="4">
        <v>0</v>
      </c>
      <c r="AA159" s="4">
        <v>0</v>
      </c>
      <c r="AB159" s="4">
        <v>20</v>
      </c>
      <c r="AC159" s="4">
        <v>376</v>
      </c>
      <c r="AD159" s="4">
        <v>4</v>
      </c>
      <c r="AE159" s="4">
        <v>7</v>
      </c>
      <c r="AF159" s="4">
        <f t="shared" si="14"/>
        <v>57.142857142857139</v>
      </c>
      <c r="AG159" s="4">
        <v>4</v>
      </c>
      <c r="AH159" s="4">
        <v>0</v>
      </c>
      <c r="AI159" s="4">
        <v>214</v>
      </c>
      <c r="AJ159" s="4">
        <v>958</v>
      </c>
      <c r="AK159" s="4">
        <v>514</v>
      </c>
      <c r="AL159" s="4">
        <v>11</v>
      </c>
      <c r="AM159" s="4">
        <v>0</v>
      </c>
      <c r="AN159" s="4">
        <v>2</v>
      </c>
      <c r="AO159" s="4">
        <v>5</v>
      </c>
      <c r="AP159" s="4">
        <v>221</v>
      </c>
      <c r="AQ159" s="4">
        <v>215</v>
      </c>
      <c r="AR159" s="4">
        <v>1</v>
      </c>
      <c r="AS159" s="4">
        <v>0</v>
      </c>
      <c r="AT159" s="4">
        <v>2</v>
      </c>
      <c r="AU159" s="4">
        <v>0</v>
      </c>
      <c r="AV159" s="4">
        <f t="shared" si="15"/>
        <v>0</v>
      </c>
      <c r="AW159" s="4">
        <f>(AU159*90)/G159</f>
        <v>0</v>
      </c>
      <c r="AX159" s="4">
        <f t="shared" si="16"/>
        <v>0</v>
      </c>
      <c r="AY159" s="8">
        <v>54</v>
      </c>
      <c r="AZ159" s="4">
        <v>0</v>
      </c>
      <c r="BA159" s="4">
        <v>16</v>
      </c>
      <c r="BB159" s="4">
        <v>6</v>
      </c>
      <c r="BC159" s="4">
        <v>4</v>
      </c>
      <c r="BD159" s="4">
        <v>6</v>
      </c>
      <c r="BE159" s="4">
        <v>10</v>
      </c>
      <c r="BF159" s="4">
        <f t="shared" si="17"/>
        <v>40</v>
      </c>
      <c r="BG159" s="4">
        <v>99</v>
      </c>
      <c r="BH159" s="4">
        <v>26</v>
      </c>
      <c r="BI159" s="4">
        <f t="shared" si="18"/>
        <v>26.262626262626267</v>
      </c>
      <c r="BJ159" s="4">
        <v>25</v>
      </c>
      <c r="BK159" s="4">
        <v>8</v>
      </c>
      <c r="BL159" s="4">
        <v>1</v>
      </c>
      <c r="BM159" s="4">
        <v>17</v>
      </c>
      <c r="BN159" s="4">
        <v>9</v>
      </c>
      <c r="BO159" s="4">
        <v>25</v>
      </c>
      <c r="BP159" s="4">
        <v>31</v>
      </c>
      <c r="BQ159" s="4">
        <v>0</v>
      </c>
      <c r="BR159" s="4">
        <v>3</v>
      </c>
      <c r="BS159" s="4">
        <v>3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</row>
    <row r="160" spans="1:84" x14ac:dyDescent="0.25">
      <c r="A160" s="11">
        <v>159</v>
      </c>
      <c r="B160" s="12" t="s">
        <v>348</v>
      </c>
      <c r="C160" s="2" t="s">
        <v>79</v>
      </c>
      <c r="D160" s="2" t="s">
        <v>105</v>
      </c>
      <c r="E160" s="5">
        <v>22</v>
      </c>
      <c r="F160" s="4">
        <v>20</v>
      </c>
      <c r="G160" s="4">
        <v>1783</v>
      </c>
      <c r="H160" s="4">
        <f t="shared" si="19"/>
        <v>19.81111111111111</v>
      </c>
      <c r="I160" s="4">
        <v>0</v>
      </c>
      <c r="J160" s="4">
        <v>3</v>
      </c>
      <c r="K160" s="4">
        <v>0</v>
      </c>
      <c r="L160" s="4">
        <v>0</v>
      </c>
      <c r="M160" s="4">
        <v>0</v>
      </c>
      <c r="N160" s="4">
        <v>5</v>
      </c>
      <c r="O160" s="4">
        <v>0</v>
      </c>
      <c r="P160" s="4">
        <f>(I160*90)/G160</f>
        <v>0</v>
      </c>
      <c r="Q160" s="4">
        <f>(J160*90)/G160</f>
        <v>0.15143017386427371</v>
      </c>
      <c r="R160" s="4">
        <v>1062</v>
      </c>
      <c r="S160" s="4">
        <v>1210</v>
      </c>
      <c r="T160" s="19">
        <f t="shared" si="20"/>
        <v>87.768595041322314</v>
      </c>
      <c r="U160" s="4">
        <v>19820</v>
      </c>
      <c r="V160" s="4">
        <v>6531</v>
      </c>
      <c r="W160" s="4">
        <v>3</v>
      </c>
      <c r="X160" s="4">
        <v>11</v>
      </c>
      <c r="Y160" s="4">
        <v>98</v>
      </c>
      <c r="Z160" s="4">
        <v>14</v>
      </c>
      <c r="AA160" s="4">
        <v>1</v>
      </c>
      <c r="AB160" s="4">
        <v>91</v>
      </c>
      <c r="AC160" s="4">
        <v>1422</v>
      </c>
      <c r="AD160" s="4">
        <v>2</v>
      </c>
      <c r="AE160" s="4">
        <v>4</v>
      </c>
      <c r="AF160" s="4">
        <f t="shared" si="14"/>
        <v>50</v>
      </c>
      <c r="AG160" s="4">
        <v>2</v>
      </c>
      <c r="AH160" s="4">
        <v>0</v>
      </c>
      <c r="AI160" s="4">
        <v>871</v>
      </c>
      <c r="AJ160" s="4">
        <v>4873</v>
      </c>
      <c r="AK160" s="4">
        <v>2522</v>
      </c>
      <c r="AL160" s="4">
        <v>104</v>
      </c>
      <c r="AM160" s="4">
        <v>3</v>
      </c>
      <c r="AN160" s="4">
        <v>14</v>
      </c>
      <c r="AO160" s="4">
        <v>7</v>
      </c>
      <c r="AP160" s="4">
        <v>1002</v>
      </c>
      <c r="AQ160" s="4">
        <v>953</v>
      </c>
      <c r="AR160" s="4">
        <v>33</v>
      </c>
      <c r="AS160" s="4">
        <v>0</v>
      </c>
      <c r="AT160" s="4">
        <v>12</v>
      </c>
      <c r="AU160" s="4">
        <v>1</v>
      </c>
      <c r="AV160" s="4">
        <f t="shared" si="15"/>
        <v>8.3333333333333321</v>
      </c>
      <c r="AW160" s="4">
        <f>(AU160*90)/G160</f>
        <v>5.0476724621424565E-2</v>
      </c>
      <c r="AX160" s="4">
        <f t="shared" si="16"/>
        <v>0</v>
      </c>
      <c r="AY160" s="8">
        <v>84</v>
      </c>
      <c r="AZ160" s="4">
        <v>0</v>
      </c>
      <c r="BA160" s="4">
        <v>28</v>
      </c>
      <c r="BB160" s="4">
        <v>19</v>
      </c>
      <c r="BC160" s="4">
        <v>11</v>
      </c>
      <c r="BD160" s="4">
        <v>13</v>
      </c>
      <c r="BE160" s="4">
        <v>24</v>
      </c>
      <c r="BF160" s="4">
        <f t="shared" si="17"/>
        <v>45.833333333333329</v>
      </c>
      <c r="BG160" s="4">
        <v>208</v>
      </c>
      <c r="BH160" s="4">
        <v>84</v>
      </c>
      <c r="BI160" s="4">
        <f t="shared" si="18"/>
        <v>40.384615384615387</v>
      </c>
      <c r="BJ160" s="4">
        <v>31</v>
      </c>
      <c r="BK160" s="4">
        <v>12</v>
      </c>
      <c r="BL160" s="4">
        <v>1</v>
      </c>
      <c r="BM160" s="4">
        <v>19</v>
      </c>
      <c r="BN160" s="4">
        <v>28</v>
      </c>
      <c r="BO160" s="4">
        <v>56</v>
      </c>
      <c r="BP160" s="4">
        <v>88</v>
      </c>
      <c r="BQ160" s="4">
        <v>0</v>
      </c>
      <c r="BR160" s="4">
        <v>25</v>
      </c>
      <c r="BS160" s="4">
        <v>20</v>
      </c>
      <c r="BT160" s="4">
        <v>1</v>
      </c>
      <c r="BU160" s="4">
        <v>0</v>
      </c>
      <c r="BV160" s="4">
        <v>3</v>
      </c>
      <c r="BW160" s="4">
        <v>1</v>
      </c>
      <c r="BX160" s="4">
        <v>0</v>
      </c>
      <c r="BY160" s="4">
        <v>5</v>
      </c>
      <c r="BZ160" s="4">
        <v>3</v>
      </c>
      <c r="CA160" s="4">
        <v>1</v>
      </c>
      <c r="CB160" s="4">
        <v>0</v>
      </c>
      <c r="CC160" s="4">
        <v>1</v>
      </c>
      <c r="CD160" s="4">
        <v>0</v>
      </c>
      <c r="CE160" s="4">
        <v>0</v>
      </c>
      <c r="CF160" s="4">
        <v>0</v>
      </c>
    </row>
    <row r="161" spans="1:84" x14ac:dyDescent="0.25">
      <c r="A161" s="13">
        <v>160</v>
      </c>
      <c r="B161" s="14" t="s">
        <v>350</v>
      </c>
      <c r="C161" s="2" t="s">
        <v>86</v>
      </c>
      <c r="D161" s="2" t="s">
        <v>109</v>
      </c>
      <c r="E161" s="5">
        <v>23</v>
      </c>
      <c r="F161" s="4">
        <v>12</v>
      </c>
      <c r="G161" s="4">
        <v>1082</v>
      </c>
      <c r="H161" s="4">
        <f t="shared" si="19"/>
        <v>12.022222222222222</v>
      </c>
      <c r="I161" s="4">
        <v>1</v>
      </c>
      <c r="J161" s="4">
        <v>0</v>
      </c>
      <c r="K161" s="4">
        <v>1</v>
      </c>
      <c r="L161" s="4">
        <v>0</v>
      </c>
      <c r="M161" s="4">
        <v>0</v>
      </c>
      <c r="N161" s="4">
        <v>7</v>
      </c>
      <c r="O161" s="4">
        <v>0</v>
      </c>
      <c r="P161" s="4">
        <f>(I161*90)/G161</f>
        <v>8.3179297597042512E-2</v>
      </c>
      <c r="Q161" s="4">
        <f>(J161*90)/G161</f>
        <v>0</v>
      </c>
      <c r="R161" s="4">
        <v>514</v>
      </c>
      <c r="S161" s="4">
        <v>598</v>
      </c>
      <c r="T161" s="19">
        <f t="shared" si="20"/>
        <v>85.953177257525084</v>
      </c>
      <c r="U161" s="4">
        <v>9368</v>
      </c>
      <c r="V161" s="4">
        <v>2681</v>
      </c>
      <c r="W161" s="4">
        <v>0</v>
      </c>
      <c r="X161" s="4">
        <v>17</v>
      </c>
      <c r="Y161" s="4">
        <v>56</v>
      </c>
      <c r="Z161" s="4">
        <v>11</v>
      </c>
      <c r="AA161" s="4">
        <v>1</v>
      </c>
      <c r="AB161" s="4">
        <v>50</v>
      </c>
      <c r="AC161" s="4">
        <v>740</v>
      </c>
      <c r="AD161" s="4">
        <v>9</v>
      </c>
      <c r="AE161" s="4">
        <v>10</v>
      </c>
      <c r="AF161" s="4">
        <f t="shared" si="14"/>
        <v>90</v>
      </c>
      <c r="AG161" s="4">
        <v>9</v>
      </c>
      <c r="AH161" s="4">
        <v>1</v>
      </c>
      <c r="AI161" s="4">
        <v>418</v>
      </c>
      <c r="AJ161" s="4">
        <v>2227</v>
      </c>
      <c r="AK161" s="4">
        <v>1020</v>
      </c>
      <c r="AL161" s="4">
        <v>39</v>
      </c>
      <c r="AM161" s="4">
        <v>2</v>
      </c>
      <c r="AN161" s="4">
        <v>15</v>
      </c>
      <c r="AO161" s="4">
        <v>15</v>
      </c>
      <c r="AP161" s="4">
        <v>535</v>
      </c>
      <c r="AQ161" s="4">
        <v>452</v>
      </c>
      <c r="AR161" s="4">
        <v>37</v>
      </c>
      <c r="AS161" s="4">
        <v>1</v>
      </c>
      <c r="AT161" s="4">
        <v>15</v>
      </c>
      <c r="AU161" s="4">
        <v>5</v>
      </c>
      <c r="AV161" s="4">
        <f t="shared" si="15"/>
        <v>33.333333333333329</v>
      </c>
      <c r="AW161" s="4">
        <f>(AU161*90)/G161</f>
        <v>0.41589648798521256</v>
      </c>
      <c r="AX161" s="4">
        <f t="shared" si="16"/>
        <v>6.6666666666666666E-2</v>
      </c>
      <c r="AY161" s="8">
        <v>186</v>
      </c>
      <c r="AZ161" s="4">
        <v>0</v>
      </c>
      <c r="BA161" s="4">
        <v>45</v>
      </c>
      <c r="BB161" s="4">
        <v>31</v>
      </c>
      <c r="BC161" s="4">
        <v>11</v>
      </c>
      <c r="BD161" s="4">
        <v>13</v>
      </c>
      <c r="BE161" s="4">
        <v>24</v>
      </c>
      <c r="BF161" s="4">
        <f t="shared" si="17"/>
        <v>45.833333333333329</v>
      </c>
      <c r="BG161" s="4">
        <v>298</v>
      </c>
      <c r="BH161" s="4">
        <v>79</v>
      </c>
      <c r="BI161" s="4">
        <f t="shared" si="18"/>
        <v>26.51006711409396</v>
      </c>
      <c r="BJ161" s="4">
        <v>30</v>
      </c>
      <c r="BK161" s="4">
        <v>7</v>
      </c>
      <c r="BL161" s="4">
        <v>0</v>
      </c>
      <c r="BM161" s="4">
        <v>23</v>
      </c>
      <c r="BN161" s="4">
        <v>16</v>
      </c>
      <c r="BO161" s="4">
        <v>61</v>
      </c>
      <c r="BP161" s="4">
        <v>18</v>
      </c>
      <c r="BQ161" s="4">
        <v>0</v>
      </c>
      <c r="BR161" s="4">
        <v>35</v>
      </c>
      <c r="BS161" s="4">
        <v>25</v>
      </c>
      <c r="BT161" s="4">
        <v>1</v>
      </c>
      <c r="BU161" s="4">
        <v>2</v>
      </c>
      <c r="BV161" s="4">
        <v>2</v>
      </c>
      <c r="BW161" s="4">
        <v>3</v>
      </c>
      <c r="BX161" s="4">
        <v>2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</row>
    <row r="162" spans="1:84" x14ac:dyDescent="0.25">
      <c r="A162" s="11">
        <v>161</v>
      </c>
      <c r="B162" s="12" t="s">
        <v>351</v>
      </c>
      <c r="C162" s="2" t="s">
        <v>101</v>
      </c>
      <c r="D162" s="2" t="s">
        <v>170</v>
      </c>
      <c r="E162" s="5">
        <v>26</v>
      </c>
      <c r="F162" s="4">
        <v>26</v>
      </c>
      <c r="G162" s="4">
        <v>2340</v>
      </c>
      <c r="H162" s="4">
        <f t="shared" si="19"/>
        <v>26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4">
        <f>(I162*90)/G162</f>
        <v>0</v>
      </c>
      <c r="Q162" s="4">
        <f>(J162*90)/G162</f>
        <v>0</v>
      </c>
      <c r="R162" s="4">
        <v>667</v>
      </c>
      <c r="S162" s="4">
        <v>868</v>
      </c>
      <c r="T162" s="19">
        <f t="shared" si="20"/>
        <v>76.843317972350235</v>
      </c>
      <c r="U162" s="4">
        <v>17536</v>
      </c>
      <c r="V162" s="4">
        <v>10284</v>
      </c>
      <c r="W162" s="4">
        <v>0</v>
      </c>
      <c r="X162" s="4">
        <v>0</v>
      </c>
      <c r="Y162" s="4">
        <v>3</v>
      </c>
      <c r="Z162" s="4">
        <v>0</v>
      </c>
      <c r="AA162" s="4">
        <v>0</v>
      </c>
      <c r="AB162" s="4">
        <v>0</v>
      </c>
      <c r="AC162" s="4">
        <v>937</v>
      </c>
      <c r="AD162" s="4">
        <v>1</v>
      </c>
      <c r="AE162" s="4">
        <v>1</v>
      </c>
      <c r="AF162" s="4">
        <f t="shared" si="14"/>
        <v>100</v>
      </c>
      <c r="AG162" s="4">
        <v>1</v>
      </c>
      <c r="AH162" s="4">
        <v>0</v>
      </c>
      <c r="AI162" s="4">
        <v>500</v>
      </c>
      <c r="AJ162" s="4">
        <v>2659</v>
      </c>
      <c r="AK162" s="4">
        <v>1522</v>
      </c>
      <c r="AL162" s="4">
        <v>0</v>
      </c>
      <c r="AM162" s="4">
        <v>0</v>
      </c>
      <c r="AN162" s="4">
        <v>0</v>
      </c>
      <c r="AO162" s="4">
        <v>0</v>
      </c>
      <c r="AP162" s="4">
        <v>493</v>
      </c>
      <c r="AQ162" s="4">
        <v>490</v>
      </c>
      <c r="AR162" s="4">
        <v>0</v>
      </c>
      <c r="AS162" s="4">
        <v>0</v>
      </c>
      <c r="AT162" s="4">
        <v>0</v>
      </c>
      <c r="AU162" s="4">
        <v>0</v>
      </c>
      <c r="AV162" s="4">
        <f t="shared" si="15"/>
        <v>0</v>
      </c>
      <c r="AW162" s="4">
        <f>(AU162*90)/G162</f>
        <v>0</v>
      </c>
      <c r="AX162" s="4">
        <f t="shared" si="16"/>
        <v>0</v>
      </c>
      <c r="AY162" s="8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f t="shared" si="17"/>
        <v>0</v>
      </c>
      <c r="BG162" s="4">
        <v>0</v>
      </c>
      <c r="BH162" s="4">
        <v>0</v>
      </c>
      <c r="BI162" s="4">
        <f t="shared" si="18"/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3</v>
      </c>
      <c r="BS162" s="4">
        <v>3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</row>
    <row r="163" spans="1:84" x14ac:dyDescent="0.25">
      <c r="A163" s="13">
        <v>162</v>
      </c>
      <c r="B163" s="14" t="s">
        <v>353</v>
      </c>
      <c r="C163" s="2" t="s">
        <v>101</v>
      </c>
      <c r="D163" s="2" t="s">
        <v>96</v>
      </c>
      <c r="E163" s="5">
        <v>27</v>
      </c>
      <c r="F163" s="4">
        <v>27</v>
      </c>
      <c r="G163" s="4">
        <v>2430</v>
      </c>
      <c r="H163" s="4">
        <f t="shared" si="19"/>
        <v>27</v>
      </c>
      <c r="I163" s="4">
        <v>0</v>
      </c>
      <c r="J163" s="4">
        <v>1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f>(I163*90)/G163</f>
        <v>0</v>
      </c>
      <c r="Q163" s="4">
        <f>(J163*90)/G163</f>
        <v>3.7037037037037035E-2</v>
      </c>
      <c r="R163" s="4">
        <v>552</v>
      </c>
      <c r="S163" s="4">
        <v>807</v>
      </c>
      <c r="T163" s="19">
        <f t="shared" si="20"/>
        <v>68.40148698884758</v>
      </c>
      <c r="U163" s="4">
        <v>17141</v>
      </c>
      <c r="V163" s="4">
        <v>10612</v>
      </c>
      <c r="W163" s="4">
        <v>1</v>
      </c>
      <c r="X163" s="4">
        <v>1</v>
      </c>
      <c r="Y163" s="4">
        <v>11</v>
      </c>
      <c r="Z163" s="4">
        <v>1</v>
      </c>
      <c r="AA163" s="4">
        <v>0</v>
      </c>
      <c r="AB163" s="4">
        <v>0</v>
      </c>
      <c r="AC163" s="4">
        <v>876</v>
      </c>
      <c r="AD163" s="4">
        <v>0</v>
      </c>
      <c r="AE163" s="4">
        <v>0</v>
      </c>
      <c r="AF163" s="4">
        <f t="shared" si="14"/>
        <v>0</v>
      </c>
      <c r="AG163" s="4">
        <v>0</v>
      </c>
      <c r="AH163" s="4">
        <v>0</v>
      </c>
      <c r="AI163" s="4">
        <v>387</v>
      </c>
      <c r="AJ163" s="4">
        <v>2214</v>
      </c>
      <c r="AK163" s="4">
        <v>1236</v>
      </c>
      <c r="AL163" s="4">
        <v>0</v>
      </c>
      <c r="AM163" s="4">
        <v>0</v>
      </c>
      <c r="AN163" s="4">
        <v>0</v>
      </c>
      <c r="AO163" s="4">
        <v>0</v>
      </c>
      <c r="AP163" s="4">
        <v>341</v>
      </c>
      <c r="AQ163" s="4">
        <v>340</v>
      </c>
      <c r="AR163" s="4">
        <v>0</v>
      </c>
      <c r="AS163" s="4">
        <v>0</v>
      </c>
      <c r="AT163" s="4">
        <v>0</v>
      </c>
      <c r="AU163" s="4">
        <v>0</v>
      </c>
      <c r="AV163" s="4">
        <f t="shared" si="15"/>
        <v>0</v>
      </c>
      <c r="AW163" s="4">
        <f>(AU163*90)/G163</f>
        <v>0</v>
      </c>
      <c r="AX163" s="4">
        <f t="shared" si="16"/>
        <v>0</v>
      </c>
      <c r="AY163" s="8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f t="shared" si="17"/>
        <v>0</v>
      </c>
      <c r="BG163" s="4">
        <v>4</v>
      </c>
      <c r="BH163" s="4">
        <v>2</v>
      </c>
      <c r="BI163" s="4">
        <f t="shared" si="18"/>
        <v>50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1</v>
      </c>
      <c r="BR163" s="4">
        <v>2</v>
      </c>
      <c r="BS163" s="4">
        <v>2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1</v>
      </c>
      <c r="BZ163" s="4">
        <v>1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</row>
    <row r="164" spans="1:84" x14ac:dyDescent="0.25">
      <c r="A164" s="11">
        <v>163</v>
      </c>
      <c r="B164" s="12" t="s">
        <v>354</v>
      </c>
      <c r="C164" s="2" t="s">
        <v>148</v>
      </c>
      <c r="D164" s="2" t="s">
        <v>167</v>
      </c>
      <c r="E164" s="5">
        <v>8</v>
      </c>
      <c r="F164" s="4">
        <v>1</v>
      </c>
      <c r="G164" s="4">
        <v>169</v>
      </c>
      <c r="H164" s="4">
        <f t="shared" si="19"/>
        <v>1.8777777777777778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  <c r="P164" s="4">
        <f>(I164*90)/G164</f>
        <v>0</v>
      </c>
      <c r="Q164" s="4">
        <f>(J164*90)/G164</f>
        <v>0</v>
      </c>
      <c r="R164" s="4">
        <v>48</v>
      </c>
      <c r="S164" s="4">
        <v>64</v>
      </c>
      <c r="T164" s="19">
        <f t="shared" si="20"/>
        <v>75</v>
      </c>
      <c r="U164" s="4">
        <v>708</v>
      </c>
      <c r="V164" s="4">
        <v>187</v>
      </c>
      <c r="W164" s="4">
        <v>0</v>
      </c>
      <c r="X164" s="4">
        <v>0</v>
      </c>
      <c r="Y164" s="4">
        <v>4</v>
      </c>
      <c r="Z164" s="4">
        <v>3</v>
      </c>
      <c r="AA164" s="4">
        <v>0</v>
      </c>
      <c r="AB164" s="4">
        <v>5</v>
      </c>
      <c r="AC164" s="4">
        <v>96</v>
      </c>
      <c r="AD164" s="4">
        <v>3</v>
      </c>
      <c r="AE164" s="4">
        <v>5</v>
      </c>
      <c r="AF164" s="4">
        <f t="shared" si="14"/>
        <v>60</v>
      </c>
      <c r="AG164" s="4">
        <v>4</v>
      </c>
      <c r="AH164" s="4">
        <v>0</v>
      </c>
      <c r="AI164" s="4">
        <v>74</v>
      </c>
      <c r="AJ164" s="4">
        <v>356</v>
      </c>
      <c r="AK164" s="4">
        <v>129</v>
      </c>
      <c r="AL164" s="4">
        <v>5</v>
      </c>
      <c r="AM164" s="4">
        <v>0</v>
      </c>
      <c r="AN164" s="4">
        <v>11</v>
      </c>
      <c r="AO164" s="4">
        <v>7</v>
      </c>
      <c r="AP164" s="4">
        <v>105</v>
      </c>
      <c r="AQ164" s="4">
        <v>73</v>
      </c>
      <c r="AR164" s="4">
        <v>17</v>
      </c>
      <c r="AS164" s="4">
        <v>0</v>
      </c>
      <c r="AT164" s="4">
        <v>3</v>
      </c>
      <c r="AU164" s="4">
        <v>0</v>
      </c>
      <c r="AV164" s="4">
        <f t="shared" si="15"/>
        <v>0</v>
      </c>
      <c r="AW164" s="4">
        <f>(AU164*90)/G164</f>
        <v>0</v>
      </c>
      <c r="AX164" s="4">
        <f t="shared" si="16"/>
        <v>0</v>
      </c>
      <c r="AY164" s="8">
        <v>267</v>
      </c>
      <c r="AZ164" s="4">
        <v>0</v>
      </c>
      <c r="BA164" s="4">
        <v>2</v>
      </c>
      <c r="BB164" s="4">
        <v>2</v>
      </c>
      <c r="BC164" s="4">
        <v>0</v>
      </c>
      <c r="BD164" s="4">
        <v>4</v>
      </c>
      <c r="BE164" s="4">
        <v>4</v>
      </c>
      <c r="BF164" s="4">
        <f t="shared" si="17"/>
        <v>0</v>
      </c>
      <c r="BG164" s="4">
        <v>43</v>
      </c>
      <c r="BH164" s="4">
        <v>12</v>
      </c>
      <c r="BI164" s="4">
        <f t="shared" si="18"/>
        <v>27.906976744186046</v>
      </c>
      <c r="BJ164" s="4">
        <v>4</v>
      </c>
      <c r="BK164" s="4">
        <v>0</v>
      </c>
      <c r="BL164" s="4">
        <v>0</v>
      </c>
      <c r="BM164" s="4">
        <v>4</v>
      </c>
      <c r="BN164" s="4">
        <v>1</v>
      </c>
      <c r="BO164" s="4">
        <v>3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</row>
    <row r="165" spans="1:84" x14ac:dyDescent="0.25">
      <c r="A165" s="13">
        <v>164</v>
      </c>
      <c r="B165" s="14" t="s">
        <v>355</v>
      </c>
      <c r="C165" s="2" t="s">
        <v>79</v>
      </c>
      <c r="D165" s="2" t="s">
        <v>173</v>
      </c>
      <c r="E165" s="5">
        <v>1</v>
      </c>
      <c r="F165" s="4">
        <v>0</v>
      </c>
      <c r="G165" s="4">
        <v>1</v>
      </c>
      <c r="H165" s="4">
        <f t="shared" si="19"/>
        <v>1.1111111111111112E-2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f>(I165*90)/G165</f>
        <v>0</v>
      </c>
      <c r="Q165" s="4">
        <f>(J165*90)/G165</f>
        <v>0</v>
      </c>
      <c r="R165" s="4">
        <v>1</v>
      </c>
      <c r="S165" s="4">
        <v>1</v>
      </c>
      <c r="T165" s="19">
        <f t="shared" si="20"/>
        <v>100</v>
      </c>
      <c r="U165" s="4">
        <v>19</v>
      </c>
      <c r="V165" s="4">
        <v>19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2</v>
      </c>
      <c r="AD165" s="4">
        <v>0</v>
      </c>
      <c r="AE165" s="4">
        <v>0</v>
      </c>
      <c r="AF165" s="4">
        <f t="shared" si="14"/>
        <v>0</v>
      </c>
      <c r="AG165" s="4">
        <v>0</v>
      </c>
      <c r="AH165" s="4">
        <v>0</v>
      </c>
      <c r="AI165" s="4">
        <v>1</v>
      </c>
      <c r="AJ165" s="4">
        <v>4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f t="shared" si="15"/>
        <v>0</v>
      </c>
      <c r="AW165" s="4">
        <f>(AU165*90)/G165</f>
        <v>0</v>
      </c>
      <c r="AX165" s="4">
        <f t="shared" si="16"/>
        <v>0</v>
      </c>
      <c r="AY165" s="8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f t="shared" si="17"/>
        <v>0</v>
      </c>
      <c r="BG165" s="4">
        <v>2</v>
      </c>
      <c r="BH165" s="4">
        <v>0</v>
      </c>
      <c r="BI165" s="4">
        <f t="shared" si="18"/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1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</row>
    <row r="166" spans="1:84" x14ac:dyDescent="0.25">
      <c r="A166" s="11">
        <v>165</v>
      </c>
      <c r="B166" s="12" t="s">
        <v>356</v>
      </c>
      <c r="C166" s="2" t="s">
        <v>79</v>
      </c>
      <c r="D166" s="2" t="s">
        <v>170</v>
      </c>
      <c r="E166" s="5">
        <v>1</v>
      </c>
      <c r="F166" s="4">
        <v>0</v>
      </c>
      <c r="G166" s="4">
        <v>19</v>
      </c>
      <c r="H166" s="4">
        <f t="shared" si="19"/>
        <v>0.21111111111111111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f>(I166*90)/G166</f>
        <v>0</v>
      </c>
      <c r="Q166" s="4">
        <f>(J166*90)/G166</f>
        <v>0</v>
      </c>
      <c r="R166" s="4">
        <v>13</v>
      </c>
      <c r="S166" s="4">
        <v>13</v>
      </c>
      <c r="T166" s="19">
        <f t="shared" si="20"/>
        <v>100</v>
      </c>
      <c r="U166" s="4">
        <v>264</v>
      </c>
      <c r="V166" s="4">
        <v>46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15</v>
      </c>
      <c r="AD166" s="4">
        <v>0</v>
      </c>
      <c r="AE166" s="4">
        <v>0</v>
      </c>
      <c r="AF166" s="4">
        <f t="shared" si="14"/>
        <v>0</v>
      </c>
      <c r="AG166" s="4">
        <v>0</v>
      </c>
      <c r="AH166" s="4">
        <v>0</v>
      </c>
      <c r="AI166" s="4">
        <v>11</v>
      </c>
      <c r="AJ166" s="4">
        <v>42</v>
      </c>
      <c r="AK166" s="4">
        <v>17</v>
      </c>
      <c r="AL166" s="4">
        <v>0</v>
      </c>
      <c r="AM166" s="4">
        <v>0</v>
      </c>
      <c r="AN166" s="4">
        <v>0</v>
      </c>
      <c r="AO166" s="4">
        <v>0</v>
      </c>
      <c r="AP166" s="4">
        <v>12</v>
      </c>
      <c r="AQ166" s="4">
        <v>12</v>
      </c>
      <c r="AR166" s="4">
        <v>0</v>
      </c>
      <c r="AS166" s="4">
        <v>0</v>
      </c>
      <c r="AT166" s="4">
        <v>0</v>
      </c>
      <c r="AU166" s="4">
        <v>0</v>
      </c>
      <c r="AV166" s="4">
        <f t="shared" si="15"/>
        <v>0</v>
      </c>
      <c r="AW166" s="4">
        <f>(AU166*90)/G166</f>
        <v>0</v>
      </c>
      <c r="AX166" s="4">
        <f t="shared" si="16"/>
        <v>0</v>
      </c>
      <c r="AY166" s="8">
        <v>0</v>
      </c>
      <c r="AZ166" s="4">
        <v>0</v>
      </c>
      <c r="BA166" s="4">
        <v>1</v>
      </c>
      <c r="BB166" s="4">
        <v>1</v>
      </c>
      <c r="BC166" s="4">
        <v>0</v>
      </c>
      <c r="BD166" s="4">
        <v>0</v>
      </c>
      <c r="BE166" s="4">
        <v>0</v>
      </c>
      <c r="BF166" s="4">
        <f t="shared" si="17"/>
        <v>0</v>
      </c>
      <c r="BG166" s="4">
        <v>5</v>
      </c>
      <c r="BH166" s="4">
        <v>3</v>
      </c>
      <c r="BI166" s="4">
        <f t="shared" si="18"/>
        <v>60</v>
      </c>
      <c r="BJ166" s="4">
        <v>1</v>
      </c>
      <c r="BK166" s="4">
        <v>0</v>
      </c>
      <c r="BL166" s="4">
        <v>0</v>
      </c>
      <c r="BM166" s="4">
        <v>1</v>
      </c>
      <c r="BN166" s="4">
        <v>0</v>
      </c>
      <c r="BO166" s="4">
        <v>1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</row>
    <row r="167" spans="1:84" x14ac:dyDescent="0.25">
      <c r="A167" s="13">
        <v>166</v>
      </c>
      <c r="B167" s="14" t="s">
        <v>357</v>
      </c>
      <c r="C167" s="2" t="s">
        <v>86</v>
      </c>
      <c r="D167" s="2" t="s">
        <v>96</v>
      </c>
      <c r="E167" s="5">
        <v>4</v>
      </c>
      <c r="F167" s="4">
        <v>2</v>
      </c>
      <c r="G167" s="4">
        <v>162</v>
      </c>
      <c r="H167" s="4">
        <f t="shared" si="19"/>
        <v>1.8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f>(I167*90)/G167</f>
        <v>0</v>
      </c>
      <c r="Q167" s="4">
        <f>(J167*90)/G167</f>
        <v>0</v>
      </c>
      <c r="R167" s="4">
        <v>65</v>
      </c>
      <c r="S167" s="4">
        <v>85</v>
      </c>
      <c r="T167" s="19">
        <f t="shared" si="20"/>
        <v>76.470588235294116</v>
      </c>
      <c r="U167" s="4">
        <v>1327</v>
      </c>
      <c r="V167" s="4">
        <v>343</v>
      </c>
      <c r="W167" s="4">
        <v>0</v>
      </c>
      <c r="X167" s="4">
        <v>1</v>
      </c>
      <c r="Y167" s="4">
        <v>9</v>
      </c>
      <c r="Z167" s="4">
        <v>0</v>
      </c>
      <c r="AA167" s="4">
        <v>0</v>
      </c>
      <c r="AB167" s="4">
        <v>8</v>
      </c>
      <c r="AC167" s="4">
        <v>102</v>
      </c>
      <c r="AD167" s="4">
        <v>5</v>
      </c>
      <c r="AE167" s="4">
        <v>5</v>
      </c>
      <c r="AF167" s="4">
        <f t="shared" si="14"/>
        <v>100</v>
      </c>
      <c r="AG167" s="4">
        <v>5</v>
      </c>
      <c r="AH167" s="4">
        <v>1</v>
      </c>
      <c r="AI167" s="4">
        <v>69</v>
      </c>
      <c r="AJ167" s="4">
        <v>295</v>
      </c>
      <c r="AK167" s="4">
        <v>102</v>
      </c>
      <c r="AL167" s="4">
        <v>4</v>
      </c>
      <c r="AM167" s="4">
        <v>0</v>
      </c>
      <c r="AN167" s="4">
        <v>1</v>
      </c>
      <c r="AO167" s="4">
        <v>2</v>
      </c>
      <c r="AP167" s="4">
        <v>71</v>
      </c>
      <c r="AQ167" s="4">
        <v>69</v>
      </c>
      <c r="AR167" s="4">
        <v>1</v>
      </c>
      <c r="AS167" s="4">
        <v>0</v>
      </c>
      <c r="AT167" s="4">
        <v>1</v>
      </c>
      <c r="AU167" s="4">
        <v>0</v>
      </c>
      <c r="AV167" s="4">
        <f t="shared" si="15"/>
        <v>0</v>
      </c>
      <c r="AW167" s="4">
        <f>(AU167*90)/G167</f>
        <v>0</v>
      </c>
      <c r="AX167" s="4">
        <f t="shared" si="16"/>
        <v>0</v>
      </c>
      <c r="AY167" s="8">
        <v>250</v>
      </c>
      <c r="AZ167" s="4">
        <v>0</v>
      </c>
      <c r="BA167" s="4">
        <v>1</v>
      </c>
      <c r="BB167" s="4">
        <v>1</v>
      </c>
      <c r="BC167" s="4">
        <v>0</v>
      </c>
      <c r="BD167" s="4">
        <v>2</v>
      </c>
      <c r="BE167" s="4">
        <v>2</v>
      </c>
      <c r="BF167" s="4">
        <f t="shared" si="17"/>
        <v>0</v>
      </c>
      <c r="BG167" s="4">
        <v>20</v>
      </c>
      <c r="BH167" s="4">
        <v>5</v>
      </c>
      <c r="BI167" s="4">
        <f t="shared" si="18"/>
        <v>25</v>
      </c>
      <c r="BJ167" s="4">
        <v>2</v>
      </c>
      <c r="BK167" s="4">
        <v>0</v>
      </c>
      <c r="BL167" s="4">
        <v>0</v>
      </c>
      <c r="BM167" s="4">
        <v>2</v>
      </c>
      <c r="BN167" s="4">
        <v>3</v>
      </c>
      <c r="BO167" s="4">
        <v>4</v>
      </c>
      <c r="BP167" s="4">
        <v>4</v>
      </c>
      <c r="BQ167" s="4">
        <v>0</v>
      </c>
      <c r="BR167" s="4">
        <v>4</v>
      </c>
      <c r="BS167" s="4">
        <v>4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</row>
    <row r="168" spans="1:84" x14ac:dyDescent="0.25">
      <c r="A168" s="11">
        <v>167</v>
      </c>
      <c r="B168" s="12" t="s">
        <v>357</v>
      </c>
      <c r="C168" s="2" t="s">
        <v>86</v>
      </c>
      <c r="D168" s="2" t="s">
        <v>113</v>
      </c>
      <c r="E168" s="5">
        <v>8</v>
      </c>
      <c r="F168" s="4">
        <v>6</v>
      </c>
      <c r="G168" s="4">
        <v>475</v>
      </c>
      <c r="H168" s="4">
        <f t="shared" si="19"/>
        <v>5.2777777777777777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f>(I168*90)/G168</f>
        <v>0</v>
      </c>
      <c r="Q168" s="4">
        <f>(J168*90)/G168</f>
        <v>0</v>
      </c>
      <c r="R168" s="4">
        <v>209</v>
      </c>
      <c r="S168" s="4">
        <v>255</v>
      </c>
      <c r="T168" s="19">
        <f t="shared" si="20"/>
        <v>81.960784313725483</v>
      </c>
      <c r="U168" s="4">
        <v>4176</v>
      </c>
      <c r="V168" s="4">
        <v>1139</v>
      </c>
      <c r="W168" s="4">
        <v>0</v>
      </c>
      <c r="X168" s="4">
        <v>3</v>
      </c>
      <c r="Y168" s="4">
        <v>27</v>
      </c>
      <c r="Z168" s="4">
        <v>5</v>
      </c>
      <c r="AA168" s="4">
        <v>1</v>
      </c>
      <c r="AB168" s="4">
        <v>25</v>
      </c>
      <c r="AC168" s="4">
        <v>308</v>
      </c>
      <c r="AD168" s="4">
        <v>8</v>
      </c>
      <c r="AE168" s="4">
        <v>10</v>
      </c>
      <c r="AF168" s="4">
        <f t="shared" si="14"/>
        <v>80</v>
      </c>
      <c r="AG168" s="4">
        <v>8</v>
      </c>
      <c r="AH168" s="4">
        <v>1</v>
      </c>
      <c r="AI168" s="4">
        <v>205</v>
      </c>
      <c r="AJ168" s="4">
        <v>998</v>
      </c>
      <c r="AK168" s="4">
        <v>534</v>
      </c>
      <c r="AL168" s="4">
        <v>17</v>
      </c>
      <c r="AM168" s="4">
        <v>1</v>
      </c>
      <c r="AN168" s="4">
        <v>6</v>
      </c>
      <c r="AO168" s="4">
        <v>8</v>
      </c>
      <c r="AP168" s="4">
        <v>237</v>
      </c>
      <c r="AQ168" s="4">
        <v>217</v>
      </c>
      <c r="AR168" s="4">
        <v>15</v>
      </c>
      <c r="AS168" s="4">
        <v>0</v>
      </c>
      <c r="AT168" s="4">
        <v>5</v>
      </c>
      <c r="AU168" s="4">
        <v>0</v>
      </c>
      <c r="AV168" s="4">
        <f t="shared" si="15"/>
        <v>0</v>
      </c>
      <c r="AW168" s="4">
        <f>(AU168*90)/G168</f>
        <v>0</v>
      </c>
      <c r="AX168" s="4">
        <f t="shared" si="16"/>
        <v>0</v>
      </c>
      <c r="AY168" s="8">
        <v>260</v>
      </c>
      <c r="AZ168" s="4">
        <v>0</v>
      </c>
      <c r="BA168" s="4">
        <v>8</v>
      </c>
      <c r="BB168" s="4">
        <v>7</v>
      </c>
      <c r="BC168" s="4">
        <v>2</v>
      </c>
      <c r="BD168" s="4">
        <v>5</v>
      </c>
      <c r="BE168" s="4">
        <v>7</v>
      </c>
      <c r="BF168" s="4">
        <f t="shared" si="17"/>
        <v>28.571428571428569</v>
      </c>
      <c r="BG168" s="4">
        <v>63</v>
      </c>
      <c r="BH168" s="4">
        <v>17</v>
      </c>
      <c r="BI168" s="4">
        <f t="shared" si="18"/>
        <v>26.984126984126984</v>
      </c>
      <c r="BJ168" s="4">
        <v>1</v>
      </c>
      <c r="BK168" s="4">
        <v>0</v>
      </c>
      <c r="BL168" s="4">
        <v>0</v>
      </c>
      <c r="BM168" s="4">
        <v>1</v>
      </c>
      <c r="BN168" s="4">
        <v>9</v>
      </c>
      <c r="BO168" s="4">
        <v>17</v>
      </c>
      <c r="BP168" s="4">
        <v>8</v>
      </c>
      <c r="BQ168" s="4">
        <v>0</v>
      </c>
      <c r="BR168" s="4">
        <v>4</v>
      </c>
      <c r="BS168" s="4">
        <v>4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1</v>
      </c>
      <c r="BZ168" s="4">
        <v>1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</row>
    <row r="169" spans="1:84" x14ac:dyDescent="0.25">
      <c r="A169" s="13">
        <v>168</v>
      </c>
      <c r="B169" s="14" t="s">
        <v>359</v>
      </c>
      <c r="C169" s="2" t="s">
        <v>82</v>
      </c>
      <c r="D169" s="2" t="s">
        <v>173</v>
      </c>
      <c r="E169" s="5">
        <v>11</v>
      </c>
      <c r="F169" s="4">
        <v>8</v>
      </c>
      <c r="G169" s="4">
        <v>645</v>
      </c>
      <c r="H169" s="4">
        <f t="shared" si="19"/>
        <v>7.166666666666667</v>
      </c>
      <c r="I169" s="4">
        <v>2</v>
      </c>
      <c r="J169" s="4">
        <v>2</v>
      </c>
      <c r="K169" s="4">
        <v>2</v>
      </c>
      <c r="L169" s="4">
        <v>0</v>
      </c>
      <c r="M169" s="4">
        <v>0</v>
      </c>
      <c r="N169" s="4">
        <v>0</v>
      </c>
      <c r="O169" s="4">
        <v>0</v>
      </c>
      <c r="P169" s="4">
        <f>(I169*90)/G169</f>
        <v>0.27906976744186046</v>
      </c>
      <c r="Q169" s="4">
        <f>(J169*90)/G169</f>
        <v>0.27906976744186046</v>
      </c>
      <c r="R169" s="4">
        <v>338</v>
      </c>
      <c r="S169" s="4">
        <v>417</v>
      </c>
      <c r="T169" s="19">
        <f t="shared" si="20"/>
        <v>81.055155875299761</v>
      </c>
      <c r="U169" s="4">
        <v>6079</v>
      </c>
      <c r="V169" s="4">
        <v>1368</v>
      </c>
      <c r="W169" s="4">
        <v>2</v>
      </c>
      <c r="X169" s="4">
        <v>20</v>
      </c>
      <c r="Y169" s="4">
        <v>24</v>
      </c>
      <c r="Z169" s="4">
        <v>16</v>
      </c>
      <c r="AA169" s="4">
        <v>3</v>
      </c>
      <c r="AB169" s="4">
        <v>41</v>
      </c>
      <c r="AC169" s="4">
        <v>524</v>
      </c>
      <c r="AD169" s="4">
        <v>13</v>
      </c>
      <c r="AE169" s="4">
        <v>23</v>
      </c>
      <c r="AF169" s="4">
        <f t="shared" si="14"/>
        <v>56.521739130434781</v>
      </c>
      <c r="AG169" s="4">
        <v>13</v>
      </c>
      <c r="AH169" s="4">
        <v>2</v>
      </c>
      <c r="AI169" s="4">
        <v>349</v>
      </c>
      <c r="AJ169" s="4">
        <v>1783</v>
      </c>
      <c r="AK169" s="4">
        <v>850</v>
      </c>
      <c r="AL169" s="4">
        <v>52</v>
      </c>
      <c r="AM169" s="4">
        <v>8</v>
      </c>
      <c r="AN169" s="4">
        <v>22</v>
      </c>
      <c r="AO169" s="4">
        <v>12</v>
      </c>
      <c r="AP169" s="4">
        <v>463</v>
      </c>
      <c r="AQ169" s="4">
        <v>395</v>
      </c>
      <c r="AR169" s="4">
        <v>69</v>
      </c>
      <c r="AS169" s="4">
        <v>2</v>
      </c>
      <c r="AT169" s="4">
        <v>29</v>
      </c>
      <c r="AU169" s="4">
        <v>7</v>
      </c>
      <c r="AV169" s="4">
        <f t="shared" si="15"/>
        <v>24.137931034482758</v>
      </c>
      <c r="AW169" s="4">
        <f>(AU169*90)/G169</f>
        <v>0.97674418604651159</v>
      </c>
      <c r="AX169" s="4">
        <f t="shared" si="16"/>
        <v>6.8965517241379309E-2</v>
      </c>
      <c r="AY169" s="8">
        <v>183</v>
      </c>
      <c r="AZ169" s="4">
        <v>3</v>
      </c>
      <c r="BA169" s="4">
        <v>9</v>
      </c>
      <c r="BB169" s="4">
        <v>6</v>
      </c>
      <c r="BC169" s="4">
        <v>2</v>
      </c>
      <c r="BD169" s="4">
        <v>4</v>
      </c>
      <c r="BE169" s="4">
        <v>6</v>
      </c>
      <c r="BF169" s="4">
        <f t="shared" si="17"/>
        <v>33.333333333333329</v>
      </c>
      <c r="BG169" s="4">
        <v>85</v>
      </c>
      <c r="BH169" s="4">
        <v>25</v>
      </c>
      <c r="BI169" s="4">
        <f t="shared" si="18"/>
        <v>29.411764705882355</v>
      </c>
      <c r="BJ169" s="4">
        <v>11</v>
      </c>
      <c r="BK169" s="4">
        <v>0</v>
      </c>
      <c r="BL169" s="4">
        <v>0</v>
      </c>
      <c r="BM169" s="4">
        <v>11</v>
      </c>
      <c r="BN169" s="4">
        <v>1</v>
      </c>
      <c r="BO169" s="4">
        <v>10</v>
      </c>
      <c r="BP169" s="4">
        <v>1</v>
      </c>
      <c r="BQ169" s="4">
        <v>0</v>
      </c>
      <c r="BR169" s="4">
        <v>35</v>
      </c>
      <c r="BS169" s="4">
        <v>22</v>
      </c>
      <c r="BT169" s="4">
        <v>7</v>
      </c>
      <c r="BU169" s="4">
        <v>0</v>
      </c>
      <c r="BV169" s="4">
        <v>3</v>
      </c>
      <c r="BW169" s="4">
        <v>3</v>
      </c>
      <c r="BX169" s="4">
        <v>0</v>
      </c>
      <c r="BY169" s="4">
        <v>2</v>
      </c>
      <c r="BZ169" s="4">
        <v>2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</row>
    <row r="170" spans="1:84" x14ac:dyDescent="0.25">
      <c r="A170" s="11">
        <v>169</v>
      </c>
      <c r="B170" s="12" t="s">
        <v>361</v>
      </c>
      <c r="C170" s="2" t="s">
        <v>82</v>
      </c>
      <c r="D170" s="2" t="s">
        <v>223</v>
      </c>
      <c r="E170" s="5">
        <v>19</v>
      </c>
      <c r="F170" s="4">
        <v>15</v>
      </c>
      <c r="G170" s="4">
        <v>1345</v>
      </c>
      <c r="H170" s="4">
        <f t="shared" si="19"/>
        <v>14.944444444444445</v>
      </c>
      <c r="I170" s="4">
        <v>7</v>
      </c>
      <c r="J170" s="4">
        <v>1</v>
      </c>
      <c r="K170" s="4">
        <v>7</v>
      </c>
      <c r="L170" s="4">
        <v>0</v>
      </c>
      <c r="M170" s="4">
        <v>0</v>
      </c>
      <c r="N170" s="4">
        <v>2</v>
      </c>
      <c r="O170" s="4">
        <v>0</v>
      </c>
      <c r="P170" s="4">
        <f>(I170*90)/G170</f>
        <v>0.46840148698884759</v>
      </c>
      <c r="Q170" s="4">
        <f>(J170*90)/G170</f>
        <v>6.6914498141263934E-2</v>
      </c>
      <c r="R170" s="4">
        <v>250</v>
      </c>
      <c r="S170" s="4">
        <v>376</v>
      </c>
      <c r="T170" s="19">
        <f t="shared" si="20"/>
        <v>66.489361702127653</v>
      </c>
      <c r="U170" s="4">
        <v>4117</v>
      </c>
      <c r="V170" s="4">
        <v>834</v>
      </c>
      <c r="W170" s="4">
        <v>1</v>
      </c>
      <c r="X170" s="4">
        <v>20</v>
      </c>
      <c r="Y170" s="4">
        <v>16</v>
      </c>
      <c r="Z170" s="4">
        <v>11</v>
      </c>
      <c r="AA170" s="4">
        <v>0</v>
      </c>
      <c r="AB170" s="4">
        <v>27</v>
      </c>
      <c r="AC170" s="4">
        <v>562</v>
      </c>
      <c r="AD170" s="4">
        <v>16</v>
      </c>
      <c r="AE170" s="4">
        <v>31</v>
      </c>
      <c r="AF170" s="4">
        <f t="shared" si="14"/>
        <v>51.612903225806448</v>
      </c>
      <c r="AG170" s="4">
        <v>18</v>
      </c>
      <c r="AH170" s="4">
        <v>2</v>
      </c>
      <c r="AI170" s="4">
        <v>338</v>
      </c>
      <c r="AJ170" s="4">
        <v>1714</v>
      </c>
      <c r="AK170" s="4">
        <v>984</v>
      </c>
      <c r="AL170" s="4">
        <v>58</v>
      </c>
      <c r="AM170" s="4">
        <v>14</v>
      </c>
      <c r="AN170" s="4">
        <v>47</v>
      </c>
      <c r="AO170" s="4">
        <v>28</v>
      </c>
      <c r="AP170" s="4">
        <v>740</v>
      </c>
      <c r="AQ170" s="4">
        <v>443</v>
      </c>
      <c r="AR170" s="4">
        <v>145</v>
      </c>
      <c r="AS170" s="4">
        <v>7</v>
      </c>
      <c r="AT170" s="4">
        <v>49</v>
      </c>
      <c r="AU170" s="4">
        <v>20</v>
      </c>
      <c r="AV170" s="4">
        <f t="shared" si="15"/>
        <v>40.816326530612244</v>
      </c>
      <c r="AW170" s="4">
        <f>(AU170*90)/G170</f>
        <v>1.3382899628252789</v>
      </c>
      <c r="AX170" s="4">
        <f t="shared" si="16"/>
        <v>0.14285714285714285</v>
      </c>
      <c r="AY170" s="8">
        <v>113</v>
      </c>
      <c r="AZ170" s="4">
        <v>0</v>
      </c>
      <c r="BA170" s="4">
        <v>5</v>
      </c>
      <c r="BB170" s="4">
        <v>5</v>
      </c>
      <c r="BC170" s="4">
        <v>2</v>
      </c>
      <c r="BD170" s="4">
        <v>7</v>
      </c>
      <c r="BE170" s="4">
        <v>9</v>
      </c>
      <c r="BF170" s="4">
        <f t="shared" si="17"/>
        <v>22.222222222222221</v>
      </c>
      <c r="BG170" s="4">
        <v>120</v>
      </c>
      <c r="BH170" s="4">
        <v>32</v>
      </c>
      <c r="BI170" s="4">
        <f t="shared" si="18"/>
        <v>26.666666666666668</v>
      </c>
      <c r="BJ170" s="4">
        <v>9</v>
      </c>
      <c r="BK170" s="4">
        <v>2</v>
      </c>
      <c r="BL170" s="4">
        <v>0</v>
      </c>
      <c r="BM170" s="4">
        <v>7</v>
      </c>
      <c r="BN170" s="4">
        <v>3</v>
      </c>
      <c r="BO170" s="4">
        <v>8</v>
      </c>
      <c r="BP170" s="4">
        <v>11</v>
      </c>
      <c r="BQ170" s="4">
        <v>0</v>
      </c>
      <c r="BR170" s="4">
        <v>46</v>
      </c>
      <c r="BS170" s="4">
        <v>33</v>
      </c>
      <c r="BT170" s="4">
        <v>0</v>
      </c>
      <c r="BU170" s="4">
        <v>2</v>
      </c>
      <c r="BV170" s="4">
        <v>4</v>
      </c>
      <c r="BW170" s="4">
        <v>6</v>
      </c>
      <c r="BX170" s="4">
        <v>1</v>
      </c>
      <c r="BY170" s="4">
        <v>8</v>
      </c>
      <c r="BZ170" s="4">
        <v>5</v>
      </c>
      <c r="CA170" s="4">
        <v>0</v>
      </c>
      <c r="CB170" s="4">
        <v>1</v>
      </c>
      <c r="CC170" s="4">
        <v>0</v>
      </c>
      <c r="CD170" s="4">
        <v>1</v>
      </c>
      <c r="CE170" s="4">
        <v>1</v>
      </c>
      <c r="CF170" s="4">
        <v>0</v>
      </c>
    </row>
    <row r="171" spans="1:84" x14ac:dyDescent="0.25">
      <c r="A171" s="13">
        <v>170</v>
      </c>
      <c r="B171" s="14" t="s">
        <v>362</v>
      </c>
      <c r="C171" s="2" t="s">
        <v>86</v>
      </c>
      <c r="D171" s="2" t="s">
        <v>126</v>
      </c>
      <c r="E171" s="5">
        <v>2</v>
      </c>
      <c r="F171" s="4">
        <v>0</v>
      </c>
      <c r="G171" s="4">
        <v>40</v>
      </c>
      <c r="H171" s="4">
        <f t="shared" si="19"/>
        <v>0.44444444444444442</v>
      </c>
      <c r="I171" s="4">
        <v>0</v>
      </c>
      <c r="J171" s="4">
        <v>1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f>(I171*90)/G171</f>
        <v>0</v>
      </c>
      <c r="Q171" s="4">
        <f>(J171*90)/G171</f>
        <v>2.25</v>
      </c>
      <c r="R171" s="4">
        <v>15</v>
      </c>
      <c r="S171" s="4">
        <v>19</v>
      </c>
      <c r="T171" s="19">
        <f t="shared" si="20"/>
        <v>78.94736842105263</v>
      </c>
      <c r="U171" s="4">
        <v>238</v>
      </c>
      <c r="V171" s="4">
        <v>51</v>
      </c>
      <c r="W171" s="4">
        <v>1</v>
      </c>
      <c r="X171" s="4">
        <v>1</v>
      </c>
      <c r="Y171" s="4">
        <v>1</v>
      </c>
      <c r="Z171" s="4">
        <v>1</v>
      </c>
      <c r="AA171" s="4">
        <v>0</v>
      </c>
      <c r="AB171" s="4">
        <v>1</v>
      </c>
      <c r="AC171" s="4">
        <v>22</v>
      </c>
      <c r="AD171" s="4">
        <v>0</v>
      </c>
      <c r="AE171" s="4">
        <v>0</v>
      </c>
      <c r="AF171" s="4">
        <f t="shared" si="14"/>
        <v>0</v>
      </c>
      <c r="AG171" s="4">
        <v>0</v>
      </c>
      <c r="AH171" s="4">
        <v>0</v>
      </c>
      <c r="AI171" s="4">
        <v>17</v>
      </c>
      <c r="AJ171" s="4">
        <v>52</v>
      </c>
      <c r="AK171" s="4">
        <v>15</v>
      </c>
      <c r="AL171" s="4">
        <v>0</v>
      </c>
      <c r="AM171" s="4">
        <v>0</v>
      </c>
      <c r="AN171" s="4">
        <v>1</v>
      </c>
      <c r="AO171" s="4">
        <v>0</v>
      </c>
      <c r="AP171" s="4">
        <v>11</v>
      </c>
      <c r="AQ171" s="4">
        <v>10</v>
      </c>
      <c r="AR171" s="4">
        <v>0</v>
      </c>
      <c r="AS171" s="4">
        <v>0</v>
      </c>
      <c r="AT171" s="4">
        <v>0</v>
      </c>
      <c r="AU171" s="4">
        <v>0</v>
      </c>
      <c r="AV171" s="4">
        <f t="shared" si="15"/>
        <v>0</v>
      </c>
      <c r="AW171" s="4">
        <f>(AU171*90)/G171</f>
        <v>0</v>
      </c>
      <c r="AX171" s="4">
        <f t="shared" si="16"/>
        <v>0</v>
      </c>
      <c r="AY171" s="8">
        <v>0</v>
      </c>
      <c r="AZ171" s="4">
        <v>0</v>
      </c>
      <c r="BA171" s="4">
        <v>1</v>
      </c>
      <c r="BB171" s="4">
        <v>1</v>
      </c>
      <c r="BC171" s="4">
        <v>0</v>
      </c>
      <c r="BD171" s="4">
        <v>2</v>
      </c>
      <c r="BE171" s="4">
        <v>2</v>
      </c>
      <c r="BF171" s="4">
        <f t="shared" si="17"/>
        <v>0</v>
      </c>
      <c r="BG171" s="4">
        <v>14</v>
      </c>
      <c r="BH171" s="4">
        <v>6</v>
      </c>
      <c r="BI171" s="4">
        <f t="shared" si="18"/>
        <v>42.857142857142854</v>
      </c>
      <c r="BJ171" s="4">
        <v>1</v>
      </c>
      <c r="BK171" s="4">
        <v>0</v>
      </c>
      <c r="BL171" s="4">
        <v>0</v>
      </c>
      <c r="BM171" s="4">
        <v>1</v>
      </c>
      <c r="BN171" s="4">
        <v>0</v>
      </c>
      <c r="BO171" s="4">
        <v>1</v>
      </c>
      <c r="BP171" s="4">
        <v>1</v>
      </c>
      <c r="BQ171" s="4">
        <v>0</v>
      </c>
      <c r="BR171" s="4">
        <v>2</v>
      </c>
      <c r="BS171" s="4">
        <v>1</v>
      </c>
      <c r="BT171" s="4">
        <v>0</v>
      </c>
      <c r="BU171" s="4">
        <v>0</v>
      </c>
      <c r="BV171" s="4">
        <v>0</v>
      </c>
      <c r="BW171" s="4">
        <v>0</v>
      </c>
      <c r="BX171" s="4">
        <v>1</v>
      </c>
      <c r="BY171" s="4">
        <v>2</v>
      </c>
      <c r="BZ171" s="4">
        <v>1</v>
      </c>
      <c r="CA171" s="4">
        <v>0</v>
      </c>
      <c r="CB171" s="4">
        <v>0</v>
      </c>
      <c r="CC171" s="4">
        <v>0</v>
      </c>
      <c r="CD171" s="4">
        <v>0</v>
      </c>
      <c r="CE171" s="4">
        <v>1</v>
      </c>
      <c r="CF171" s="4">
        <v>0</v>
      </c>
    </row>
    <row r="172" spans="1:84" x14ac:dyDescent="0.25">
      <c r="A172" s="11">
        <v>171</v>
      </c>
      <c r="B172" s="12" t="s">
        <v>364</v>
      </c>
      <c r="C172" s="2" t="s">
        <v>241</v>
      </c>
      <c r="D172" s="2" t="s">
        <v>107</v>
      </c>
      <c r="E172" s="5">
        <v>2</v>
      </c>
      <c r="F172" s="4">
        <v>0</v>
      </c>
      <c r="G172" s="4">
        <v>52</v>
      </c>
      <c r="H172" s="4">
        <f t="shared" si="19"/>
        <v>0.57777777777777772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f>(I172*90)/G172</f>
        <v>0</v>
      </c>
      <c r="Q172" s="4">
        <f>(J172*90)/G172</f>
        <v>0</v>
      </c>
      <c r="R172" s="4">
        <v>16</v>
      </c>
      <c r="S172" s="4">
        <v>22</v>
      </c>
      <c r="T172" s="19">
        <f t="shared" si="20"/>
        <v>72.727272727272734</v>
      </c>
      <c r="U172" s="4">
        <v>326</v>
      </c>
      <c r="V172" s="4">
        <v>69</v>
      </c>
      <c r="W172" s="4">
        <v>0</v>
      </c>
      <c r="X172" s="4">
        <v>2</v>
      </c>
      <c r="Y172" s="4">
        <v>0</v>
      </c>
      <c r="Z172" s="4">
        <v>0</v>
      </c>
      <c r="AA172" s="4">
        <v>0</v>
      </c>
      <c r="AB172" s="4">
        <v>0</v>
      </c>
      <c r="AC172" s="4">
        <v>33</v>
      </c>
      <c r="AD172" s="4">
        <v>2</v>
      </c>
      <c r="AE172" s="4">
        <v>2</v>
      </c>
      <c r="AF172" s="4">
        <f t="shared" si="14"/>
        <v>100</v>
      </c>
      <c r="AG172" s="4">
        <v>2</v>
      </c>
      <c r="AH172" s="4">
        <v>0</v>
      </c>
      <c r="AI172" s="4">
        <v>16</v>
      </c>
      <c r="AJ172" s="4">
        <v>65</v>
      </c>
      <c r="AK172" s="4">
        <v>42</v>
      </c>
      <c r="AL172" s="4">
        <v>3</v>
      </c>
      <c r="AM172" s="4">
        <v>1</v>
      </c>
      <c r="AN172" s="4">
        <v>1</v>
      </c>
      <c r="AO172" s="4">
        <v>0</v>
      </c>
      <c r="AP172" s="4">
        <v>20</v>
      </c>
      <c r="AQ172" s="4">
        <v>14</v>
      </c>
      <c r="AR172" s="4">
        <v>0</v>
      </c>
      <c r="AS172" s="4">
        <v>0</v>
      </c>
      <c r="AT172" s="4">
        <v>3</v>
      </c>
      <c r="AU172" s="4">
        <v>1</v>
      </c>
      <c r="AV172" s="4">
        <f t="shared" si="15"/>
        <v>33.333333333333329</v>
      </c>
      <c r="AW172" s="4">
        <f>(AU172*90)/G172</f>
        <v>1.7307692307692308</v>
      </c>
      <c r="AX172" s="4">
        <f t="shared" si="16"/>
        <v>0</v>
      </c>
      <c r="AY172" s="8">
        <v>275</v>
      </c>
      <c r="AZ172" s="4">
        <v>2</v>
      </c>
      <c r="BA172" s="4">
        <v>3</v>
      </c>
      <c r="BB172" s="4">
        <v>0</v>
      </c>
      <c r="BC172" s="4">
        <v>3</v>
      </c>
      <c r="BD172" s="4">
        <v>1</v>
      </c>
      <c r="BE172" s="4">
        <v>4</v>
      </c>
      <c r="BF172" s="4">
        <f t="shared" si="17"/>
        <v>75</v>
      </c>
      <c r="BG172" s="4">
        <v>10</v>
      </c>
      <c r="BH172" s="4">
        <v>3</v>
      </c>
      <c r="BI172" s="4">
        <f t="shared" si="18"/>
        <v>30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3</v>
      </c>
      <c r="BP172" s="4">
        <v>1</v>
      </c>
      <c r="BQ172" s="4">
        <v>0</v>
      </c>
      <c r="BR172" s="4">
        <v>2</v>
      </c>
      <c r="BS172" s="4">
        <v>0</v>
      </c>
      <c r="BT172" s="4">
        <v>2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</row>
    <row r="173" spans="1:84" x14ac:dyDescent="0.25">
      <c r="A173" s="13">
        <v>172</v>
      </c>
      <c r="B173" s="14" t="s">
        <v>365</v>
      </c>
      <c r="C173" s="2" t="s">
        <v>86</v>
      </c>
      <c r="D173" s="2" t="s">
        <v>116</v>
      </c>
      <c r="E173" s="5">
        <v>26</v>
      </c>
      <c r="F173" s="4">
        <v>22</v>
      </c>
      <c r="G173" s="4">
        <v>1906</v>
      </c>
      <c r="H173" s="4">
        <f t="shared" si="19"/>
        <v>21.177777777777777</v>
      </c>
      <c r="I173" s="4">
        <v>2</v>
      </c>
      <c r="J173" s="4">
        <v>1</v>
      </c>
      <c r="K173" s="4">
        <v>2</v>
      </c>
      <c r="L173" s="4">
        <v>0</v>
      </c>
      <c r="M173" s="4">
        <v>0</v>
      </c>
      <c r="N173" s="4">
        <v>8</v>
      </c>
      <c r="O173" s="4">
        <v>0</v>
      </c>
      <c r="P173" s="4">
        <f>(I173*90)/G173</f>
        <v>9.4438614900314799E-2</v>
      </c>
      <c r="Q173" s="4">
        <f>(J173*90)/G173</f>
        <v>4.7219307450157399E-2</v>
      </c>
      <c r="R173" s="4">
        <v>727</v>
      </c>
      <c r="S173" s="4">
        <v>875</v>
      </c>
      <c r="T173" s="19">
        <f t="shared" si="20"/>
        <v>83.085714285714289</v>
      </c>
      <c r="U173" s="4">
        <v>12688</v>
      </c>
      <c r="V173" s="4">
        <v>3172</v>
      </c>
      <c r="W173" s="4">
        <v>1</v>
      </c>
      <c r="X173" s="4">
        <v>8</v>
      </c>
      <c r="Y173" s="4">
        <v>62</v>
      </c>
      <c r="Z173" s="4">
        <v>4</v>
      </c>
      <c r="AA173" s="4">
        <v>0</v>
      </c>
      <c r="AB173" s="4">
        <v>63</v>
      </c>
      <c r="AC173" s="4">
        <v>1091</v>
      </c>
      <c r="AD173" s="4">
        <v>17</v>
      </c>
      <c r="AE173" s="4">
        <v>20</v>
      </c>
      <c r="AF173" s="4">
        <f t="shared" si="14"/>
        <v>85</v>
      </c>
      <c r="AG173" s="4">
        <v>18</v>
      </c>
      <c r="AH173" s="4">
        <v>0</v>
      </c>
      <c r="AI173" s="4">
        <v>595</v>
      </c>
      <c r="AJ173" s="4">
        <v>3057</v>
      </c>
      <c r="AK173" s="4">
        <v>1472</v>
      </c>
      <c r="AL173" s="4">
        <v>57</v>
      </c>
      <c r="AM173" s="4">
        <v>1</v>
      </c>
      <c r="AN173" s="4">
        <v>9</v>
      </c>
      <c r="AO173" s="4">
        <v>16</v>
      </c>
      <c r="AP173" s="4">
        <v>661</v>
      </c>
      <c r="AQ173" s="4">
        <v>592</v>
      </c>
      <c r="AR173" s="4">
        <v>30</v>
      </c>
      <c r="AS173" s="4">
        <v>2</v>
      </c>
      <c r="AT173" s="4">
        <v>12</v>
      </c>
      <c r="AU173" s="4">
        <v>3</v>
      </c>
      <c r="AV173" s="4">
        <f t="shared" si="15"/>
        <v>25</v>
      </c>
      <c r="AW173" s="4">
        <f>(AU173*90)/G173</f>
        <v>0.1416579223504722</v>
      </c>
      <c r="AX173" s="4">
        <f t="shared" si="16"/>
        <v>0.16666666666666666</v>
      </c>
      <c r="AY173" s="8">
        <v>180</v>
      </c>
      <c r="AZ173" s="4">
        <v>0</v>
      </c>
      <c r="BA173" s="4">
        <v>50</v>
      </c>
      <c r="BB173" s="4">
        <v>39</v>
      </c>
      <c r="BC173" s="4">
        <v>14</v>
      </c>
      <c r="BD173" s="4">
        <v>39</v>
      </c>
      <c r="BE173" s="4">
        <v>53</v>
      </c>
      <c r="BF173" s="4">
        <f t="shared" si="17"/>
        <v>26.415094339622641</v>
      </c>
      <c r="BG173" s="4">
        <v>475</v>
      </c>
      <c r="BH173" s="4">
        <v>152</v>
      </c>
      <c r="BI173" s="4">
        <f t="shared" si="18"/>
        <v>32</v>
      </c>
      <c r="BJ173" s="4">
        <v>49</v>
      </c>
      <c r="BK173" s="4">
        <v>13</v>
      </c>
      <c r="BL173" s="4">
        <v>0</v>
      </c>
      <c r="BM173" s="4">
        <v>36</v>
      </c>
      <c r="BN173" s="4">
        <v>32</v>
      </c>
      <c r="BO173" s="4">
        <v>82</v>
      </c>
      <c r="BP173" s="4">
        <v>36</v>
      </c>
      <c r="BQ173" s="4">
        <v>0</v>
      </c>
      <c r="BR173" s="4">
        <v>21</v>
      </c>
      <c r="BS173" s="4">
        <v>15</v>
      </c>
      <c r="BT173" s="4">
        <v>0</v>
      </c>
      <c r="BU173" s="4">
        <v>1</v>
      </c>
      <c r="BV173" s="4">
        <v>1</v>
      </c>
      <c r="BW173" s="4">
        <v>2</v>
      </c>
      <c r="BX173" s="4">
        <v>2</v>
      </c>
      <c r="BY173" s="4">
        <v>1</v>
      </c>
      <c r="BZ173" s="4">
        <v>1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</row>
    <row r="174" spans="1:84" x14ac:dyDescent="0.25">
      <c r="A174" s="11">
        <v>173</v>
      </c>
      <c r="B174" s="12" t="s">
        <v>367</v>
      </c>
      <c r="C174" s="2" t="s">
        <v>74</v>
      </c>
      <c r="D174" s="2" t="s">
        <v>129</v>
      </c>
      <c r="E174" s="5">
        <v>23</v>
      </c>
      <c r="F174" s="4">
        <v>3</v>
      </c>
      <c r="G174" s="4">
        <v>619</v>
      </c>
      <c r="H174" s="4">
        <f t="shared" si="19"/>
        <v>6.8777777777777782</v>
      </c>
      <c r="I174" s="4">
        <v>2</v>
      </c>
      <c r="J174" s="4">
        <v>0</v>
      </c>
      <c r="K174" s="4">
        <v>2</v>
      </c>
      <c r="L174" s="4">
        <v>0</v>
      </c>
      <c r="M174" s="4">
        <v>0</v>
      </c>
      <c r="N174" s="4">
        <v>3</v>
      </c>
      <c r="O174" s="4">
        <v>0</v>
      </c>
      <c r="P174" s="4">
        <f>(I174*90)/G174</f>
        <v>0.29079159935379645</v>
      </c>
      <c r="Q174" s="4">
        <f>(J174*90)/G174</f>
        <v>0</v>
      </c>
      <c r="R174" s="4">
        <v>242</v>
      </c>
      <c r="S174" s="4">
        <v>270</v>
      </c>
      <c r="T174" s="19">
        <f t="shared" si="20"/>
        <v>89.629629629629619</v>
      </c>
      <c r="U174" s="4">
        <v>3811</v>
      </c>
      <c r="V174" s="4">
        <v>451</v>
      </c>
      <c r="W174" s="4">
        <v>0</v>
      </c>
      <c r="X174" s="4">
        <v>8</v>
      </c>
      <c r="Y174" s="4">
        <v>8</v>
      </c>
      <c r="Z174" s="4">
        <v>4</v>
      </c>
      <c r="AA174" s="4">
        <v>1</v>
      </c>
      <c r="AB174" s="4">
        <v>6</v>
      </c>
      <c r="AC174" s="4">
        <v>337</v>
      </c>
      <c r="AD174" s="4">
        <v>11</v>
      </c>
      <c r="AE174" s="4">
        <v>16</v>
      </c>
      <c r="AF174" s="4">
        <f t="shared" si="14"/>
        <v>68.75</v>
      </c>
      <c r="AG174" s="4">
        <v>11</v>
      </c>
      <c r="AH174" s="4">
        <v>1</v>
      </c>
      <c r="AI174" s="4">
        <v>255</v>
      </c>
      <c r="AJ174" s="4">
        <v>1294</v>
      </c>
      <c r="AK174" s="4">
        <v>647</v>
      </c>
      <c r="AL174" s="4">
        <v>34</v>
      </c>
      <c r="AM174" s="4">
        <v>5</v>
      </c>
      <c r="AN174" s="4">
        <v>7</v>
      </c>
      <c r="AO174" s="4">
        <v>11</v>
      </c>
      <c r="AP174" s="4">
        <v>342</v>
      </c>
      <c r="AQ174" s="4">
        <v>263</v>
      </c>
      <c r="AR174" s="4">
        <v>33</v>
      </c>
      <c r="AS174" s="4">
        <v>2</v>
      </c>
      <c r="AT174" s="4">
        <v>10</v>
      </c>
      <c r="AU174" s="4">
        <v>5</v>
      </c>
      <c r="AV174" s="4">
        <f t="shared" si="15"/>
        <v>50</v>
      </c>
      <c r="AW174" s="4">
        <f>(AU174*90)/G174</f>
        <v>0.72697899838449109</v>
      </c>
      <c r="AX174" s="4">
        <f t="shared" si="16"/>
        <v>0.2</v>
      </c>
      <c r="AY174" s="8">
        <v>162</v>
      </c>
      <c r="AZ174" s="4">
        <v>0</v>
      </c>
      <c r="BA174" s="4">
        <v>9</v>
      </c>
      <c r="BB174" s="4">
        <v>6</v>
      </c>
      <c r="BC174" s="4">
        <v>5</v>
      </c>
      <c r="BD174" s="4">
        <v>8</v>
      </c>
      <c r="BE174" s="4">
        <v>13</v>
      </c>
      <c r="BF174" s="4">
        <f t="shared" si="17"/>
        <v>38.461538461538467</v>
      </c>
      <c r="BG174" s="4">
        <v>108</v>
      </c>
      <c r="BH174" s="4">
        <v>30</v>
      </c>
      <c r="BI174" s="4">
        <f t="shared" si="18"/>
        <v>27.777777777777779</v>
      </c>
      <c r="BJ174" s="4">
        <v>9</v>
      </c>
      <c r="BK174" s="4">
        <v>0</v>
      </c>
      <c r="BL174" s="4">
        <v>0</v>
      </c>
      <c r="BM174" s="4">
        <v>9</v>
      </c>
      <c r="BN174" s="4">
        <v>4</v>
      </c>
      <c r="BO174" s="4">
        <v>13</v>
      </c>
      <c r="BP174" s="4">
        <v>3</v>
      </c>
      <c r="BQ174" s="4">
        <v>0</v>
      </c>
      <c r="BR174" s="4">
        <v>19</v>
      </c>
      <c r="BS174" s="4">
        <v>14</v>
      </c>
      <c r="BT174" s="4">
        <v>0</v>
      </c>
      <c r="BU174" s="4">
        <v>3</v>
      </c>
      <c r="BV174" s="4">
        <v>1</v>
      </c>
      <c r="BW174" s="4">
        <v>1</v>
      </c>
      <c r="BX174" s="4">
        <v>0</v>
      </c>
      <c r="BY174" s="4">
        <v>4</v>
      </c>
      <c r="BZ174" s="4">
        <v>0</v>
      </c>
      <c r="CA174" s="4">
        <v>0</v>
      </c>
      <c r="CB174" s="4">
        <v>3</v>
      </c>
      <c r="CC174" s="4">
        <v>1</v>
      </c>
      <c r="CD174" s="4">
        <v>0</v>
      </c>
      <c r="CE174" s="4">
        <v>0</v>
      </c>
      <c r="CF174" s="4">
        <v>0</v>
      </c>
    </row>
    <row r="175" spans="1:84" x14ac:dyDescent="0.25">
      <c r="A175" s="13">
        <v>174</v>
      </c>
      <c r="B175" s="14" t="s">
        <v>369</v>
      </c>
      <c r="C175" s="2" t="s">
        <v>86</v>
      </c>
      <c r="D175" s="2" t="s">
        <v>105</v>
      </c>
      <c r="E175" s="5">
        <v>1</v>
      </c>
      <c r="F175" s="4">
        <v>0</v>
      </c>
      <c r="G175" s="4">
        <v>2</v>
      </c>
      <c r="H175" s="4">
        <f t="shared" si="19"/>
        <v>2.2222222222222223E-2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f>(I175*90)/G175</f>
        <v>0</v>
      </c>
      <c r="Q175" s="4">
        <f>(J175*90)/G175</f>
        <v>0</v>
      </c>
      <c r="R175" s="4">
        <v>1</v>
      </c>
      <c r="S175" s="4">
        <v>1</v>
      </c>
      <c r="T175" s="19">
        <f t="shared" si="20"/>
        <v>100</v>
      </c>
      <c r="U175" s="4">
        <v>12</v>
      </c>
      <c r="V175" s="4">
        <v>9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2</v>
      </c>
      <c r="AD175" s="4">
        <v>0</v>
      </c>
      <c r="AE175" s="4">
        <v>0</v>
      </c>
      <c r="AF175" s="4">
        <f t="shared" si="14"/>
        <v>0</v>
      </c>
      <c r="AG175" s="4">
        <v>0</v>
      </c>
      <c r="AH175" s="4">
        <v>0</v>
      </c>
      <c r="AI175" s="4">
        <v>1</v>
      </c>
      <c r="AJ175" s="4">
        <v>5</v>
      </c>
      <c r="AK175" s="4">
        <v>5</v>
      </c>
      <c r="AL175" s="4">
        <v>0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f t="shared" si="15"/>
        <v>0</v>
      </c>
      <c r="AW175" s="4">
        <f>(AU175*90)/G175</f>
        <v>0</v>
      </c>
      <c r="AX175" s="4">
        <f t="shared" si="16"/>
        <v>0</v>
      </c>
      <c r="AY175" s="8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f t="shared" si="17"/>
        <v>0</v>
      </c>
      <c r="BG175" s="4">
        <v>1</v>
      </c>
      <c r="BH175" s="4">
        <v>0</v>
      </c>
      <c r="BI175" s="4">
        <f t="shared" si="18"/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</row>
    <row r="176" spans="1:84" x14ac:dyDescent="0.25">
      <c r="A176" s="11">
        <v>175</v>
      </c>
      <c r="B176" s="12" t="s">
        <v>370</v>
      </c>
      <c r="C176" s="2" t="s">
        <v>79</v>
      </c>
      <c r="D176" s="2" t="s">
        <v>138</v>
      </c>
      <c r="E176" s="5">
        <v>4</v>
      </c>
      <c r="F176" s="4">
        <v>4</v>
      </c>
      <c r="G176" s="4">
        <v>219</v>
      </c>
      <c r="H176" s="4">
        <f t="shared" si="19"/>
        <v>2.4333333333333331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>
        <f>(I176*90)/G176</f>
        <v>0</v>
      </c>
      <c r="Q176" s="4">
        <f>(J176*90)/G176</f>
        <v>0</v>
      </c>
      <c r="R176" s="4">
        <v>95</v>
      </c>
      <c r="S176" s="4">
        <v>121</v>
      </c>
      <c r="T176" s="19">
        <f t="shared" si="20"/>
        <v>78.512396694214885</v>
      </c>
      <c r="U176" s="4">
        <v>1988</v>
      </c>
      <c r="V176" s="4">
        <v>565</v>
      </c>
      <c r="W176" s="4">
        <v>0</v>
      </c>
      <c r="X176" s="4">
        <v>0</v>
      </c>
      <c r="Y176" s="4">
        <v>9</v>
      </c>
      <c r="Z176" s="4">
        <v>0</v>
      </c>
      <c r="AA176" s="4">
        <v>0</v>
      </c>
      <c r="AB176" s="4">
        <v>10</v>
      </c>
      <c r="AC176" s="4">
        <v>138</v>
      </c>
      <c r="AD176" s="4">
        <v>0</v>
      </c>
      <c r="AE176" s="4">
        <v>0</v>
      </c>
      <c r="AF176" s="4">
        <f t="shared" si="14"/>
        <v>0</v>
      </c>
      <c r="AG176" s="4">
        <v>0</v>
      </c>
      <c r="AH176" s="4">
        <v>0</v>
      </c>
      <c r="AI176" s="4">
        <v>84</v>
      </c>
      <c r="AJ176" s="4">
        <v>409</v>
      </c>
      <c r="AK176" s="4">
        <v>275</v>
      </c>
      <c r="AL176" s="4">
        <v>9</v>
      </c>
      <c r="AM176" s="4">
        <v>0</v>
      </c>
      <c r="AN176" s="4">
        <v>0</v>
      </c>
      <c r="AO176" s="4">
        <v>1</v>
      </c>
      <c r="AP176" s="4">
        <v>98</v>
      </c>
      <c r="AQ176" s="4">
        <v>96</v>
      </c>
      <c r="AR176" s="4">
        <v>0</v>
      </c>
      <c r="AS176" s="4">
        <v>0</v>
      </c>
      <c r="AT176" s="4">
        <v>1</v>
      </c>
      <c r="AU176" s="4">
        <v>0</v>
      </c>
      <c r="AV176" s="4">
        <f t="shared" si="15"/>
        <v>0</v>
      </c>
      <c r="AW176" s="4">
        <f>(AU176*90)/G176</f>
        <v>0</v>
      </c>
      <c r="AX176" s="4">
        <f t="shared" si="16"/>
        <v>0</v>
      </c>
      <c r="AY176" s="8">
        <v>71</v>
      </c>
      <c r="AZ176" s="4">
        <v>0</v>
      </c>
      <c r="BA176" s="4">
        <v>2</v>
      </c>
      <c r="BB176" s="4">
        <v>1</v>
      </c>
      <c r="BC176" s="4">
        <v>1</v>
      </c>
      <c r="BD176" s="4">
        <v>1</v>
      </c>
      <c r="BE176" s="4">
        <v>2</v>
      </c>
      <c r="BF176" s="4">
        <f t="shared" si="17"/>
        <v>50</v>
      </c>
      <c r="BG176" s="4">
        <v>15</v>
      </c>
      <c r="BH176" s="4">
        <v>6</v>
      </c>
      <c r="BI176" s="4">
        <f t="shared" si="18"/>
        <v>40</v>
      </c>
      <c r="BJ176" s="4">
        <v>2</v>
      </c>
      <c r="BK176" s="4">
        <v>1</v>
      </c>
      <c r="BL176" s="4">
        <v>0</v>
      </c>
      <c r="BM176" s="4">
        <v>1</v>
      </c>
      <c r="BN176" s="4">
        <v>5</v>
      </c>
      <c r="BO176" s="4">
        <v>7</v>
      </c>
      <c r="BP176" s="4">
        <v>5</v>
      </c>
      <c r="BQ176" s="4">
        <v>2</v>
      </c>
      <c r="BR176" s="4">
        <v>1</v>
      </c>
      <c r="BS176" s="4">
        <v>1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</row>
    <row r="177" spans="1:84" x14ac:dyDescent="0.25">
      <c r="A177" s="13">
        <v>176</v>
      </c>
      <c r="B177" s="14" t="s">
        <v>372</v>
      </c>
      <c r="C177" s="2" t="s">
        <v>86</v>
      </c>
      <c r="D177" s="2" t="s">
        <v>144</v>
      </c>
      <c r="E177" s="5">
        <v>16</v>
      </c>
      <c r="F177" s="4">
        <v>9</v>
      </c>
      <c r="G177" s="4">
        <v>762</v>
      </c>
      <c r="H177" s="4">
        <f t="shared" si="19"/>
        <v>8.4666666666666668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f>(I177*90)/G177</f>
        <v>0</v>
      </c>
      <c r="Q177" s="4">
        <f>(J177*90)/G177</f>
        <v>0</v>
      </c>
      <c r="R177" s="4">
        <v>460</v>
      </c>
      <c r="S177" s="4">
        <v>574</v>
      </c>
      <c r="T177" s="19">
        <f t="shared" si="20"/>
        <v>80.139372822299649</v>
      </c>
      <c r="U177" s="4">
        <v>8468</v>
      </c>
      <c r="V177" s="4">
        <v>2537</v>
      </c>
      <c r="W177" s="4">
        <v>0</v>
      </c>
      <c r="X177" s="4">
        <v>17</v>
      </c>
      <c r="Y177" s="4">
        <v>47</v>
      </c>
      <c r="Z177" s="4">
        <v>13</v>
      </c>
      <c r="AA177" s="4">
        <v>1</v>
      </c>
      <c r="AB177" s="4">
        <v>47</v>
      </c>
      <c r="AC177" s="4">
        <v>653</v>
      </c>
      <c r="AD177" s="4">
        <v>8</v>
      </c>
      <c r="AE177" s="4">
        <v>11</v>
      </c>
      <c r="AF177" s="4">
        <f t="shared" si="14"/>
        <v>72.727272727272734</v>
      </c>
      <c r="AG177" s="4">
        <v>8</v>
      </c>
      <c r="AH177" s="4">
        <v>2</v>
      </c>
      <c r="AI177" s="4">
        <v>415</v>
      </c>
      <c r="AJ177" s="4">
        <v>2159</v>
      </c>
      <c r="AK177" s="4">
        <v>1219</v>
      </c>
      <c r="AL177" s="4">
        <v>63</v>
      </c>
      <c r="AM177" s="4">
        <v>1</v>
      </c>
      <c r="AN177" s="4">
        <v>15</v>
      </c>
      <c r="AO177" s="4">
        <v>14</v>
      </c>
      <c r="AP177" s="4">
        <v>507</v>
      </c>
      <c r="AQ177" s="4">
        <v>462</v>
      </c>
      <c r="AR177" s="4">
        <v>24</v>
      </c>
      <c r="AS177" s="4">
        <v>0</v>
      </c>
      <c r="AT177" s="4">
        <v>13</v>
      </c>
      <c r="AU177" s="4">
        <v>3</v>
      </c>
      <c r="AV177" s="4">
        <f t="shared" si="15"/>
        <v>23.076923076923077</v>
      </c>
      <c r="AW177" s="4">
        <f>(AU177*90)/G177</f>
        <v>0.3543307086614173</v>
      </c>
      <c r="AX177" s="4">
        <f t="shared" si="16"/>
        <v>0</v>
      </c>
      <c r="AY177" s="8">
        <v>210</v>
      </c>
      <c r="AZ177" s="4">
        <v>1</v>
      </c>
      <c r="BA177" s="4">
        <v>6</v>
      </c>
      <c r="BB177" s="4">
        <v>3</v>
      </c>
      <c r="BC177" s="4">
        <v>4</v>
      </c>
      <c r="BD177" s="4">
        <v>11</v>
      </c>
      <c r="BE177" s="4">
        <v>15</v>
      </c>
      <c r="BF177" s="4">
        <f t="shared" si="17"/>
        <v>26.666666666666668</v>
      </c>
      <c r="BG177" s="4">
        <v>83</v>
      </c>
      <c r="BH177" s="4">
        <v>22</v>
      </c>
      <c r="BI177" s="4">
        <f t="shared" si="18"/>
        <v>26.506024096385545</v>
      </c>
      <c r="BJ177" s="4">
        <v>15</v>
      </c>
      <c r="BK177" s="4">
        <v>0</v>
      </c>
      <c r="BL177" s="4">
        <v>0</v>
      </c>
      <c r="BM177" s="4">
        <v>15</v>
      </c>
      <c r="BN177" s="4">
        <v>5</v>
      </c>
      <c r="BO177" s="4">
        <v>11</v>
      </c>
      <c r="BP177" s="4">
        <v>9</v>
      </c>
      <c r="BQ177" s="4">
        <v>0</v>
      </c>
      <c r="BR177" s="4">
        <v>31</v>
      </c>
      <c r="BS177" s="4">
        <v>21</v>
      </c>
      <c r="BT177" s="4">
        <v>8</v>
      </c>
      <c r="BU177" s="4">
        <v>0</v>
      </c>
      <c r="BV177" s="4">
        <v>2</v>
      </c>
      <c r="BW177" s="4">
        <v>0</v>
      </c>
      <c r="BX177" s="4">
        <v>0</v>
      </c>
      <c r="BY177" s="4">
        <v>2</v>
      </c>
      <c r="BZ177" s="4">
        <v>2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</row>
    <row r="178" spans="1:84" x14ac:dyDescent="0.25">
      <c r="A178" s="11">
        <v>177</v>
      </c>
      <c r="B178" s="12" t="s">
        <v>373</v>
      </c>
      <c r="C178" s="2" t="s">
        <v>79</v>
      </c>
      <c r="D178" s="2" t="s">
        <v>75</v>
      </c>
      <c r="E178" s="5">
        <v>19</v>
      </c>
      <c r="F178" s="4">
        <v>13</v>
      </c>
      <c r="G178" s="4">
        <v>1268</v>
      </c>
      <c r="H178" s="4">
        <f t="shared" si="19"/>
        <v>14.088888888888889</v>
      </c>
      <c r="I178" s="4">
        <v>1</v>
      </c>
      <c r="J178" s="4">
        <v>0</v>
      </c>
      <c r="K178" s="4">
        <v>1</v>
      </c>
      <c r="L178" s="4">
        <v>0</v>
      </c>
      <c r="M178" s="4">
        <v>0</v>
      </c>
      <c r="N178" s="4">
        <v>6</v>
      </c>
      <c r="O178" s="4">
        <v>0</v>
      </c>
      <c r="P178" s="4">
        <f>(I178*90)/G178</f>
        <v>7.0977917981072558E-2</v>
      </c>
      <c r="Q178" s="4">
        <f>(J178*90)/G178</f>
        <v>0</v>
      </c>
      <c r="R178" s="4">
        <v>598</v>
      </c>
      <c r="S178" s="4">
        <v>707</v>
      </c>
      <c r="T178" s="19">
        <f t="shared" si="20"/>
        <v>84.582743988684584</v>
      </c>
      <c r="U178" s="4">
        <v>14785</v>
      </c>
      <c r="V178" s="4">
        <v>3488</v>
      </c>
      <c r="W178" s="4">
        <v>0</v>
      </c>
      <c r="X178" s="4">
        <v>0</v>
      </c>
      <c r="Y178" s="4">
        <v>42</v>
      </c>
      <c r="Z178" s="4">
        <v>0</v>
      </c>
      <c r="AA178" s="4">
        <v>0</v>
      </c>
      <c r="AB178" s="4">
        <v>32</v>
      </c>
      <c r="AC178" s="4">
        <v>860</v>
      </c>
      <c r="AD178" s="4">
        <v>4</v>
      </c>
      <c r="AE178" s="4">
        <v>6</v>
      </c>
      <c r="AF178" s="4">
        <f t="shared" si="14"/>
        <v>66.666666666666657</v>
      </c>
      <c r="AG178" s="4">
        <v>4</v>
      </c>
      <c r="AH178" s="4">
        <v>0</v>
      </c>
      <c r="AI178" s="4">
        <v>433</v>
      </c>
      <c r="AJ178" s="4">
        <v>2694</v>
      </c>
      <c r="AK178" s="4">
        <v>1325</v>
      </c>
      <c r="AL178" s="4">
        <v>23</v>
      </c>
      <c r="AM178" s="4">
        <v>0</v>
      </c>
      <c r="AN178" s="4">
        <v>0</v>
      </c>
      <c r="AO178" s="4">
        <v>5</v>
      </c>
      <c r="AP178" s="4">
        <v>512</v>
      </c>
      <c r="AQ178" s="4">
        <v>508</v>
      </c>
      <c r="AR178" s="4">
        <v>2</v>
      </c>
      <c r="AS178" s="4">
        <v>1</v>
      </c>
      <c r="AT178" s="4">
        <v>7</v>
      </c>
      <c r="AU178" s="4">
        <v>1</v>
      </c>
      <c r="AV178" s="4">
        <f t="shared" si="15"/>
        <v>14.285714285714285</v>
      </c>
      <c r="AW178" s="4">
        <f>(AU178*90)/G178</f>
        <v>7.0977917981072558E-2</v>
      </c>
      <c r="AX178" s="4">
        <f t="shared" si="16"/>
        <v>0.14285714285714285</v>
      </c>
      <c r="AY178" s="8">
        <v>128</v>
      </c>
      <c r="AZ178" s="4">
        <v>0</v>
      </c>
      <c r="BA178" s="4">
        <v>24</v>
      </c>
      <c r="BB178" s="4">
        <v>16</v>
      </c>
      <c r="BC178" s="4">
        <v>12</v>
      </c>
      <c r="BD178" s="4">
        <v>5</v>
      </c>
      <c r="BE178" s="4">
        <v>17</v>
      </c>
      <c r="BF178" s="4">
        <f t="shared" si="17"/>
        <v>70.588235294117652</v>
      </c>
      <c r="BG178" s="4">
        <v>163</v>
      </c>
      <c r="BH178" s="4">
        <v>62</v>
      </c>
      <c r="BI178" s="4">
        <f t="shared" si="18"/>
        <v>38.036809815950924</v>
      </c>
      <c r="BJ178" s="4">
        <v>20</v>
      </c>
      <c r="BK178" s="4">
        <v>11</v>
      </c>
      <c r="BL178" s="4">
        <v>0</v>
      </c>
      <c r="BM178" s="4">
        <v>9</v>
      </c>
      <c r="BN178" s="4">
        <v>22</v>
      </c>
      <c r="BO178" s="4">
        <v>46</v>
      </c>
      <c r="BP178" s="4">
        <v>77</v>
      </c>
      <c r="BQ178" s="4">
        <v>1</v>
      </c>
      <c r="BR178" s="4">
        <v>3</v>
      </c>
      <c r="BS178" s="4">
        <v>3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</row>
    <row r="179" spans="1:84" x14ac:dyDescent="0.25">
      <c r="A179" s="13">
        <v>178</v>
      </c>
      <c r="B179" s="14" t="s">
        <v>374</v>
      </c>
      <c r="C179" s="2" t="s">
        <v>86</v>
      </c>
      <c r="D179" s="2" t="s">
        <v>80</v>
      </c>
      <c r="E179" s="5">
        <v>19</v>
      </c>
      <c r="F179" s="4">
        <v>4</v>
      </c>
      <c r="G179" s="4">
        <v>632</v>
      </c>
      <c r="H179" s="4">
        <f t="shared" si="19"/>
        <v>7.0222222222222221</v>
      </c>
      <c r="I179" s="4">
        <v>0</v>
      </c>
      <c r="J179" s="4">
        <v>1</v>
      </c>
      <c r="K179" s="4">
        <v>0</v>
      </c>
      <c r="L179" s="4">
        <v>0</v>
      </c>
      <c r="M179" s="4">
        <v>0</v>
      </c>
      <c r="N179" s="4">
        <v>5</v>
      </c>
      <c r="O179" s="4">
        <v>0</v>
      </c>
      <c r="P179" s="4">
        <f>(I179*90)/G179</f>
        <v>0</v>
      </c>
      <c r="Q179" s="4">
        <f>(J179*90)/G179</f>
        <v>0.14240506329113925</v>
      </c>
      <c r="R179" s="4">
        <v>354</v>
      </c>
      <c r="S179" s="4">
        <v>401</v>
      </c>
      <c r="T179" s="19">
        <f t="shared" si="20"/>
        <v>88.279301745635905</v>
      </c>
      <c r="U179" s="4">
        <v>6527</v>
      </c>
      <c r="V179" s="4">
        <v>1391</v>
      </c>
      <c r="W179" s="4">
        <v>1</v>
      </c>
      <c r="X179" s="4">
        <v>1</v>
      </c>
      <c r="Y179" s="4">
        <v>37</v>
      </c>
      <c r="Z179" s="4">
        <v>3</v>
      </c>
      <c r="AA179" s="4">
        <v>0</v>
      </c>
      <c r="AB179" s="4">
        <v>30</v>
      </c>
      <c r="AC179" s="4">
        <v>471</v>
      </c>
      <c r="AD179" s="4">
        <v>7</v>
      </c>
      <c r="AE179" s="4">
        <v>8</v>
      </c>
      <c r="AF179" s="4">
        <f t="shared" si="14"/>
        <v>87.5</v>
      </c>
      <c r="AG179" s="4">
        <v>7</v>
      </c>
      <c r="AH179" s="4">
        <v>0</v>
      </c>
      <c r="AI179" s="4">
        <v>284</v>
      </c>
      <c r="AJ179" s="4">
        <v>1558</v>
      </c>
      <c r="AK179" s="4">
        <v>745</v>
      </c>
      <c r="AL179" s="4">
        <v>29</v>
      </c>
      <c r="AM179" s="4">
        <v>0</v>
      </c>
      <c r="AN179" s="4">
        <v>2</v>
      </c>
      <c r="AO179" s="4">
        <v>5</v>
      </c>
      <c r="AP179" s="4">
        <v>310</v>
      </c>
      <c r="AQ179" s="4">
        <v>289</v>
      </c>
      <c r="AR179" s="4">
        <v>8</v>
      </c>
      <c r="AS179" s="4">
        <v>0</v>
      </c>
      <c r="AT179" s="4">
        <v>5</v>
      </c>
      <c r="AU179" s="4">
        <v>2</v>
      </c>
      <c r="AV179" s="4">
        <f t="shared" si="15"/>
        <v>40</v>
      </c>
      <c r="AW179" s="4">
        <f>(AU179*90)/G179</f>
        <v>0.2848101265822785</v>
      </c>
      <c r="AX179" s="4">
        <f t="shared" si="16"/>
        <v>0</v>
      </c>
      <c r="AY179" s="8">
        <v>223</v>
      </c>
      <c r="AZ179" s="4">
        <v>0</v>
      </c>
      <c r="BA179" s="4">
        <v>25</v>
      </c>
      <c r="BB179" s="4">
        <v>17</v>
      </c>
      <c r="BC179" s="4">
        <v>8</v>
      </c>
      <c r="BD179" s="4">
        <v>15</v>
      </c>
      <c r="BE179" s="4">
        <v>23</v>
      </c>
      <c r="BF179" s="4">
        <f t="shared" si="17"/>
        <v>34.782608695652172</v>
      </c>
      <c r="BG179" s="4">
        <v>131</v>
      </c>
      <c r="BH179" s="4">
        <v>51</v>
      </c>
      <c r="BI179" s="4">
        <f t="shared" si="18"/>
        <v>38.931297709923662</v>
      </c>
      <c r="BJ179" s="4">
        <v>11</v>
      </c>
      <c r="BK179" s="4">
        <v>2</v>
      </c>
      <c r="BL179" s="4">
        <v>0</v>
      </c>
      <c r="BM179" s="4">
        <v>9</v>
      </c>
      <c r="BN179" s="4">
        <v>7</v>
      </c>
      <c r="BO179" s="4">
        <v>32</v>
      </c>
      <c r="BP179" s="4">
        <v>17</v>
      </c>
      <c r="BQ179" s="4">
        <v>0</v>
      </c>
      <c r="BR179" s="4">
        <v>9</v>
      </c>
      <c r="BS179" s="4">
        <v>6</v>
      </c>
      <c r="BT179" s="4">
        <v>0</v>
      </c>
      <c r="BU179" s="4">
        <v>0</v>
      </c>
      <c r="BV179" s="4">
        <v>1</v>
      </c>
      <c r="BW179" s="4">
        <v>1</v>
      </c>
      <c r="BX179" s="4">
        <v>1</v>
      </c>
      <c r="BY179" s="4">
        <v>2</v>
      </c>
      <c r="BZ179" s="4">
        <v>1</v>
      </c>
      <c r="CA179" s="4">
        <v>0</v>
      </c>
      <c r="CB179" s="4">
        <v>0</v>
      </c>
      <c r="CC179" s="4">
        <v>1</v>
      </c>
      <c r="CD179" s="4">
        <v>0</v>
      </c>
      <c r="CE179" s="4">
        <v>0</v>
      </c>
      <c r="CF179" s="4">
        <v>0</v>
      </c>
    </row>
    <row r="180" spans="1:84" x14ac:dyDescent="0.25">
      <c r="A180" s="11">
        <v>179</v>
      </c>
      <c r="B180" s="12" t="s">
        <v>376</v>
      </c>
      <c r="C180" s="2" t="s">
        <v>86</v>
      </c>
      <c r="D180" s="2" t="s">
        <v>75</v>
      </c>
      <c r="E180" s="5">
        <v>20</v>
      </c>
      <c r="F180" s="4">
        <v>15</v>
      </c>
      <c r="G180" s="4">
        <v>1354</v>
      </c>
      <c r="H180" s="4">
        <f t="shared" si="19"/>
        <v>15.044444444444444</v>
      </c>
      <c r="I180" s="4">
        <v>0</v>
      </c>
      <c r="J180" s="4">
        <v>3</v>
      </c>
      <c r="K180" s="4">
        <v>0</v>
      </c>
      <c r="L180" s="4">
        <v>0</v>
      </c>
      <c r="M180" s="4">
        <v>0</v>
      </c>
      <c r="N180" s="4">
        <v>5</v>
      </c>
      <c r="O180" s="4">
        <v>0</v>
      </c>
      <c r="P180" s="4">
        <f>(I180*90)/G180</f>
        <v>0</v>
      </c>
      <c r="Q180" s="4">
        <f>(J180*90)/G180</f>
        <v>0.19940915805022155</v>
      </c>
      <c r="R180" s="4">
        <v>569</v>
      </c>
      <c r="S180" s="4">
        <v>762</v>
      </c>
      <c r="T180" s="19">
        <f t="shared" si="20"/>
        <v>74.671916010498691</v>
      </c>
      <c r="U180" s="4">
        <v>10991</v>
      </c>
      <c r="V180" s="4">
        <v>2637</v>
      </c>
      <c r="W180" s="4">
        <v>3</v>
      </c>
      <c r="X180" s="4">
        <v>18</v>
      </c>
      <c r="Y180" s="4">
        <v>47</v>
      </c>
      <c r="Z180" s="4">
        <v>19</v>
      </c>
      <c r="AA180" s="4">
        <v>8</v>
      </c>
      <c r="AB180" s="4">
        <v>60</v>
      </c>
      <c r="AC180" s="4">
        <v>900</v>
      </c>
      <c r="AD180" s="4">
        <v>9</v>
      </c>
      <c r="AE180" s="4">
        <v>13</v>
      </c>
      <c r="AF180" s="4">
        <f t="shared" si="14"/>
        <v>69.230769230769226</v>
      </c>
      <c r="AG180" s="4">
        <v>10</v>
      </c>
      <c r="AH180" s="4">
        <v>0</v>
      </c>
      <c r="AI180" s="4">
        <v>589</v>
      </c>
      <c r="AJ180" s="4">
        <v>2883</v>
      </c>
      <c r="AK180" s="4">
        <v>1402</v>
      </c>
      <c r="AL180" s="4">
        <v>68</v>
      </c>
      <c r="AM180" s="4">
        <v>3</v>
      </c>
      <c r="AN180" s="4">
        <v>15</v>
      </c>
      <c r="AO180" s="4">
        <v>12</v>
      </c>
      <c r="AP180" s="4">
        <v>688</v>
      </c>
      <c r="AQ180" s="4">
        <v>617</v>
      </c>
      <c r="AR180" s="4">
        <v>54</v>
      </c>
      <c r="AS180" s="4">
        <v>0</v>
      </c>
      <c r="AT180" s="4">
        <v>19</v>
      </c>
      <c r="AU180" s="4">
        <v>6</v>
      </c>
      <c r="AV180" s="4">
        <f t="shared" si="15"/>
        <v>31.578947368421051</v>
      </c>
      <c r="AW180" s="4">
        <f>(AU180*90)/G180</f>
        <v>0.3988183161004431</v>
      </c>
      <c r="AX180" s="4">
        <f t="shared" si="16"/>
        <v>0</v>
      </c>
      <c r="AY180" s="8">
        <v>183</v>
      </c>
      <c r="AZ180" s="4">
        <v>1</v>
      </c>
      <c r="BA180" s="4">
        <v>13</v>
      </c>
      <c r="BB180" s="4">
        <v>9</v>
      </c>
      <c r="BC180" s="4">
        <v>4</v>
      </c>
      <c r="BD180" s="4">
        <v>24</v>
      </c>
      <c r="BE180" s="4">
        <v>28</v>
      </c>
      <c r="BF180" s="4">
        <f t="shared" si="17"/>
        <v>14.285714285714285</v>
      </c>
      <c r="BG180" s="4">
        <v>225</v>
      </c>
      <c r="BH180" s="4">
        <v>64</v>
      </c>
      <c r="BI180" s="4">
        <f t="shared" si="18"/>
        <v>28.444444444444443</v>
      </c>
      <c r="BJ180" s="4">
        <v>23</v>
      </c>
      <c r="BK180" s="4">
        <v>5</v>
      </c>
      <c r="BL180" s="4">
        <v>0</v>
      </c>
      <c r="BM180" s="4">
        <v>18</v>
      </c>
      <c r="BN180" s="4">
        <v>23</v>
      </c>
      <c r="BO180" s="4">
        <v>36</v>
      </c>
      <c r="BP180" s="4">
        <v>21</v>
      </c>
      <c r="BQ180" s="4">
        <v>0</v>
      </c>
      <c r="BR180" s="4">
        <v>37</v>
      </c>
      <c r="BS180" s="4">
        <v>25</v>
      </c>
      <c r="BT180" s="4">
        <v>8</v>
      </c>
      <c r="BU180" s="4">
        <v>0</v>
      </c>
      <c r="BV180" s="4">
        <v>4</v>
      </c>
      <c r="BW180" s="4">
        <v>0</v>
      </c>
      <c r="BX180" s="4">
        <v>0</v>
      </c>
      <c r="BY180" s="4">
        <v>6</v>
      </c>
      <c r="BZ180" s="4">
        <v>2</v>
      </c>
      <c r="CA180" s="4">
        <v>2</v>
      </c>
      <c r="CB180" s="4">
        <v>0</v>
      </c>
      <c r="CC180" s="4">
        <v>2</v>
      </c>
      <c r="CD180" s="4">
        <v>0</v>
      </c>
      <c r="CE180" s="4">
        <v>0</v>
      </c>
      <c r="CF180" s="4">
        <v>0</v>
      </c>
    </row>
    <row r="181" spans="1:84" x14ac:dyDescent="0.25">
      <c r="A181" s="13">
        <v>180</v>
      </c>
      <c r="B181" s="14" t="s">
        <v>378</v>
      </c>
      <c r="C181" s="2" t="s">
        <v>74</v>
      </c>
      <c r="D181" s="2" t="s">
        <v>96</v>
      </c>
      <c r="E181" s="5">
        <v>9</v>
      </c>
      <c r="F181" s="4">
        <v>5</v>
      </c>
      <c r="G181" s="4">
        <v>503</v>
      </c>
      <c r="H181" s="4">
        <f t="shared" si="19"/>
        <v>5.5888888888888886</v>
      </c>
      <c r="I181" s="4">
        <v>2</v>
      </c>
      <c r="J181" s="4">
        <v>0</v>
      </c>
      <c r="K181" s="4">
        <v>2</v>
      </c>
      <c r="L181" s="4">
        <v>0</v>
      </c>
      <c r="M181" s="4">
        <v>0</v>
      </c>
      <c r="N181" s="4">
        <v>1</v>
      </c>
      <c r="O181" s="4">
        <v>0</v>
      </c>
      <c r="P181" s="4">
        <f>(I181*90)/G181</f>
        <v>0.35785288270377735</v>
      </c>
      <c r="Q181" s="4">
        <f>(J181*90)/G181</f>
        <v>0</v>
      </c>
      <c r="R181" s="4">
        <v>168</v>
      </c>
      <c r="S181" s="4">
        <v>221</v>
      </c>
      <c r="T181" s="19">
        <f t="shared" si="20"/>
        <v>76.018099547511312</v>
      </c>
      <c r="U181" s="4">
        <v>3214</v>
      </c>
      <c r="V181" s="4">
        <v>813</v>
      </c>
      <c r="W181" s="4">
        <v>0</v>
      </c>
      <c r="X181" s="4">
        <v>4</v>
      </c>
      <c r="Y181" s="4">
        <v>22</v>
      </c>
      <c r="Z181" s="4">
        <v>4</v>
      </c>
      <c r="AA181" s="4">
        <v>2</v>
      </c>
      <c r="AB181" s="4">
        <v>21</v>
      </c>
      <c r="AC181" s="4">
        <v>285</v>
      </c>
      <c r="AD181" s="4">
        <v>2</v>
      </c>
      <c r="AE181" s="4">
        <v>6</v>
      </c>
      <c r="AF181" s="4">
        <f t="shared" si="14"/>
        <v>33.333333333333329</v>
      </c>
      <c r="AG181" s="4">
        <v>3</v>
      </c>
      <c r="AH181" s="4">
        <v>2</v>
      </c>
      <c r="AI181" s="4">
        <v>195</v>
      </c>
      <c r="AJ181" s="4">
        <v>1015</v>
      </c>
      <c r="AK181" s="4">
        <v>543</v>
      </c>
      <c r="AL181" s="4">
        <v>28</v>
      </c>
      <c r="AM181" s="4">
        <v>1</v>
      </c>
      <c r="AN181" s="4">
        <v>7</v>
      </c>
      <c r="AO181" s="4">
        <v>5</v>
      </c>
      <c r="AP181" s="4">
        <v>236</v>
      </c>
      <c r="AQ181" s="4">
        <v>197</v>
      </c>
      <c r="AR181" s="4">
        <v>27</v>
      </c>
      <c r="AS181" s="4">
        <v>2</v>
      </c>
      <c r="AT181" s="4">
        <v>10</v>
      </c>
      <c r="AU181" s="4">
        <v>5</v>
      </c>
      <c r="AV181" s="4">
        <f t="shared" si="15"/>
        <v>50</v>
      </c>
      <c r="AW181" s="4">
        <f>(AU181*90)/G181</f>
        <v>0.89463220675944333</v>
      </c>
      <c r="AX181" s="4">
        <f t="shared" si="16"/>
        <v>0.2</v>
      </c>
      <c r="AY181" s="8">
        <v>148</v>
      </c>
      <c r="AZ181" s="4">
        <v>0</v>
      </c>
      <c r="BA181" s="4">
        <v>12</v>
      </c>
      <c r="BB181" s="4">
        <v>7</v>
      </c>
      <c r="BC181" s="4">
        <v>2</v>
      </c>
      <c r="BD181" s="4">
        <v>7</v>
      </c>
      <c r="BE181" s="4">
        <v>9</v>
      </c>
      <c r="BF181" s="4">
        <f t="shared" si="17"/>
        <v>22.222222222222221</v>
      </c>
      <c r="BG181" s="4">
        <v>83</v>
      </c>
      <c r="BH181" s="4">
        <v>16</v>
      </c>
      <c r="BI181" s="4">
        <f t="shared" si="18"/>
        <v>19.277108433734941</v>
      </c>
      <c r="BJ181" s="4">
        <v>9</v>
      </c>
      <c r="BK181" s="4">
        <v>0</v>
      </c>
      <c r="BL181" s="4">
        <v>0</v>
      </c>
      <c r="BM181" s="4">
        <v>9</v>
      </c>
      <c r="BN181" s="4">
        <v>5</v>
      </c>
      <c r="BO181" s="4">
        <v>17</v>
      </c>
      <c r="BP181" s="4">
        <v>2</v>
      </c>
      <c r="BQ181" s="4">
        <v>0</v>
      </c>
      <c r="BR181" s="4">
        <v>9</v>
      </c>
      <c r="BS181" s="4">
        <v>5</v>
      </c>
      <c r="BT181" s="4">
        <v>1</v>
      </c>
      <c r="BU181" s="4">
        <v>1</v>
      </c>
      <c r="BV181" s="4">
        <v>2</v>
      </c>
      <c r="BW181" s="4">
        <v>0</v>
      </c>
      <c r="BX181" s="4">
        <v>0</v>
      </c>
      <c r="BY181" s="4">
        <v>1</v>
      </c>
      <c r="BZ181" s="4">
        <v>0</v>
      </c>
      <c r="CA181" s="4">
        <v>0</v>
      </c>
      <c r="CB181" s="4">
        <v>0</v>
      </c>
      <c r="CC181" s="4">
        <v>1</v>
      </c>
      <c r="CD181" s="4">
        <v>0</v>
      </c>
      <c r="CE181" s="4">
        <v>0</v>
      </c>
      <c r="CF181" s="4">
        <v>0</v>
      </c>
    </row>
    <row r="182" spans="1:84" x14ac:dyDescent="0.25">
      <c r="A182" s="11">
        <v>181</v>
      </c>
      <c r="B182" s="12" t="s">
        <v>379</v>
      </c>
      <c r="C182" s="2" t="s">
        <v>86</v>
      </c>
      <c r="D182" s="2" t="s">
        <v>173</v>
      </c>
      <c r="E182" s="5">
        <v>1</v>
      </c>
      <c r="F182" s="4">
        <v>0</v>
      </c>
      <c r="G182" s="4">
        <v>21</v>
      </c>
      <c r="H182" s="4">
        <f t="shared" si="19"/>
        <v>0.23333333333333334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f>(I182*90)/G182</f>
        <v>0</v>
      </c>
      <c r="Q182" s="4">
        <f>(J182*90)/G182</f>
        <v>0</v>
      </c>
      <c r="R182" s="4">
        <v>17</v>
      </c>
      <c r="S182" s="4">
        <v>18</v>
      </c>
      <c r="T182" s="19">
        <f t="shared" si="20"/>
        <v>94.444444444444443</v>
      </c>
      <c r="U182" s="4">
        <v>284</v>
      </c>
      <c r="V182" s="4">
        <v>108</v>
      </c>
      <c r="W182" s="4">
        <v>0</v>
      </c>
      <c r="X182" s="4">
        <v>0</v>
      </c>
      <c r="Y182" s="4">
        <v>3</v>
      </c>
      <c r="Z182" s="4">
        <v>0</v>
      </c>
      <c r="AA182" s="4">
        <v>0</v>
      </c>
      <c r="AB182" s="4">
        <v>3</v>
      </c>
      <c r="AC182" s="4">
        <v>21</v>
      </c>
      <c r="AD182" s="4">
        <v>2</v>
      </c>
      <c r="AE182" s="4">
        <v>2</v>
      </c>
      <c r="AF182" s="4">
        <f t="shared" si="14"/>
        <v>100</v>
      </c>
      <c r="AG182" s="4">
        <v>2</v>
      </c>
      <c r="AH182" s="4">
        <v>0</v>
      </c>
      <c r="AI182" s="4">
        <v>20</v>
      </c>
      <c r="AJ182" s="4">
        <v>93</v>
      </c>
      <c r="AK182" s="4">
        <v>57</v>
      </c>
      <c r="AL182" s="4">
        <v>2</v>
      </c>
      <c r="AM182" s="4">
        <v>0</v>
      </c>
      <c r="AN182" s="4">
        <v>0</v>
      </c>
      <c r="AO182" s="4">
        <v>0</v>
      </c>
      <c r="AP182" s="4">
        <v>18</v>
      </c>
      <c r="AQ182" s="4">
        <v>17</v>
      </c>
      <c r="AR182" s="4">
        <v>1</v>
      </c>
      <c r="AS182" s="4">
        <v>0</v>
      </c>
      <c r="AT182" s="4">
        <v>0</v>
      </c>
      <c r="AU182" s="4">
        <v>0</v>
      </c>
      <c r="AV182" s="4">
        <f t="shared" si="15"/>
        <v>0</v>
      </c>
      <c r="AW182" s="4">
        <f>(AU182*90)/G182</f>
        <v>0</v>
      </c>
      <c r="AX182" s="4">
        <f t="shared" si="16"/>
        <v>0</v>
      </c>
      <c r="AY182" s="8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f t="shared" si="17"/>
        <v>0</v>
      </c>
      <c r="BG182" s="4">
        <v>5</v>
      </c>
      <c r="BH182" s="4">
        <v>2</v>
      </c>
      <c r="BI182" s="4">
        <f t="shared" si="18"/>
        <v>40</v>
      </c>
      <c r="BJ182" s="4">
        <v>1</v>
      </c>
      <c r="BK182" s="4">
        <v>0</v>
      </c>
      <c r="BL182" s="4">
        <v>0</v>
      </c>
      <c r="BM182" s="4">
        <v>1</v>
      </c>
      <c r="BN182" s="4">
        <v>0</v>
      </c>
      <c r="BO182" s="4">
        <v>0</v>
      </c>
      <c r="BP182" s="4">
        <v>0</v>
      </c>
      <c r="BQ182" s="4">
        <v>0</v>
      </c>
      <c r="BR182" s="4">
        <v>1</v>
      </c>
      <c r="BS182" s="4">
        <v>1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</row>
    <row r="183" spans="1:84" x14ac:dyDescent="0.25">
      <c r="A183" s="13">
        <v>182</v>
      </c>
      <c r="B183" s="14" t="s">
        <v>380</v>
      </c>
      <c r="C183" s="2" t="s">
        <v>74</v>
      </c>
      <c r="D183" s="2" t="s">
        <v>141</v>
      </c>
      <c r="E183" s="5">
        <v>7</v>
      </c>
      <c r="F183" s="4">
        <v>3</v>
      </c>
      <c r="G183" s="4">
        <v>242</v>
      </c>
      <c r="H183" s="4">
        <f t="shared" si="19"/>
        <v>2.6888888888888891</v>
      </c>
      <c r="I183" s="4">
        <v>1</v>
      </c>
      <c r="J183" s="4">
        <v>0</v>
      </c>
      <c r="K183" s="4">
        <v>1</v>
      </c>
      <c r="L183" s="4">
        <v>0</v>
      </c>
      <c r="M183" s="4">
        <v>0</v>
      </c>
      <c r="N183" s="4">
        <v>0</v>
      </c>
      <c r="O183" s="4">
        <v>0</v>
      </c>
      <c r="P183" s="4">
        <f>(I183*90)/G183</f>
        <v>0.37190082644628097</v>
      </c>
      <c r="Q183" s="4">
        <f>(J183*90)/G183</f>
        <v>0</v>
      </c>
      <c r="R183" s="4">
        <v>97</v>
      </c>
      <c r="S183" s="4">
        <v>129</v>
      </c>
      <c r="T183" s="19">
        <f t="shared" si="20"/>
        <v>75.193798449612402</v>
      </c>
      <c r="U183" s="4">
        <v>1741</v>
      </c>
      <c r="V183" s="4">
        <v>505</v>
      </c>
      <c r="W183" s="4">
        <v>0</v>
      </c>
      <c r="X183" s="4">
        <v>6</v>
      </c>
      <c r="Y183" s="4">
        <v>9</v>
      </c>
      <c r="Z183" s="4">
        <v>11</v>
      </c>
      <c r="AA183" s="4">
        <v>1</v>
      </c>
      <c r="AB183" s="4">
        <v>18</v>
      </c>
      <c r="AC183" s="4">
        <v>158</v>
      </c>
      <c r="AD183" s="4">
        <v>2</v>
      </c>
      <c r="AE183" s="4">
        <v>4</v>
      </c>
      <c r="AF183" s="4">
        <f t="shared" si="14"/>
        <v>50</v>
      </c>
      <c r="AG183" s="4">
        <v>3</v>
      </c>
      <c r="AH183" s="4">
        <v>2</v>
      </c>
      <c r="AI183" s="4">
        <v>128</v>
      </c>
      <c r="AJ183" s="4">
        <v>958</v>
      </c>
      <c r="AK183" s="4">
        <v>554</v>
      </c>
      <c r="AL183" s="4">
        <v>28</v>
      </c>
      <c r="AM183" s="4">
        <v>2</v>
      </c>
      <c r="AN183" s="4">
        <v>4</v>
      </c>
      <c r="AO183" s="4">
        <v>8</v>
      </c>
      <c r="AP183" s="4">
        <v>144</v>
      </c>
      <c r="AQ183" s="4">
        <v>114</v>
      </c>
      <c r="AR183" s="4">
        <v>18</v>
      </c>
      <c r="AS183" s="4">
        <v>1</v>
      </c>
      <c r="AT183" s="4">
        <v>6</v>
      </c>
      <c r="AU183" s="4">
        <v>1</v>
      </c>
      <c r="AV183" s="4">
        <f t="shared" si="15"/>
        <v>16.666666666666664</v>
      </c>
      <c r="AW183" s="4">
        <f>(AU183*90)/G183</f>
        <v>0.37190082644628097</v>
      </c>
      <c r="AX183" s="4">
        <f t="shared" si="16"/>
        <v>0.16666666666666666</v>
      </c>
      <c r="AY183" s="8">
        <v>213</v>
      </c>
      <c r="AZ183" s="4">
        <v>0</v>
      </c>
      <c r="BA183" s="4">
        <v>3</v>
      </c>
      <c r="BB183" s="4">
        <v>1</v>
      </c>
      <c r="BC183" s="4">
        <v>1</v>
      </c>
      <c r="BD183" s="4">
        <v>3</v>
      </c>
      <c r="BE183" s="4">
        <v>4</v>
      </c>
      <c r="BF183" s="4">
        <f t="shared" si="17"/>
        <v>25</v>
      </c>
      <c r="BG183" s="4">
        <v>17</v>
      </c>
      <c r="BH183" s="4">
        <v>6</v>
      </c>
      <c r="BI183" s="4">
        <f t="shared" si="18"/>
        <v>35.294117647058826</v>
      </c>
      <c r="BJ183" s="4">
        <v>2</v>
      </c>
      <c r="BK183" s="4">
        <v>1</v>
      </c>
      <c r="BL183" s="4">
        <v>0</v>
      </c>
      <c r="BM183" s="4">
        <v>1</v>
      </c>
      <c r="BN183" s="4">
        <v>1</v>
      </c>
      <c r="BO183" s="4">
        <v>4</v>
      </c>
      <c r="BP183" s="4">
        <v>2</v>
      </c>
      <c r="BQ183" s="4">
        <v>0</v>
      </c>
      <c r="BR183" s="4">
        <v>13</v>
      </c>
      <c r="BS183" s="4">
        <v>12</v>
      </c>
      <c r="BT183" s="4">
        <v>0</v>
      </c>
      <c r="BU183" s="4">
        <v>1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</row>
    <row r="184" spans="1:84" x14ac:dyDescent="0.25">
      <c r="A184" s="11">
        <v>183</v>
      </c>
      <c r="B184" s="12" t="s">
        <v>381</v>
      </c>
      <c r="C184" s="2" t="s">
        <v>86</v>
      </c>
      <c r="D184" s="2" t="s">
        <v>109</v>
      </c>
      <c r="E184" s="5">
        <v>5</v>
      </c>
      <c r="F184" s="4">
        <v>1</v>
      </c>
      <c r="G184" s="4">
        <v>124</v>
      </c>
      <c r="H184" s="4">
        <f t="shared" si="19"/>
        <v>1.3777777777777778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f>(I184*90)/G184</f>
        <v>0</v>
      </c>
      <c r="Q184" s="4">
        <f>(J184*90)/G184</f>
        <v>0</v>
      </c>
      <c r="R184" s="4">
        <v>28</v>
      </c>
      <c r="S184" s="4">
        <v>35</v>
      </c>
      <c r="T184" s="19">
        <f t="shared" si="20"/>
        <v>80</v>
      </c>
      <c r="U184" s="4">
        <v>532</v>
      </c>
      <c r="V184" s="4">
        <v>108</v>
      </c>
      <c r="W184" s="4">
        <v>0</v>
      </c>
      <c r="X184" s="4">
        <v>1</v>
      </c>
      <c r="Y184" s="4">
        <v>6</v>
      </c>
      <c r="Z184" s="4">
        <v>1</v>
      </c>
      <c r="AA184" s="4">
        <v>0</v>
      </c>
      <c r="AB184" s="4">
        <v>3</v>
      </c>
      <c r="AC184" s="4">
        <v>61</v>
      </c>
      <c r="AD184" s="4">
        <v>0</v>
      </c>
      <c r="AE184" s="4">
        <v>1</v>
      </c>
      <c r="AF184" s="4">
        <f t="shared" si="14"/>
        <v>0</v>
      </c>
      <c r="AG184" s="4">
        <v>0</v>
      </c>
      <c r="AH184" s="4">
        <v>0</v>
      </c>
      <c r="AI184" s="4">
        <v>37</v>
      </c>
      <c r="AJ184" s="4">
        <v>179</v>
      </c>
      <c r="AK184" s="4">
        <v>59</v>
      </c>
      <c r="AL184" s="4">
        <v>4</v>
      </c>
      <c r="AM184" s="4">
        <v>0</v>
      </c>
      <c r="AN184" s="4">
        <v>3</v>
      </c>
      <c r="AO184" s="4">
        <v>3</v>
      </c>
      <c r="AP184" s="4">
        <v>40</v>
      </c>
      <c r="AQ184" s="4">
        <v>36</v>
      </c>
      <c r="AR184" s="4">
        <v>5</v>
      </c>
      <c r="AS184" s="4">
        <v>0</v>
      </c>
      <c r="AT184" s="4">
        <v>1</v>
      </c>
      <c r="AU184" s="4">
        <v>0</v>
      </c>
      <c r="AV184" s="4">
        <f t="shared" si="15"/>
        <v>0</v>
      </c>
      <c r="AW184" s="4">
        <f>(AU184*90)/G184</f>
        <v>0</v>
      </c>
      <c r="AX184" s="4">
        <f t="shared" si="16"/>
        <v>0</v>
      </c>
      <c r="AY184" s="8">
        <v>100</v>
      </c>
      <c r="AZ184" s="4">
        <v>0</v>
      </c>
      <c r="BA184" s="4">
        <v>2</v>
      </c>
      <c r="BB184" s="4">
        <v>1</v>
      </c>
      <c r="BC184" s="4">
        <v>0</v>
      </c>
      <c r="BD184" s="4">
        <v>1</v>
      </c>
      <c r="BE184" s="4">
        <v>1</v>
      </c>
      <c r="BF184" s="4">
        <f t="shared" si="17"/>
        <v>0</v>
      </c>
      <c r="BG184" s="4">
        <v>54</v>
      </c>
      <c r="BH184" s="4">
        <v>9</v>
      </c>
      <c r="BI184" s="4">
        <f t="shared" si="18"/>
        <v>16.666666666666664</v>
      </c>
      <c r="BJ184" s="4">
        <v>4</v>
      </c>
      <c r="BK184" s="4">
        <v>1</v>
      </c>
      <c r="BL184" s="4">
        <v>0</v>
      </c>
      <c r="BM184" s="4">
        <v>3</v>
      </c>
      <c r="BN184" s="4">
        <v>0</v>
      </c>
      <c r="BO184" s="4">
        <v>2</v>
      </c>
      <c r="BP184" s="4">
        <v>4</v>
      </c>
      <c r="BQ184" s="4">
        <v>0</v>
      </c>
      <c r="BR184" s="4">
        <v>1</v>
      </c>
      <c r="BS184" s="4">
        <v>1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</row>
    <row r="185" spans="1:84" x14ac:dyDescent="0.25">
      <c r="A185" s="13">
        <v>184</v>
      </c>
      <c r="B185" s="14" t="s">
        <v>383</v>
      </c>
      <c r="C185" s="2" t="s">
        <v>241</v>
      </c>
      <c r="D185" s="2" t="s">
        <v>113</v>
      </c>
      <c r="E185" s="5">
        <v>8</v>
      </c>
      <c r="F185" s="4">
        <v>4</v>
      </c>
      <c r="G185" s="4">
        <v>369</v>
      </c>
      <c r="H185" s="4">
        <f t="shared" si="19"/>
        <v>4.0999999999999996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2</v>
      </c>
      <c r="O185" s="4">
        <v>0</v>
      </c>
      <c r="P185" s="4">
        <f>(I185*90)/G185</f>
        <v>0</v>
      </c>
      <c r="Q185" s="4">
        <f>(J185*90)/G185</f>
        <v>0</v>
      </c>
      <c r="R185" s="4">
        <v>187</v>
      </c>
      <c r="S185" s="4">
        <v>225</v>
      </c>
      <c r="T185" s="19">
        <f t="shared" si="20"/>
        <v>83.111111111111114</v>
      </c>
      <c r="U185" s="4">
        <v>3327</v>
      </c>
      <c r="V185" s="4">
        <v>1253</v>
      </c>
      <c r="W185" s="4">
        <v>0</v>
      </c>
      <c r="X185" s="4">
        <v>6</v>
      </c>
      <c r="Y185" s="4">
        <v>8</v>
      </c>
      <c r="Z185" s="4">
        <v>5</v>
      </c>
      <c r="AA185" s="4">
        <v>3</v>
      </c>
      <c r="AB185" s="4">
        <v>14</v>
      </c>
      <c r="AC185" s="4">
        <v>281</v>
      </c>
      <c r="AD185" s="4">
        <v>2</v>
      </c>
      <c r="AE185" s="4">
        <v>6</v>
      </c>
      <c r="AF185" s="4">
        <f t="shared" si="14"/>
        <v>33.333333333333329</v>
      </c>
      <c r="AG185" s="4">
        <v>3</v>
      </c>
      <c r="AH185" s="4">
        <v>0</v>
      </c>
      <c r="AI185" s="4">
        <v>153</v>
      </c>
      <c r="AJ185" s="4">
        <v>714</v>
      </c>
      <c r="AK185" s="4">
        <v>362</v>
      </c>
      <c r="AL185" s="4">
        <v>22</v>
      </c>
      <c r="AM185" s="4">
        <v>1</v>
      </c>
      <c r="AN185" s="4">
        <v>2</v>
      </c>
      <c r="AO185" s="4">
        <v>3</v>
      </c>
      <c r="AP185" s="4">
        <v>183</v>
      </c>
      <c r="AQ185" s="4">
        <v>165</v>
      </c>
      <c r="AR185" s="4">
        <v>5</v>
      </c>
      <c r="AS185" s="4">
        <v>0</v>
      </c>
      <c r="AT185" s="4">
        <v>3</v>
      </c>
      <c r="AU185" s="4">
        <v>0</v>
      </c>
      <c r="AV185" s="4">
        <f t="shared" si="15"/>
        <v>0</v>
      </c>
      <c r="AW185" s="4">
        <f>(AU185*90)/G185</f>
        <v>0</v>
      </c>
      <c r="AX185" s="4">
        <f t="shared" si="16"/>
        <v>0</v>
      </c>
      <c r="AY185" s="8">
        <v>169</v>
      </c>
      <c r="AZ185" s="4">
        <v>0</v>
      </c>
      <c r="BA185" s="4">
        <v>11</v>
      </c>
      <c r="BB185" s="4">
        <v>3</v>
      </c>
      <c r="BC185" s="4">
        <v>6</v>
      </c>
      <c r="BD185" s="4">
        <v>12</v>
      </c>
      <c r="BE185" s="4">
        <v>18</v>
      </c>
      <c r="BF185" s="4">
        <f t="shared" si="17"/>
        <v>33.333333333333329</v>
      </c>
      <c r="BG185" s="4">
        <v>73</v>
      </c>
      <c r="BH185" s="4">
        <v>15</v>
      </c>
      <c r="BI185" s="4">
        <f t="shared" si="18"/>
        <v>20.547945205479451</v>
      </c>
      <c r="BJ185" s="4">
        <v>6</v>
      </c>
      <c r="BK185" s="4">
        <v>2</v>
      </c>
      <c r="BL185" s="4">
        <v>0</v>
      </c>
      <c r="BM185" s="4">
        <v>4</v>
      </c>
      <c r="BN185" s="4">
        <v>9</v>
      </c>
      <c r="BO185" s="4">
        <v>20</v>
      </c>
      <c r="BP185" s="4">
        <v>18</v>
      </c>
      <c r="BQ185" s="4">
        <v>0</v>
      </c>
      <c r="BR185" s="4">
        <v>8</v>
      </c>
      <c r="BS185" s="4">
        <v>8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</row>
    <row r="186" spans="1:84" x14ac:dyDescent="0.25">
      <c r="A186" s="11">
        <v>185</v>
      </c>
      <c r="B186" s="12" t="s">
        <v>384</v>
      </c>
      <c r="C186" s="2" t="s">
        <v>79</v>
      </c>
      <c r="D186" s="2" t="s">
        <v>138</v>
      </c>
      <c r="E186" s="5">
        <v>23</v>
      </c>
      <c r="F186" s="4">
        <v>23</v>
      </c>
      <c r="G186" s="4">
        <v>1961</v>
      </c>
      <c r="H186" s="4">
        <f t="shared" si="19"/>
        <v>21.788888888888888</v>
      </c>
      <c r="I186" s="4">
        <v>2</v>
      </c>
      <c r="J186" s="4">
        <v>6</v>
      </c>
      <c r="K186" s="4">
        <v>2</v>
      </c>
      <c r="L186" s="4">
        <v>0</v>
      </c>
      <c r="M186" s="4">
        <v>0</v>
      </c>
      <c r="N186" s="4">
        <v>6</v>
      </c>
      <c r="O186" s="4">
        <v>0</v>
      </c>
      <c r="P186" s="4">
        <f>(I186*90)/G186</f>
        <v>9.1789903110657822E-2</v>
      </c>
      <c r="Q186" s="4">
        <f>(J186*90)/G186</f>
        <v>0.27536970933197347</v>
      </c>
      <c r="R186" s="4">
        <v>729</v>
      </c>
      <c r="S186" s="4">
        <v>1030</v>
      </c>
      <c r="T186" s="19">
        <f t="shared" si="20"/>
        <v>70.776699029126206</v>
      </c>
      <c r="U186" s="4">
        <v>14454</v>
      </c>
      <c r="V186" s="4">
        <v>6302</v>
      </c>
      <c r="W186" s="4">
        <v>6</v>
      </c>
      <c r="X186" s="4">
        <v>17</v>
      </c>
      <c r="Y186" s="4">
        <v>69</v>
      </c>
      <c r="Z186" s="4">
        <v>23</v>
      </c>
      <c r="AA186" s="4">
        <v>6</v>
      </c>
      <c r="AB186" s="4">
        <v>101</v>
      </c>
      <c r="AC186" s="4">
        <v>1318</v>
      </c>
      <c r="AD186" s="4">
        <v>19</v>
      </c>
      <c r="AE186" s="4">
        <v>48</v>
      </c>
      <c r="AF186" s="4">
        <f t="shared" si="14"/>
        <v>39.583333333333329</v>
      </c>
      <c r="AG186" s="4">
        <v>23</v>
      </c>
      <c r="AH186" s="4">
        <v>0</v>
      </c>
      <c r="AI186" s="4">
        <v>697</v>
      </c>
      <c r="AJ186" s="4">
        <v>2537</v>
      </c>
      <c r="AK186" s="4">
        <v>1151</v>
      </c>
      <c r="AL186" s="4">
        <v>48</v>
      </c>
      <c r="AM186" s="4">
        <v>2</v>
      </c>
      <c r="AN186" s="4">
        <v>14</v>
      </c>
      <c r="AO186" s="4">
        <v>12</v>
      </c>
      <c r="AP186" s="4">
        <v>814</v>
      </c>
      <c r="AQ186" s="4">
        <v>692</v>
      </c>
      <c r="AR186" s="4">
        <v>51</v>
      </c>
      <c r="AS186" s="4">
        <v>2</v>
      </c>
      <c r="AT186" s="4">
        <v>23</v>
      </c>
      <c r="AU186" s="4">
        <v>6</v>
      </c>
      <c r="AV186" s="4">
        <f t="shared" si="15"/>
        <v>26.086956521739129</v>
      </c>
      <c r="AW186" s="4">
        <f>(AU186*90)/G186</f>
        <v>0.27536970933197347</v>
      </c>
      <c r="AX186" s="4">
        <f t="shared" si="16"/>
        <v>8.6956521739130432E-2</v>
      </c>
      <c r="AY186" s="8">
        <v>122</v>
      </c>
      <c r="AZ186" s="4">
        <v>0</v>
      </c>
      <c r="BA186" s="4">
        <v>51</v>
      </c>
      <c r="BB186" s="4">
        <v>25</v>
      </c>
      <c r="BC186" s="4">
        <v>17</v>
      </c>
      <c r="BD186" s="4">
        <v>31</v>
      </c>
      <c r="BE186" s="4">
        <v>48</v>
      </c>
      <c r="BF186" s="4">
        <f t="shared" si="17"/>
        <v>35.416666666666671</v>
      </c>
      <c r="BG186" s="4">
        <v>273</v>
      </c>
      <c r="BH186" s="4">
        <v>63</v>
      </c>
      <c r="BI186" s="4">
        <f t="shared" si="18"/>
        <v>23.076923076923077</v>
      </c>
      <c r="BJ186" s="4">
        <v>59</v>
      </c>
      <c r="BK186" s="4">
        <v>12</v>
      </c>
      <c r="BL186" s="4">
        <v>0</v>
      </c>
      <c r="BM186" s="4">
        <v>47</v>
      </c>
      <c r="BN186" s="4">
        <v>36</v>
      </c>
      <c r="BO186" s="4">
        <v>87</v>
      </c>
      <c r="BP186" s="4">
        <v>68</v>
      </c>
      <c r="BQ186" s="4">
        <v>1</v>
      </c>
      <c r="BR186" s="4">
        <v>31</v>
      </c>
      <c r="BS186" s="4">
        <v>22</v>
      </c>
      <c r="BT186" s="4">
        <v>1</v>
      </c>
      <c r="BU186" s="4">
        <v>4</v>
      </c>
      <c r="BV186" s="4">
        <v>1</v>
      </c>
      <c r="BW186" s="4">
        <v>3</v>
      </c>
      <c r="BX186" s="4">
        <v>0</v>
      </c>
      <c r="BY186" s="4">
        <v>8</v>
      </c>
      <c r="BZ186" s="4">
        <v>6</v>
      </c>
      <c r="CA186" s="4">
        <v>1</v>
      </c>
      <c r="CB186" s="4">
        <v>1</v>
      </c>
      <c r="CC186" s="4">
        <v>0</v>
      </c>
      <c r="CD186" s="4">
        <v>0</v>
      </c>
      <c r="CE186" s="4">
        <v>0</v>
      </c>
      <c r="CF186" s="4">
        <v>0</v>
      </c>
    </row>
    <row r="187" spans="1:84" x14ac:dyDescent="0.25">
      <c r="A187" s="13">
        <v>186</v>
      </c>
      <c r="B187" s="14" t="s">
        <v>385</v>
      </c>
      <c r="C187" s="2" t="s">
        <v>79</v>
      </c>
      <c r="D187" s="2" t="s">
        <v>80</v>
      </c>
      <c r="E187" s="5">
        <v>11</v>
      </c>
      <c r="F187" s="4">
        <v>7</v>
      </c>
      <c r="G187" s="4">
        <v>618</v>
      </c>
      <c r="H187" s="4">
        <f t="shared" si="19"/>
        <v>6.8666666666666663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4</v>
      </c>
      <c r="O187" s="4">
        <v>0</v>
      </c>
      <c r="P187" s="4">
        <f>(I187*90)/G187</f>
        <v>0</v>
      </c>
      <c r="Q187" s="4">
        <f>(J187*90)/G187</f>
        <v>0.14563106796116504</v>
      </c>
      <c r="R187" s="4">
        <v>253</v>
      </c>
      <c r="S187" s="4">
        <v>318</v>
      </c>
      <c r="T187" s="19">
        <f t="shared" si="20"/>
        <v>79.559748427672957</v>
      </c>
      <c r="U187" s="4">
        <v>3956</v>
      </c>
      <c r="V187" s="4">
        <v>1016</v>
      </c>
      <c r="W187" s="4">
        <v>1</v>
      </c>
      <c r="X187" s="4">
        <v>9</v>
      </c>
      <c r="Y187" s="4">
        <v>12</v>
      </c>
      <c r="Z187" s="4">
        <v>6</v>
      </c>
      <c r="AA187" s="4">
        <v>4</v>
      </c>
      <c r="AB187" s="4">
        <v>18</v>
      </c>
      <c r="AC187" s="4">
        <v>394</v>
      </c>
      <c r="AD187" s="4">
        <v>3</v>
      </c>
      <c r="AE187" s="4">
        <v>7</v>
      </c>
      <c r="AF187" s="4">
        <f t="shared" si="14"/>
        <v>42.857142857142854</v>
      </c>
      <c r="AG187" s="4">
        <v>3</v>
      </c>
      <c r="AH187" s="4">
        <v>0</v>
      </c>
      <c r="AI187" s="4">
        <v>235</v>
      </c>
      <c r="AJ187" s="4">
        <v>1188</v>
      </c>
      <c r="AK187" s="4">
        <v>690</v>
      </c>
      <c r="AL187" s="4">
        <v>34</v>
      </c>
      <c r="AM187" s="4">
        <v>3</v>
      </c>
      <c r="AN187" s="4">
        <v>11</v>
      </c>
      <c r="AO187" s="4">
        <v>7</v>
      </c>
      <c r="AP187" s="4">
        <v>286</v>
      </c>
      <c r="AQ187" s="4">
        <v>258</v>
      </c>
      <c r="AR187" s="4">
        <v>23</v>
      </c>
      <c r="AS187" s="4">
        <v>0</v>
      </c>
      <c r="AT187" s="4">
        <v>6</v>
      </c>
      <c r="AU187" s="4">
        <v>2</v>
      </c>
      <c r="AV187" s="4">
        <f t="shared" si="15"/>
        <v>33.333333333333329</v>
      </c>
      <c r="AW187" s="4">
        <f>(AU187*90)/G187</f>
        <v>0.29126213592233008</v>
      </c>
      <c r="AX187" s="4">
        <f t="shared" si="16"/>
        <v>0</v>
      </c>
      <c r="AY187" s="8">
        <v>171</v>
      </c>
      <c r="AZ187" s="4">
        <v>0</v>
      </c>
      <c r="BA187" s="4">
        <v>16</v>
      </c>
      <c r="BB187" s="4">
        <v>8</v>
      </c>
      <c r="BC187" s="4">
        <v>7</v>
      </c>
      <c r="BD187" s="4">
        <v>9</v>
      </c>
      <c r="BE187" s="4">
        <v>16</v>
      </c>
      <c r="BF187" s="4">
        <f t="shared" si="17"/>
        <v>43.75</v>
      </c>
      <c r="BG187" s="4">
        <v>108</v>
      </c>
      <c r="BH187" s="4">
        <v>22</v>
      </c>
      <c r="BI187" s="4">
        <f t="shared" si="18"/>
        <v>20.37037037037037</v>
      </c>
      <c r="BJ187" s="4">
        <v>19</v>
      </c>
      <c r="BK187" s="4">
        <v>1</v>
      </c>
      <c r="BL187" s="4">
        <v>0</v>
      </c>
      <c r="BM187" s="4">
        <v>18</v>
      </c>
      <c r="BN187" s="4">
        <v>6</v>
      </c>
      <c r="BO187" s="4">
        <v>22</v>
      </c>
      <c r="BP187" s="4">
        <v>6</v>
      </c>
      <c r="BQ187" s="4">
        <v>0</v>
      </c>
      <c r="BR187" s="4">
        <v>16</v>
      </c>
      <c r="BS187" s="4">
        <v>14</v>
      </c>
      <c r="BT187" s="4">
        <v>1</v>
      </c>
      <c r="BU187" s="4">
        <v>0</v>
      </c>
      <c r="BV187" s="4">
        <v>0</v>
      </c>
      <c r="BW187" s="4">
        <v>0</v>
      </c>
      <c r="BX187" s="4">
        <v>1</v>
      </c>
      <c r="BY187" s="4">
        <v>2</v>
      </c>
      <c r="BZ187" s="4">
        <v>2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</row>
    <row r="188" spans="1:84" x14ac:dyDescent="0.25">
      <c r="A188" s="11">
        <v>187</v>
      </c>
      <c r="B188" s="12" t="s">
        <v>387</v>
      </c>
      <c r="C188" s="2" t="s">
        <v>82</v>
      </c>
      <c r="D188" s="2" t="s">
        <v>75</v>
      </c>
      <c r="E188" s="5">
        <v>21</v>
      </c>
      <c r="F188" s="4">
        <v>12</v>
      </c>
      <c r="G188" s="4">
        <v>1022</v>
      </c>
      <c r="H188" s="4">
        <f t="shared" si="19"/>
        <v>11.355555555555556</v>
      </c>
      <c r="I188" s="4">
        <v>3</v>
      </c>
      <c r="J188" s="4">
        <v>0</v>
      </c>
      <c r="K188" s="4">
        <v>3</v>
      </c>
      <c r="L188" s="4">
        <v>0</v>
      </c>
      <c r="M188" s="4">
        <v>0</v>
      </c>
      <c r="N188" s="4">
        <v>2</v>
      </c>
      <c r="O188" s="4">
        <v>0</v>
      </c>
      <c r="P188" s="4">
        <f>(I188*90)/G188</f>
        <v>0.26418786692759294</v>
      </c>
      <c r="Q188" s="4">
        <f>(J188*90)/G188</f>
        <v>0</v>
      </c>
      <c r="R188" s="4">
        <v>383</v>
      </c>
      <c r="S188" s="4">
        <v>458</v>
      </c>
      <c r="T188" s="19">
        <f t="shared" si="20"/>
        <v>83.624454148471614</v>
      </c>
      <c r="U188" s="4">
        <v>6993</v>
      </c>
      <c r="V188" s="4">
        <v>1292</v>
      </c>
      <c r="W188" s="4">
        <v>0</v>
      </c>
      <c r="X188" s="4">
        <v>21</v>
      </c>
      <c r="Y188" s="4">
        <v>19</v>
      </c>
      <c r="Z188" s="4">
        <v>12</v>
      </c>
      <c r="AA188" s="4">
        <v>1</v>
      </c>
      <c r="AB188" s="4">
        <v>39</v>
      </c>
      <c r="AC188" s="4">
        <v>550</v>
      </c>
      <c r="AD188" s="4">
        <v>13</v>
      </c>
      <c r="AE188" s="4">
        <v>19</v>
      </c>
      <c r="AF188" s="4">
        <f t="shared" si="14"/>
        <v>68.421052631578945</v>
      </c>
      <c r="AG188" s="4">
        <v>15</v>
      </c>
      <c r="AH188" s="4">
        <v>0</v>
      </c>
      <c r="AI188" s="4">
        <v>415</v>
      </c>
      <c r="AJ188" s="4">
        <v>2291</v>
      </c>
      <c r="AK188" s="4">
        <v>1176</v>
      </c>
      <c r="AL188" s="4">
        <v>69</v>
      </c>
      <c r="AM188" s="4">
        <v>23</v>
      </c>
      <c r="AN188" s="4">
        <v>18</v>
      </c>
      <c r="AO188" s="4">
        <v>7</v>
      </c>
      <c r="AP188" s="4">
        <v>579</v>
      </c>
      <c r="AQ188" s="4">
        <v>455</v>
      </c>
      <c r="AR188" s="4">
        <v>72</v>
      </c>
      <c r="AS188" s="4">
        <v>3</v>
      </c>
      <c r="AT188" s="4">
        <v>18</v>
      </c>
      <c r="AU188" s="4">
        <v>6</v>
      </c>
      <c r="AV188" s="4">
        <f t="shared" si="15"/>
        <v>33.333333333333329</v>
      </c>
      <c r="AW188" s="4">
        <f>(AU188*90)/G188</f>
        <v>0.52837573385518588</v>
      </c>
      <c r="AX188" s="4">
        <f t="shared" si="16"/>
        <v>0.16666666666666666</v>
      </c>
      <c r="AY188" s="8">
        <v>157</v>
      </c>
      <c r="AZ188" s="4">
        <v>0</v>
      </c>
      <c r="BA188" s="4">
        <v>7</v>
      </c>
      <c r="BB188" s="4">
        <v>4</v>
      </c>
      <c r="BC188" s="4">
        <v>2</v>
      </c>
      <c r="BD188" s="4">
        <v>12</v>
      </c>
      <c r="BE188" s="4">
        <v>14</v>
      </c>
      <c r="BF188" s="4">
        <f t="shared" si="17"/>
        <v>14.285714285714285</v>
      </c>
      <c r="BG188" s="4">
        <v>124</v>
      </c>
      <c r="BH188" s="4">
        <v>26</v>
      </c>
      <c r="BI188" s="4">
        <f t="shared" si="18"/>
        <v>20.967741935483872</v>
      </c>
      <c r="BJ188" s="4">
        <v>14</v>
      </c>
      <c r="BK188" s="4">
        <v>0</v>
      </c>
      <c r="BL188" s="4">
        <v>0</v>
      </c>
      <c r="BM188" s="4">
        <v>14</v>
      </c>
      <c r="BN188" s="4">
        <v>8</v>
      </c>
      <c r="BO188" s="4">
        <v>15</v>
      </c>
      <c r="BP188" s="4">
        <v>2</v>
      </c>
      <c r="BQ188" s="4">
        <v>0</v>
      </c>
      <c r="BR188" s="4">
        <v>34</v>
      </c>
      <c r="BS188" s="4">
        <v>28</v>
      </c>
      <c r="BT188" s="4">
        <v>0</v>
      </c>
      <c r="BU188" s="4">
        <v>2</v>
      </c>
      <c r="BV188" s="4">
        <v>3</v>
      </c>
      <c r="BW188" s="4">
        <v>1</v>
      </c>
      <c r="BX188" s="4">
        <v>0</v>
      </c>
      <c r="BY188" s="4">
        <v>1</v>
      </c>
      <c r="BZ188" s="4">
        <v>0</v>
      </c>
      <c r="CA188" s="4">
        <v>0</v>
      </c>
      <c r="CB188" s="4">
        <v>0</v>
      </c>
      <c r="CC188" s="4">
        <v>1</v>
      </c>
      <c r="CD188" s="4">
        <v>0</v>
      </c>
      <c r="CE188" s="4">
        <v>0</v>
      </c>
      <c r="CF188" s="4">
        <v>0</v>
      </c>
    </row>
    <row r="189" spans="1:84" x14ac:dyDescent="0.25">
      <c r="A189" s="13">
        <v>188</v>
      </c>
      <c r="B189" s="14" t="s">
        <v>389</v>
      </c>
      <c r="C189" s="2" t="s">
        <v>82</v>
      </c>
      <c r="D189" s="2" t="s">
        <v>138</v>
      </c>
      <c r="E189" s="5">
        <v>9</v>
      </c>
      <c r="F189" s="4">
        <v>2</v>
      </c>
      <c r="G189" s="4">
        <v>295</v>
      </c>
      <c r="H189" s="4">
        <f t="shared" si="19"/>
        <v>3.2777777777777777</v>
      </c>
      <c r="I189" s="4">
        <v>2</v>
      </c>
      <c r="J189" s="4">
        <v>0</v>
      </c>
      <c r="K189" s="4">
        <v>2</v>
      </c>
      <c r="L189" s="4">
        <v>0</v>
      </c>
      <c r="M189" s="4">
        <v>0</v>
      </c>
      <c r="N189" s="4">
        <v>1</v>
      </c>
      <c r="O189" s="4">
        <v>0</v>
      </c>
      <c r="P189" s="4">
        <f>(I189*90)/G189</f>
        <v>0.61016949152542377</v>
      </c>
      <c r="Q189" s="4">
        <f>(J189*90)/G189</f>
        <v>0</v>
      </c>
      <c r="R189" s="4">
        <v>49</v>
      </c>
      <c r="S189" s="4">
        <v>66</v>
      </c>
      <c r="T189" s="19">
        <f t="shared" si="20"/>
        <v>74.242424242424249</v>
      </c>
      <c r="U189" s="4">
        <v>729</v>
      </c>
      <c r="V189" s="4">
        <v>62</v>
      </c>
      <c r="W189" s="4">
        <v>0</v>
      </c>
      <c r="X189" s="4">
        <v>2</v>
      </c>
      <c r="Y189" s="4">
        <v>1</v>
      </c>
      <c r="Z189" s="4">
        <v>1</v>
      </c>
      <c r="AA189" s="4">
        <v>0</v>
      </c>
      <c r="AB189" s="4">
        <v>1</v>
      </c>
      <c r="AC189" s="4">
        <v>139</v>
      </c>
      <c r="AD189" s="4">
        <v>3</v>
      </c>
      <c r="AE189" s="4">
        <v>7</v>
      </c>
      <c r="AF189" s="4">
        <f t="shared" si="14"/>
        <v>42.857142857142854</v>
      </c>
      <c r="AG189" s="4">
        <v>3</v>
      </c>
      <c r="AH189" s="4">
        <v>0</v>
      </c>
      <c r="AI189" s="4">
        <v>102</v>
      </c>
      <c r="AJ189" s="4">
        <v>334</v>
      </c>
      <c r="AK189" s="4">
        <v>136</v>
      </c>
      <c r="AL189" s="4">
        <v>7</v>
      </c>
      <c r="AM189" s="4">
        <v>4</v>
      </c>
      <c r="AN189" s="4">
        <v>15</v>
      </c>
      <c r="AO189" s="4">
        <v>22</v>
      </c>
      <c r="AP189" s="4">
        <v>220</v>
      </c>
      <c r="AQ189" s="4">
        <v>112</v>
      </c>
      <c r="AR189" s="4">
        <v>56</v>
      </c>
      <c r="AS189" s="4">
        <v>2</v>
      </c>
      <c r="AT189" s="4">
        <v>12</v>
      </c>
      <c r="AU189" s="4">
        <v>4</v>
      </c>
      <c r="AV189" s="4">
        <f t="shared" si="15"/>
        <v>33.333333333333329</v>
      </c>
      <c r="AW189" s="4">
        <f>(AU189*90)/G189</f>
        <v>1.2203389830508475</v>
      </c>
      <c r="AX189" s="4">
        <f t="shared" si="16"/>
        <v>0.16666666666666666</v>
      </c>
      <c r="AY189" s="8">
        <v>125</v>
      </c>
      <c r="AZ189" s="4">
        <v>0</v>
      </c>
      <c r="BA189" s="4">
        <v>2</v>
      </c>
      <c r="BB189" s="4">
        <v>2</v>
      </c>
      <c r="BC189" s="4">
        <v>1</v>
      </c>
      <c r="BD189" s="4">
        <v>1</v>
      </c>
      <c r="BE189" s="4">
        <v>2</v>
      </c>
      <c r="BF189" s="4">
        <f t="shared" si="17"/>
        <v>50</v>
      </c>
      <c r="BG189" s="4">
        <v>33</v>
      </c>
      <c r="BH189" s="4">
        <v>11</v>
      </c>
      <c r="BI189" s="4">
        <f t="shared" si="18"/>
        <v>33.333333333333329</v>
      </c>
      <c r="BJ189" s="4">
        <v>3</v>
      </c>
      <c r="BK189" s="4">
        <v>1</v>
      </c>
      <c r="BL189" s="4">
        <v>0</v>
      </c>
      <c r="BM189" s="4">
        <v>2</v>
      </c>
      <c r="BN189" s="4">
        <v>0</v>
      </c>
      <c r="BO189" s="4">
        <v>2</v>
      </c>
      <c r="BP189" s="4">
        <v>2</v>
      </c>
      <c r="BQ189" s="4">
        <v>0</v>
      </c>
      <c r="BR189" s="4">
        <v>9</v>
      </c>
      <c r="BS189" s="4">
        <v>7</v>
      </c>
      <c r="BT189" s="4">
        <v>0</v>
      </c>
      <c r="BU189" s="4">
        <v>1</v>
      </c>
      <c r="BV189" s="4">
        <v>0</v>
      </c>
      <c r="BW189" s="4">
        <v>1</v>
      </c>
      <c r="BX189" s="4">
        <v>0</v>
      </c>
      <c r="BY189" s="4">
        <v>1</v>
      </c>
      <c r="BZ189" s="4">
        <v>1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</row>
    <row r="190" spans="1:84" x14ac:dyDescent="0.25">
      <c r="A190" s="11">
        <v>189</v>
      </c>
      <c r="B190" s="12" t="s">
        <v>391</v>
      </c>
      <c r="C190" s="2" t="s">
        <v>79</v>
      </c>
      <c r="D190" s="2" t="s">
        <v>223</v>
      </c>
      <c r="E190" s="5">
        <v>3</v>
      </c>
      <c r="F190" s="4">
        <v>2</v>
      </c>
      <c r="G190" s="4">
        <v>136</v>
      </c>
      <c r="H190" s="4">
        <f t="shared" si="19"/>
        <v>1.5111111111111111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2</v>
      </c>
      <c r="O190" s="4">
        <v>0</v>
      </c>
      <c r="P190" s="4">
        <f>(I190*90)/G190</f>
        <v>0</v>
      </c>
      <c r="Q190" s="4">
        <f>(J190*90)/G190</f>
        <v>0</v>
      </c>
      <c r="R190" s="4">
        <v>111</v>
      </c>
      <c r="S190" s="4">
        <v>125</v>
      </c>
      <c r="T190" s="19">
        <f t="shared" si="20"/>
        <v>88.8</v>
      </c>
      <c r="U190" s="4">
        <v>2226</v>
      </c>
      <c r="V190" s="4">
        <v>635</v>
      </c>
      <c r="W190" s="4">
        <v>0</v>
      </c>
      <c r="X190" s="4">
        <v>0</v>
      </c>
      <c r="Y190" s="4">
        <v>12</v>
      </c>
      <c r="Z190" s="4">
        <v>0</v>
      </c>
      <c r="AA190" s="4">
        <v>0</v>
      </c>
      <c r="AB190" s="4">
        <v>6</v>
      </c>
      <c r="AC190" s="4">
        <v>139</v>
      </c>
      <c r="AD190" s="4">
        <v>2</v>
      </c>
      <c r="AE190" s="4">
        <v>2</v>
      </c>
      <c r="AF190" s="4">
        <f t="shared" si="14"/>
        <v>100</v>
      </c>
      <c r="AG190" s="4">
        <v>2</v>
      </c>
      <c r="AH190" s="4">
        <v>0</v>
      </c>
      <c r="AI190" s="4">
        <v>95</v>
      </c>
      <c r="AJ190" s="4">
        <v>506</v>
      </c>
      <c r="AK190" s="4">
        <v>363</v>
      </c>
      <c r="AL190" s="4">
        <v>12</v>
      </c>
      <c r="AM190" s="4">
        <v>0</v>
      </c>
      <c r="AN190" s="4">
        <v>1</v>
      </c>
      <c r="AO190" s="4">
        <v>0</v>
      </c>
      <c r="AP190" s="4">
        <v>112</v>
      </c>
      <c r="AQ190" s="4">
        <v>110</v>
      </c>
      <c r="AR190" s="4">
        <v>0</v>
      </c>
      <c r="AS190" s="4">
        <v>0</v>
      </c>
      <c r="AT190" s="4">
        <v>1</v>
      </c>
      <c r="AU190" s="4">
        <v>0</v>
      </c>
      <c r="AV190" s="4">
        <f t="shared" si="15"/>
        <v>0</v>
      </c>
      <c r="AW190" s="4">
        <f>(AU190*90)/G190</f>
        <v>0</v>
      </c>
      <c r="AX190" s="4">
        <f t="shared" si="16"/>
        <v>0</v>
      </c>
      <c r="AY190" s="8">
        <v>140</v>
      </c>
      <c r="AZ190" s="4">
        <v>0</v>
      </c>
      <c r="BA190" s="4">
        <v>2</v>
      </c>
      <c r="BB190" s="4">
        <v>1</v>
      </c>
      <c r="BC190" s="4">
        <v>1</v>
      </c>
      <c r="BD190" s="4">
        <v>0</v>
      </c>
      <c r="BE190" s="4">
        <v>1</v>
      </c>
      <c r="BF190" s="4">
        <f t="shared" si="17"/>
        <v>100</v>
      </c>
      <c r="BG190" s="4">
        <v>11</v>
      </c>
      <c r="BH190" s="4">
        <v>3</v>
      </c>
      <c r="BI190" s="4">
        <f t="shared" si="18"/>
        <v>27.27272727272727</v>
      </c>
      <c r="BJ190" s="4">
        <v>2</v>
      </c>
      <c r="BK190" s="4">
        <v>2</v>
      </c>
      <c r="BL190" s="4">
        <v>1</v>
      </c>
      <c r="BM190" s="4">
        <v>0</v>
      </c>
      <c r="BN190" s="4">
        <v>1</v>
      </c>
      <c r="BO190" s="4">
        <v>3</v>
      </c>
      <c r="BP190" s="4">
        <v>6</v>
      </c>
      <c r="BQ190" s="4">
        <v>0</v>
      </c>
      <c r="BR190" s="4">
        <v>1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</row>
    <row r="191" spans="1:84" x14ac:dyDescent="0.25">
      <c r="A191" s="13">
        <v>190</v>
      </c>
      <c r="B191" s="14" t="s">
        <v>392</v>
      </c>
      <c r="C191" s="2" t="s">
        <v>79</v>
      </c>
      <c r="D191" s="2" t="s">
        <v>80</v>
      </c>
      <c r="E191" s="5">
        <v>10</v>
      </c>
      <c r="F191" s="4">
        <v>9</v>
      </c>
      <c r="G191" s="4">
        <v>748</v>
      </c>
      <c r="H191" s="4">
        <f t="shared" si="19"/>
        <v>8.3111111111111118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3</v>
      </c>
      <c r="O191" s="4">
        <v>0</v>
      </c>
      <c r="P191" s="4">
        <f>(I191*90)/G191</f>
        <v>0</v>
      </c>
      <c r="Q191" s="4">
        <f>(J191*90)/G191</f>
        <v>0</v>
      </c>
      <c r="R191" s="4">
        <v>375</v>
      </c>
      <c r="S191" s="4">
        <v>414</v>
      </c>
      <c r="T191" s="19">
        <f t="shared" si="20"/>
        <v>90.579710144927532</v>
      </c>
      <c r="U191" s="4">
        <v>7838</v>
      </c>
      <c r="V191" s="4">
        <v>1972</v>
      </c>
      <c r="W191" s="4">
        <v>0</v>
      </c>
      <c r="X191" s="4">
        <v>3</v>
      </c>
      <c r="Y191" s="4">
        <v>27</v>
      </c>
      <c r="Z191" s="4">
        <v>2</v>
      </c>
      <c r="AA191" s="4">
        <v>0</v>
      </c>
      <c r="AB191" s="4">
        <v>24</v>
      </c>
      <c r="AC191" s="4">
        <v>508</v>
      </c>
      <c r="AD191" s="4">
        <v>1</v>
      </c>
      <c r="AE191" s="4">
        <v>1</v>
      </c>
      <c r="AF191" s="4">
        <f t="shared" si="14"/>
        <v>100</v>
      </c>
      <c r="AG191" s="4">
        <v>1</v>
      </c>
      <c r="AH191" s="4">
        <v>0</v>
      </c>
      <c r="AI191" s="4">
        <v>324</v>
      </c>
      <c r="AJ191" s="4">
        <v>2356</v>
      </c>
      <c r="AK191" s="4">
        <v>1054</v>
      </c>
      <c r="AL191" s="4">
        <v>34</v>
      </c>
      <c r="AM191" s="4">
        <v>0</v>
      </c>
      <c r="AN191" s="4">
        <v>3</v>
      </c>
      <c r="AO191" s="4">
        <v>3</v>
      </c>
      <c r="AP191" s="4">
        <v>338</v>
      </c>
      <c r="AQ191" s="4">
        <v>322</v>
      </c>
      <c r="AR191" s="4">
        <v>0</v>
      </c>
      <c r="AS191" s="4">
        <v>0</v>
      </c>
      <c r="AT191" s="4">
        <v>3</v>
      </c>
      <c r="AU191" s="4">
        <v>0</v>
      </c>
      <c r="AV191" s="4">
        <f t="shared" si="15"/>
        <v>0</v>
      </c>
      <c r="AW191" s="4">
        <f>(AU191*90)/G191</f>
        <v>0</v>
      </c>
      <c r="AX191" s="4">
        <f t="shared" si="16"/>
        <v>0</v>
      </c>
      <c r="AY191" s="8">
        <v>152</v>
      </c>
      <c r="AZ191" s="4">
        <v>0</v>
      </c>
      <c r="BA191" s="4">
        <v>30</v>
      </c>
      <c r="BB191" s="4">
        <v>24</v>
      </c>
      <c r="BC191" s="4">
        <v>13</v>
      </c>
      <c r="BD191" s="4">
        <v>11</v>
      </c>
      <c r="BE191" s="4">
        <v>24</v>
      </c>
      <c r="BF191" s="4">
        <f t="shared" si="17"/>
        <v>54.166666666666664</v>
      </c>
      <c r="BG191" s="4">
        <v>99</v>
      </c>
      <c r="BH191" s="4">
        <v>38</v>
      </c>
      <c r="BI191" s="4">
        <f t="shared" si="18"/>
        <v>38.383838383838381</v>
      </c>
      <c r="BJ191" s="4">
        <v>20</v>
      </c>
      <c r="BK191" s="4">
        <v>8</v>
      </c>
      <c r="BL191" s="4">
        <v>0</v>
      </c>
      <c r="BM191" s="4">
        <v>12</v>
      </c>
      <c r="BN191" s="4">
        <v>18</v>
      </c>
      <c r="BO191" s="4">
        <v>48</v>
      </c>
      <c r="BP191" s="4">
        <v>20</v>
      </c>
      <c r="BQ191" s="4">
        <v>1</v>
      </c>
      <c r="BR191" s="4">
        <v>5</v>
      </c>
      <c r="BS191" s="4">
        <v>5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</row>
    <row r="192" spans="1:84" x14ac:dyDescent="0.25">
      <c r="A192" s="11">
        <v>191</v>
      </c>
      <c r="B192" s="12" t="s">
        <v>394</v>
      </c>
      <c r="C192" s="2" t="s">
        <v>79</v>
      </c>
      <c r="D192" s="2" t="s">
        <v>116</v>
      </c>
      <c r="E192" s="5">
        <v>9</v>
      </c>
      <c r="F192" s="4">
        <v>9</v>
      </c>
      <c r="G192" s="4">
        <v>708</v>
      </c>
      <c r="H192" s="4">
        <f t="shared" si="19"/>
        <v>7.8666666666666663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2</v>
      </c>
      <c r="O192" s="4">
        <v>0</v>
      </c>
      <c r="P192" s="4">
        <f>(I192*90)/G192</f>
        <v>0</v>
      </c>
      <c r="Q192" s="4">
        <f>(J192*90)/G192</f>
        <v>0.1271186440677966</v>
      </c>
      <c r="R192" s="4">
        <v>323</v>
      </c>
      <c r="S192" s="4">
        <v>381</v>
      </c>
      <c r="T192" s="19">
        <f t="shared" si="20"/>
        <v>84.776902887139101</v>
      </c>
      <c r="U192" s="4">
        <v>6587</v>
      </c>
      <c r="V192" s="4">
        <v>2148</v>
      </c>
      <c r="W192" s="4">
        <v>1</v>
      </c>
      <c r="X192" s="4">
        <v>3</v>
      </c>
      <c r="Y192" s="4">
        <v>16</v>
      </c>
      <c r="Z192" s="4">
        <v>1</v>
      </c>
      <c r="AA192" s="4">
        <v>0</v>
      </c>
      <c r="AB192" s="4">
        <v>17</v>
      </c>
      <c r="AC192" s="4">
        <v>464</v>
      </c>
      <c r="AD192" s="4">
        <v>1</v>
      </c>
      <c r="AE192" s="4">
        <v>3</v>
      </c>
      <c r="AF192" s="4">
        <f t="shared" si="14"/>
        <v>33.333333333333329</v>
      </c>
      <c r="AG192" s="4">
        <v>2</v>
      </c>
      <c r="AH192" s="4">
        <v>0</v>
      </c>
      <c r="AI192" s="4">
        <v>234</v>
      </c>
      <c r="AJ192" s="4">
        <v>1129</v>
      </c>
      <c r="AK192" s="4">
        <v>565</v>
      </c>
      <c r="AL192" s="4">
        <v>9</v>
      </c>
      <c r="AM192" s="4">
        <v>1</v>
      </c>
      <c r="AN192" s="4">
        <v>5</v>
      </c>
      <c r="AO192" s="4">
        <v>2</v>
      </c>
      <c r="AP192" s="4">
        <v>266</v>
      </c>
      <c r="AQ192" s="4">
        <v>252</v>
      </c>
      <c r="AR192" s="4">
        <v>2</v>
      </c>
      <c r="AS192" s="4">
        <v>0</v>
      </c>
      <c r="AT192" s="4">
        <v>0</v>
      </c>
      <c r="AU192" s="4">
        <v>0</v>
      </c>
      <c r="AV192" s="4">
        <f t="shared" si="15"/>
        <v>0</v>
      </c>
      <c r="AW192" s="4">
        <f>(AU192*90)/G192</f>
        <v>0</v>
      </c>
      <c r="AX192" s="4">
        <f t="shared" si="16"/>
        <v>0</v>
      </c>
      <c r="AY192" s="8">
        <v>0</v>
      </c>
      <c r="AZ192" s="4">
        <v>0</v>
      </c>
      <c r="BA192" s="4">
        <v>26</v>
      </c>
      <c r="BB192" s="4">
        <v>19</v>
      </c>
      <c r="BC192" s="4">
        <v>9</v>
      </c>
      <c r="BD192" s="4">
        <v>12</v>
      </c>
      <c r="BE192" s="4">
        <v>21</v>
      </c>
      <c r="BF192" s="4">
        <f t="shared" si="17"/>
        <v>42.857142857142854</v>
      </c>
      <c r="BG192" s="4">
        <v>124</v>
      </c>
      <c r="BH192" s="4">
        <v>58</v>
      </c>
      <c r="BI192" s="4">
        <f t="shared" si="18"/>
        <v>46.774193548387096</v>
      </c>
      <c r="BJ192" s="4">
        <v>15</v>
      </c>
      <c r="BK192" s="4">
        <v>5</v>
      </c>
      <c r="BL192" s="4">
        <v>0</v>
      </c>
      <c r="BM192" s="4">
        <v>10</v>
      </c>
      <c r="BN192" s="4">
        <v>13</v>
      </c>
      <c r="BO192" s="4">
        <v>39</v>
      </c>
      <c r="BP192" s="4">
        <v>26</v>
      </c>
      <c r="BQ192" s="4">
        <v>0</v>
      </c>
      <c r="BR192" s="4">
        <v>6</v>
      </c>
      <c r="BS192" s="4">
        <v>6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2</v>
      </c>
      <c r="BZ192" s="4">
        <v>2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</row>
    <row r="193" spans="1:84" x14ac:dyDescent="0.25">
      <c r="A193" s="13">
        <v>192</v>
      </c>
      <c r="B193" s="14" t="s">
        <v>396</v>
      </c>
      <c r="C193" s="2" t="s">
        <v>79</v>
      </c>
      <c r="D193" s="2" t="s">
        <v>75</v>
      </c>
      <c r="E193" s="5">
        <v>12</v>
      </c>
      <c r="F193" s="4">
        <v>8</v>
      </c>
      <c r="G193" s="4">
        <v>716</v>
      </c>
      <c r="H193" s="4">
        <f t="shared" si="19"/>
        <v>7.9555555555555557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4</v>
      </c>
      <c r="O193" s="4">
        <v>0</v>
      </c>
      <c r="P193" s="4">
        <f>(I193*90)/G193</f>
        <v>0</v>
      </c>
      <c r="Q193" s="4">
        <f>(J193*90)/G193</f>
        <v>0.12569832402234637</v>
      </c>
      <c r="R193" s="4">
        <v>0</v>
      </c>
      <c r="S193" s="4">
        <v>0</v>
      </c>
      <c r="T193" s="19">
        <f t="shared" si="20"/>
        <v>0</v>
      </c>
      <c r="U193" s="4">
        <v>0</v>
      </c>
      <c r="V193" s="4">
        <v>0</v>
      </c>
      <c r="W193" s="4">
        <v>1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f t="shared" si="14"/>
        <v>0</v>
      </c>
      <c r="AG193" s="4">
        <f t="shared" ref="AG193:AR193" si="21">IFERROR((AE193/AF193)*100,0)</f>
        <v>0</v>
      </c>
      <c r="AH193" s="4">
        <f t="shared" si="21"/>
        <v>0</v>
      </c>
      <c r="AI193" s="4">
        <f t="shared" si="21"/>
        <v>0</v>
      </c>
      <c r="AJ193" s="4">
        <f t="shared" si="21"/>
        <v>0</v>
      </c>
      <c r="AK193" s="4">
        <f t="shared" si="21"/>
        <v>0</v>
      </c>
      <c r="AL193" s="4">
        <f t="shared" si="21"/>
        <v>0</v>
      </c>
      <c r="AM193" s="4">
        <f t="shared" si="21"/>
        <v>0</v>
      </c>
      <c r="AN193" s="4">
        <f t="shared" si="21"/>
        <v>0</v>
      </c>
      <c r="AO193" s="4">
        <f t="shared" si="21"/>
        <v>0</v>
      </c>
      <c r="AP193" s="4">
        <f t="shared" si="21"/>
        <v>0</v>
      </c>
      <c r="AQ193" s="4">
        <f t="shared" si="21"/>
        <v>0</v>
      </c>
      <c r="AR193" s="4">
        <f t="shared" si="21"/>
        <v>0</v>
      </c>
      <c r="AS193" s="4">
        <v>0</v>
      </c>
      <c r="AT193" s="4">
        <v>2</v>
      </c>
      <c r="AU193" s="4">
        <v>0</v>
      </c>
      <c r="AV193" s="4">
        <f t="shared" si="15"/>
        <v>0</v>
      </c>
      <c r="AW193" s="4">
        <f>(AU193*90)/G193</f>
        <v>0</v>
      </c>
      <c r="AX193" s="4">
        <f t="shared" si="16"/>
        <v>0</v>
      </c>
      <c r="AY193" s="4">
        <f>IFERROR((J193/AU193),0)</f>
        <v>0</v>
      </c>
      <c r="AZ193" s="4">
        <f>IFERROR((K193/AV193),0)</f>
        <v>0</v>
      </c>
      <c r="BA193" s="4">
        <f>IFERROR((L193/AW193),0)</f>
        <v>0</v>
      </c>
      <c r="BB193" s="4">
        <v>8</v>
      </c>
      <c r="BC193" s="4">
        <v>0</v>
      </c>
      <c r="BD193" s="4">
        <v>0</v>
      </c>
      <c r="BE193" s="4">
        <v>0</v>
      </c>
      <c r="BF193" s="4">
        <f t="shared" si="17"/>
        <v>0</v>
      </c>
      <c r="BG193" s="4">
        <f>IFERROR((BD193/BF193)*100,0)</f>
        <v>0</v>
      </c>
      <c r="BH193" s="4">
        <f>IFERROR((BE193/BG193)*100,0)</f>
        <v>0</v>
      </c>
      <c r="BI193" s="4">
        <f t="shared" si="18"/>
        <v>0</v>
      </c>
      <c r="BJ193" s="4">
        <f>IFERROR((BI193/BH193)*100,0)</f>
        <v>0</v>
      </c>
      <c r="BK193" s="4">
        <f>IFERROR((BJ193/BI193)*100,0)</f>
        <v>0</v>
      </c>
      <c r="BL193" s="4">
        <f>IFERROR((BK193/BJ193)*100,0)</f>
        <v>0</v>
      </c>
      <c r="BM193" s="4">
        <f>IFERROR((BL193/BK193)*100,0)</f>
        <v>0</v>
      </c>
      <c r="BN193" s="4">
        <v>18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</row>
    <row r="194" spans="1:84" x14ac:dyDescent="0.25">
      <c r="A194" s="11">
        <v>193</v>
      </c>
      <c r="B194" s="12" t="s">
        <v>397</v>
      </c>
      <c r="C194" s="2" t="s">
        <v>148</v>
      </c>
      <c r="D194" s="2" t="s">
        <v>102</v>
      </c>
      <c r="E194" s="5">
        <v>9</v>
      </c>
      <c r="F194" s="4">
        <v>2</v>
      </c>
      <c r="G194" s="4">
        <v>280</v>
      </c>
      <c r="H194" s="4">
        <f t="shared" si="19"/>
        <v>3.1111111111111112</v>
      </c>
      <c r="I194" s="4">
        <v>1</v>
      </c>
      <c r="J194" s="4">
        <v>1</v>
      </c>
      <c r="K194" s="4">
        <v>1</v>
      </c>
      <c r="L194" s="4">
        <v>0</v>
      </c>
      <c r="M194" s="4">
        <v>0</v>
      </c>
      <c r="N194" s="4">
        <v>0</v>
      </c>
      <c r="O194" s="4">
        <v>0</v>
      </c>
      <c r="P194" s="4">
        <f>(I194*90)/G194</f>
        <v>0.32142857142857145</v>
      </c>
      <c r="Q194" s="4">
        <f>(J194*90)/G194</f>
        <v>0.32142857142857145</v>
      </c>
      <c r="R194" s="4">
        <v>88</v>
      </c>
      <c r="S194" s="4">
        <v>112</v>
      </c>
      <c r="T194" s="19">
        <f t="shared" si="20"/>
        <v>78.571428571428569</v>
      </c>
      <c r="U194" s="4">
        <v>1303</v>
      </c>
      <c r="V194" s="4">
        <v>368</v>
      </c>
      <c r="W194" s="4">
        <v>1</v>
      </c>
      <c r="X194" s="4">
        <v>5</v>
      </c>
      <c r="Y194" s="4">
        <v>4</v>
      </c>
      <c r="Z194" s="4">
        <v>6</v>
      </c>
      <c r="AA194" s="4">
        <v>3</v>
      </c>
      <c r="AB194" s="4">
        <v>9</v>
      </c>
      <c r="AC194" s="4">
        <v>150</v>
      </c>
      <c r="AD194" s="4">
        <v>6</v>
      </c>
      <c r="AE194" s="4">
        <v>9</v>
      </c>
      <c r="AF194" s="4">
        <f t="shared" ref="AF194:AF257" si="22">IFERROR((AD194/AE194)*100,0)</f>
        <v>66.666666666666657</v>
      </c>
      <c r="AG194" s="4">
        <v>6</v>
      </c>
      <c r="AH194" s="4">
        <v>0</v>
      </c>
      <c r="AI194" s="4">
        <v>108</v>
      </c>
      <c r="AJ194" s="4">
        <v>471</v>
      </c>
      <c r="AK194" s="4">
        <v>210</v>
      </c>
      <c r="AL194" s="4">
        <v>12</v>
      </c>
      <c r="AM194" s="4">
        <v>1</v>
      </c>
      <c r="AN194" s="4">
        <v>7</v>
      </c>
      <c r="AO194" s="4">
        <v>4</v>
      </c>
      <c r="AP194" s="4">
        <v>148</v>
      </c>
      <c r="AQ194" s="4">
        <v>105</v>
      </c>
      <c r="AR194" s="4">
        <v>14</v>
      </c>
      <c r="AS194" s="4">
        <v>1</v>
      </c>
      <c r="AT194" s="4">
        <v>7</v>
      </c>
      <c r="AU194" s="4">
        <v>1</v>
      </c>
      <c r="AV194" s="4">
        <f t="shared" ref="AV194:AV257" si="23">IFERROR((AU194/AT194)*100,0)</f>
        <v>14.285714285714285</v>
      </c>
      <c r="AW194" s="4">
        <f>(AU194*90)/G194</f>
        <v>0.32142857142857145</v>
      </c>
      <c r="AX194" s="4">
        <f t="shared" ref="AX194:AX257" si="24">IFERROR((I194/AT194),0)</f>
        <v>0.14285714285714285</v>
      </c>
      <c r="AY194" s="8">
        <v>173</v>
      </c>
      <c r="AZ194" s="4">
        <v>0</v>
      </c>
      <c r="BA194" s="4">
        <v>6</v>
      </c>
      <c r="BB194" s="4">
        <v>4</v>
      </c>
      <c r="BC194" s="4">
        <v>1</v>
      </c>
      <c r="BD194" s="4">
        <v>0</v>
      </c>
      <c r="BE194" s="4">
        <v>1</v>
      </c>
      <c r="BF194" s="4">
        <f t="shared" ref="BF194:BF257" si="25">IFERROR((BC194/BE194)*100,0)</f>
        <v>100</v>
      </c>
      <c r="BG194" s="4">
        <v>49</v>
      </c>
      <c r="BH194" s="4">
        <v>21</v>
      </c>
      <c r="BI194" s="4">
        <f t="shared" ref="BI194:BI257" si="26">IFERROR((BH194/BG194)*100,0)</f>
        <v>42.857142857142854</v>
      </c>
      <c r="BJ194" s="4">
        <v>5</v>
      </c>
      <c r="BK194" s="4">
        <v>0</v>
      </c>
      <c r="BL194" s="4">
        <v>0</v>
      </c>
      <c r="BM194" s="4">
        <v>5</v>
      </c>
      <c r="BN194" s="4">
        <v>1</v>
      </c>
      <c r="BO194" s="4">
        <v>7</v>
      </c>
      <c r="BP194" s="4">
        <v>1</v>
      </c>
      <c r="BQ194" s="4">
        <v>0</v>
      </c>
      <c r="BR194" s="4">
        <v>8</v>
      </c>
      <c r="BS194" s="4">
        <v>8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2</v>
      </c>
      <c r="BZ194" s="4">
        <v>2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</row>
    <row r="195" spans="1:84" x14ac:dyDescent="0.25">
      <c r="A195" s="13">
        <v>194</v>
      </c>
      <c r="B195" s="14" t="s">
        <v>399</v>
      </c>
      <c r="C195" s="2" t="s">
        <v>79</v>
      </c>
      <c r="D195" s="2" t="s">
        <v>141</v>
      </c>
      <c r="E195" s="5">
        <v>21</v>
      </c>
      <c r="F195" s="4">
        <v>9</v>
      </c>
      <c r="G195" s="4">
        <v>893</v>
      </c>
      <c r="H195" s="4">
        <f t="shared" ref="H195:H258" si="27">G195/90</f>
        <v>9.9222222222222225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4</v>
      </c>
      <c r="O195" s="4">
        <v>0</v>
      </c>
      <c r="P195" s="4">
        <f>(I195*90)/G195</f>
        <v>0</v>
      </c>
      <c r="Q195" s="4">
        <f>(J195*90)/G195</f>
        <v>0.10078387458006718</v>
      </c>
      <c r="R195" s="4">
        <v>315</v>
      </c>
      <c r="S195" s="4">
        <v>426</v>
      </c>
      <c r="T195" s="19">
        <f t="shared" ref="T195:T258" si="28">IFERROR((R195/S195)*100,0)</f>
        <v>73.943661971830991</v>
      </c>
      <c r="U195" s="4">
        <v>5710</v>
      </c>
      <c r="V195" s="4">
        <v>2306</v>
      </c>
      <c r="W195" s="4">
        <v>1</v>
      </c>
      <c r="X195" s="4">
        <v>5</v>
      </c>
      <c r="Y195" s="4">
        <v>22</v>
      </c>
      <c r="Z195" s="4">
        <v>5</v>
      </c>
      <c r="AA195" s="4">
        <v>3</v>
      </c>
      <c r="AB195" s="4">
        <v>28</v>
      </c>
      <c r="AC195" s="4">
        <v>531</v>
      </c>
      <c r="AD195" s="4">
        <v>4</v>
      </c>
      <c r="AE195" s="4">
        <v>9</v>
      </c>
      <c r="AF195" s="4">
        <f t="shared" si="22"/>
        <v>44.444444444444443</v>
      </c>
      <c r="AG195" s="4">
        <v>4</v>
      </c>
      <c r="AH195" s="4">
        <v>0</v>
      </c>
      <c r="AI195" s="4">
        <v>270</v>
      </c>
      <c r="AJ195" s="4">
        <v>1441</v>
      </c>
      <c r="AK195" s="4">
        <v>868</v>
      </c>
      <c r="AL195" s="4">
        <v>27</v>
      </c>
      <c r="AM195" s="4">
        <v>2</v>
      </c>
      <c r="AN195" s="4">
        <v>9</v>
      </c>
      <c r="AO195" s="4">
        <v>3</v>
      </c>
      <c r="AP195" s="4">
        <v>325</v>
      </c>
      <c r="AQ195" s="4">
        <v>298</v>
      </c>
      <c r="AR195" s="4">
        <v>6</v>
      </c>
      <c r="AS195" s="4">
        <v>0</v>
      </c>
      <c r="AT195" s="4">
        <v>1</v>
      </c>
      <c r="AU195" s="4">
        <v>0</v>
      </c>
      <c r="AV195" s="4">
        <f t="shared" si="23"/>
        <v>0</v>
      </c>
      <c r="AW195" s="4">
        <f>(AU195*90)/G195</f>
        <v>0</v>
      </c>
      <c r="AX195" s="4">
        <f t="shared" si="24"/>
        <v>0</v>
      </c>
      <c r="AY195" s="8">
        <v>265</v>
      </c>
      <c r="AZ195" s="4">
        <v>0</v>
      </c>
      <c r="BA195" s="4">
        <v>21</v>
      </c>
      <c r="BB195" s="4">
        <v>8</v>
      </c>
      <c r="BC195" s="4">
        <v>11</v>
      </c>
      <c r="BD195" s="4">
        <v>13</v>
      </c>
      <c r="BE195" s="4">
        <v>24</v>
      </c>
      <c r="BF195" s="4">
        <f t="shared" si="25"/>
        <v>45.833333333333329</v>
      </c>
      <c r="BG195" s="4">
        <v>116</v>
      </c>
      <c r="BH195" s="4">
        <v>33</v>
      </c>
      <c r="BI195" s="4">
        <f t="shared" si="26"/>
        <v>28.448275862068968</v>
      </c>
      <c r="BJ195" s="4">
        <v>28</v>
      </c>
      <c r="BK195" s="4">
        <v>3</v>
      </c>
      <c r="BL195" s="4">
        <v>0</v>
      </c>
      <c r="BM195" s="4">
        <v>25</v>
      </c>
      <c r="BN195" s="4">
        <v>4</v>
      </c>
      <c r="BO195" s="4">
        <v>25</v>
      </c>
      <c r="BP195" s="4">
        <v>28</v>
      </c>
      <c r="BQ195" s="4">
        <v>0</v>
      </c>
      <c r="BR195" s="4">
        <v>9</v>
      </c>
      <c r="BS195" s="4">
        <v>7</v>
      </c>
      <c r="BT195" s="4">
        <v>2</v>
      </c>
      <c r="BU195" s="4">
        <v>0</v>
      </c>
      <c r="BV195" s="4">
        <v>0</v>
      </c>
      <c r="BW195" s="4">
        <v>0</v>
      </c>
      <c r="BX195" s="4">
        <v>0</v>
      </c>
      <c r="BY195" s="4">
        <v>1</v>
      </c>
      <c r="BZ195" s="4">
        <v>0</v>
      </c>
      <c r="CA195" s="4">
        <v>1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</row>
    <row r="196" spans="1:84" x14ac:dyDescent="0.25">
      <c r="A196" s="11">
        <v>195</v>
      </c>
      <c r="B196" s="12" t="s">
        <v>401</v>
      </c>
      <c r="C196" s="2" t="s">
        <v>79</v>
      </c>
      <c r="D196" s="2" t="s">
        <v>173</v>
      </c>
      <c r="E196" s="5">
        <v>15</v>
      </c>
      <c r="F196" s="4">
        <v>8</v>
      </c>
      <c r="G196" s="4">
        <v>689</v>
      </c>
      <c r="H196" s="4">
        <f t="shared" si="27"/>
        <v>7.6555555555555559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5</v>
      </c>
      <c r="O196" s="4">
        <v>0</v>
      </c>
      <c r="P196" s="4">
        <f>(I196*90)/G196</f>
        <v>0</v>
      </c>
      <c r="Q196" s="4">
        <f>(J196*90)/G196</f>
        <v>0.13062409288824384</v>
      </c>
      <c r="R196" s="4">
        <v>403</v>
      </c>
      <c r="S196" s="4">
        <v>484</v>
      </c>
      <c r="T196" s="19">
        <f t="shared" si="28"/>
        <v>83.264462809917347</v>
      </c>
      <c r="U196" s="4">
        <v>6975</v>
      </c>
      <c r="V196" s="4">
        <v>2232</v>
      </c>
      <c r="W196" s="4">
        <v>1</v>
      </c>
      <c r="X196" s="4">
        <v>5</v>
      </c>
      <c r="Y196" s="4">
        <v>18</v>
      </c>
      <c r="Z196" s="4">
        <v>5</v>
      </c>
      <c r="AA196" s="4">
        <v>3</v>
      </c>
      <c r="AB196" s="4">
        <v>36</v>
      </c>
      <c r="AC196" s="4">
        <v>557</v>
      </c>
      <c r="AD196" s="4">
        <v>5</v>
      </c>
      <c r="AE196" s="4">
        <v>11</v>
      </c>
      <c r="AF196" s="4">
        <f t="shared" si="22"/>
        <v>45.454545454545453</v>
      </c>
      <c r="AG196" s="4">
        <v>5</v>
      </c>
      <c r="AH196" s="4">
        <v>0</v>
      </c>
      <c r="AI196" s="4">
        <v>343</v>
      </c>
      <c r="AJ196" s="4">
        <v>1491</v>
      </c>
      <c r="AK196" s="4">
        <v>801</v>
      </c>
      <c r="AL196" s="4">
        <v>34</v>
      </c>
      <c r="AM196" s="4">
        <v>3</v>
      </c>
      <c r="AN196" s="4">
        <v>6</v>
      </c>
      <c r="AO196" s="4">
        <v>8</v>
      </c>
      <c r="AP196" s="4">
        <v>402</v>
      </c>
      <c r="AQ196" s="4">
        <v>369</v>
      </c>
      <c r="AR196" s="4">
        <v>27</v>
      </c>
      <c r="AS196" s="4">
        <v>0</v>
      </c>
      <c r="AT196" s="4">
        <v>4</v>
      </c>
      <c r="AU196" s="4">
        <v>2</v>
      </c>
      <c r="AV196" s="4">
        <f t="shared" si="23"/>
        <v>50</v>
      </c>
      <c r="AW196" s="4">
        <f>(AU196*90)/G196</f>
        <v>0.26124818577648767</v>
      </c>
      <c r="AX196" s="4">
        <f t="shared" si="24"/>
        <v>0</v>
      </c>
      <c r="AY196" s="8">
        <v>171</v>
      </c>
      <c r="AZ196" s="4">
        <v>0</v>
      </c>
      <c r="BA196" s="4">
        <v>7</v>
      </c>
      <c r="BB196" s="4">
        <v>6</v>
      </c>
      <c r="BC196" s="4">
        <v>2</v>
      </c>
      <c r="BD196" s="4">
        <v>10</v>
      </c>
      <c r="BE196" s="4">
        <v>12</v>
      </c>
      <c r="BF196" s="4">
        <f t="shared" si="25"/>
        <v>16.666666666666664</v>
      </c>
      <c r="BG196" s="4">
        <v>98</v>
      </c>
      <c r="BH196" s="4">
        <v>26</v>
      </c>
      <c r="BI196" s="4">
        <f t="shared" si="26"/>
        <v>26.530612244897959</v>
      </c>
      <c r="BJ196" s="4">
        <v>15</v>
      </c>
      <c r="BK196" s="4">
        <v>2</v>
      </c>
      <c r="BL196" s="4">
        <v>0</v>
      </c>
      <c r="BM196" s="4">
        <v>13</v>
      </c>
      <c r="BN196" s="4">
        <v>12</v>
      </c>
      <c r="BO196" s="4">
        <v>19</v>
      </c>
      <c r="BP196" s="4">
        <v>17</v>
      </c>
      <c r="BQ196" s="4">
        <v>0</v>
      </c>
      <c r="BR196" s="4">
        <v>15</v>
      </c>
      <c r="BS196" s="4">
        <v>13</v>
      </c>
      <c r="BT196" s="4">
        <v>1</v>
      </c>
      <c r="BU196" s="4">
        <v>1</v>
      </c>
      <c r="BV196" s="4">
        <v>0</v>
      </c>
      <c r="BW196" s="4">
        <v>0</v>
      </c>
      <c r="BX196" s="4">
        <v>0</v>
      </c>
      <c r="BY196" s="4">
        <v>2</v>
      </c>
      <c r="BZ196" s="4">
        <v>2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</row>
    <row r="197" spans="1:84" x14ac:dyDescent="0.25">
      <c r="A197" s="13">
        <v>196</v>
      </c>
      <c r="B197" s="14" t="s">
        <v>402</v>
      </c>
      <c r="C197" s="2" t="s">
        <v>86</v>
      </c>
      <c r="D197" s="2" t="s">
        <v>105</v>
      </c>
      <c r="E197" s="5">
        <v>23</v>
      </c>
      <c r="F197" s="4">
        <v>21</v>
      </c>
      <c r="G197" s="4">
        <v>1816</v>
      </c>
      <c r="H197" s="4">
        <f t="shared" si="27"/>
        <v>20.177777777777777</v>
      </c>
      <c r="I197" s="4">
        <v>1</v>
      </c>
      <c r="J197" s="4">
        <v>3</v>
      </c>
      <c r="K197" s="4">
        <v>1</v>
      </c>
      <c r="L197" s="4">
        <v>0</v>
      </c>
      <c r="M197" s="4">
        <v>0</v>
      </c>
      <c r="N197" s="4">
        <v>4</v>
      </c>
      <c r="O197" s="4">
        <v>0</v>
      </c>
      <c r="P197" s="4">
        <f>(I197*90)/G197</f>
        <v>4.9559471365638763E-2</v>
      </c>
      <c r="Q197" s="4">
        <f>(J197*90)/G197</f>
        <v>0.14867841409691629</v>
      </c>
      <c r="R197" s="4">
        <v>1219</v>
      </c>
      <c r="S197" s="4">
        <v>1397</v>
      </c>
      <c r="T197" s="19">
        <f t="shared" si="28"/>
        <v>87.258410880458129</v>
      </c>
      <c r="U197" s="4">
        <v>22423</v>
      </c>
      <c r="V197" s="4">
        <v>6216</v>
      </c>
      <c r="W197" s="4">
        <v>3</v>
      </c>
      <c r="X197" s="4">
        <v>18</v>
      </c>
      <c r="Y197" s="4">
        <v>126</v>
      </c>
      <c r="Z197" s="4">
        <v>27</v>
      </c>
      <c r="AA197" s="4">
        <v>3</v>
      </c>
      <c r="AB197" s="4">
        <v>144</v>
      </c>
      <c r="AC197" s="4">
        <v>1611</v>
      </c>
      <c r="AD197" s="4">
        <v>27</v>
      </c>
      <c r="AE197" s="4">
        <v>34</v>
      </c>
      <c r="AF197" s="4">
        <f t="shared" si="22"/>
        <v>79.411764705882348</v>
      </c>
      <c r="AG197" s="4">
        <v>28</v>
      </c>
      <c r="AH197" s="4">
        <v>1</v>
      </c>
      <c r="AI197" s="4">
        <v>1151</v>
      </c>
      <c r="AJ197" s="4">
        <v>6120</v>
      </c>
      <c r="AK197" s="4">
        <v>2961</v>
      </c>
      <c r="AL197" s="4">
        <v>153</v>
      </c>
      <c r="AM197" s="4">
        <v>7</v>
      </c>
      <c r="AN197" s="4">
        <v>29</v>
      </c>
      <c r="AO197" s="4">
        <v>29</v>
      </c>
      <c r="AP197" s="4">
        <v>1196</v>
      </c>
      <c r="AQ197" s="4">
        <v>1097</v>
      </c>
      <c r="AR197" s="4">
        <v>43</v>
      </c>
      <c r="AS197" s="4">
        <v>1</v>
      </c>
      <c r="AT197" s="4">
        <v>15</v>
      </c>
      <c r="AU197" s="4">
        <v>2</v>
      </c>
      <c r="AV197" s="4">
        <f t="shared" si="23"/>
        <v>13.333333333333334</v>
      </c>
      <c r="AW197" s="4">
        <f>(AU197*90)/G197</f>
        <v>9.9118942731277526E-2</v>
      </c>
      <c r="AX197" s="4">
        <f t="shared" si="24"/>
        <v>6.6666666666666666E-2</v>
      </c>
      <c r="AY197" s="8">
        <v>164</v>
      </c>
      <c r="AZ197" s="4">
        <v>0</v>
      </c>
      <c r="BA197" s="4">
        <v>48</v>
      </c>
      <c r="BB197" s="4">
        <v>40</v>
      </c>
      <c r="BC197" s="4">
        <v>11</v>
      </c>
      <c r="BD197" s="4">
        <v>28</v>
      </c>
      <c r="BE197" s="4">
        <v>39</v>
      </c>
      <c r="BF197" s="4">
        <f t="shared" si="25"/>
        <v>28.205128205128204</v>
      </c>
      <c r="BG197" s="4">
        <v>407</v>
      </c>
      <c r="BH197" s="4">
        <v>133</v>
      </c>
      <c r="BI197" s="4">
        <f t="shared" si="26"/>
        <v>32.678132678132677</v>
      </c>
      <c r="BJ197" s="4">
        <v>42</v>
      </c>
      <c r="BK197" s="4">
        <v>3</v>
      </c>
      <c r="BL197" s="4">
        <v>0</v>
      </c>
      <c r="BM197" s="4">
        <v>39</v>
      </c>
      <c r="BN197" s="4">
        <v>31</v>
      </c>
      <c r="BO197" s="4">
        <v>79</v>
      </c>
      <c r="BP197" s="4">
        <v>21</v>
      </c>
      <c r="BQ197" s="4">
        <v>0</v>
      </c>
      <c r="BR197" s="4">
        <v>48</v>
      </c>
      <c r="BS197" s="4">
        <v>39</v>
      </c>
      <c r="BT197" s="4">
        <v>1</v>
      </c>
      <c r="BU197" s="4">
        <v>2</v>
      </c>
      <c r="BV197" s="4">
        <v>2</v>
      </c>
      <c r="BW197" s="4">
        <v>2</v>
      </c>
      <c r="BX197" s="4">
        <v>2</v>
      </c>
      <c r="BY197" s="4">
        <v>6</v>
      </c>
      <c r="BZ197" s="4">
        <v>5</v>
      </c>
      <c r="CA197" s="4">
        <v>0</v>
      </c>
      <c r="CB197" s="4">
        <v>0</v>
      </c>
      <c r="CC197" s="4">
        <v>0</v>
      </c>
      <c r="CD197" s="4">
        <v>0</v>
      </c>
      <c r="CE197" s="4">
        <v>1</v>
      </c>
      <c r="CF197" s="4">
        <v>0</v>
      </c>
    </row>
    <row r="198" spans="1:84" x14ac:dyDescent="0.25">
      <c r="A198" s="11">
        <v>197</v>
      </c>
      <c r="B198" s="12" t="s">
        <v>403</v>
      </c>
      <c r="C198" s="2" t="s">
        <v>79</v>
      </c>
      <c r="D198" s="2" t="s">
        <v>170</v>
      </c>
      <c r="E198" s="5">
        <v>7</v>
      </c>
      <c r="F198" s="4">
        <v>7</v>
      </c>
      <c r="G198" s="4">
        <v>544</v>
      </c>
      <c r="H198" s="4">
        <f t="shared" si="27"/>
        <v>6.0444444444444443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2</v>
      </c>
      <c r="O198" s="4">
        <v>0</v>
      </c>
      <c r="P198" s="4">
        <f>(I198*90)/G198</f>
        <v>0</v>
      </c>
      <c r="Q198" s="4">
        <f>(J198*90)/G198</f>
        <v>0</v>
      </c>
      <c r="R198" s="4">
        <v>329</v>
      </c>
      <c r="S198" s="4">
        <v>355</v>
      </c>
      <c r="T198" s="19">
        <f t="shared" si="28"/>
        <v>92.676056338028161</v>
      </c>
      <c r="U198" s="4">
        <v>7416</v>
      </c>
      <c r="V198" s="4">
        <v>1673</v>
      </c>
      <c r="W198" s="4">
        <v>0</v>
      </c>
      <c r="X198" s="4">
        <v>1</v>
      </c>
      <c r="Y198" s="4">
        <v>18</v>
      </c>
      <c r="Z198" s="4">
        <v>0</v>
      </c>
      <c r="AA198" s="4">
        <v>0</v>
      </c>
      <c r="AB198" s="4">
        <v>14</v>
      </c>
      <c r="AC198" s="4">
        <v>409</v>
      </c>
      <c r="AD198" s="4">
        <v>0</v>
      </c>
      <c r="AE198" s="4">
        <v>0</v>
      </c>
      <c r="AF198" s="4">
        <f t="shared" si="22"/>
        <v>0</v>
      </c>
      <c r="AG198" s="4">
        <v>0</v>
      </c>
      <c r="AH198" s="4">
        <v>0</v>
      </c>
      <c r="AI198" s="4">
        <v>257</v>
      </c>
      <c r="AJ198" s="4">
        <v>1349</v>
      </c>
      <c r="AK198" s="4">
        <v>626</v>
      </c>
      <c r="AL198" s="4">
        <v>14</v>
      </c>
      <c r="AM198" s="4">
        <v>0</v>
      </c>
      <c r="AN198" s="4">
        <v>1</v>
      </c>
      <c r="AO198" s="4">
        <v>0</v>
      </c>
      <c r="AP198" s="4">
        <v>285</v>
      </c>
      <c r="AQ198" s="4">
        <v>284</v>
      </c>
      <c r="AR198" s="4">
        <v>3</v>
      </c>
      <c r="AS198" s="4">
        <v>0</v>
      </c>
      <c r="AT198" s="4">
        <v>5</v>
      </c>
      <c r="AU198" s="4">
        <v>0</v>
      </c>
      <c r="AV198" s="4">
        <f t="shared" si="23"/>
        <v>0</v>
      </c>
      <c r="AW198" s="4">
        <f>(AU198*90)/G198</f>
        <v>0</v>
      </c>
      <c r="AX198" s="4">
        <f t="shared" si="24"/>
        <v>0</v>
      </c>
      <c r="AY198" s="8">
        <v>132</v>
      </c>
      <c r="AZ198" s="4">
        <v>0</v>
      </c>
      <c r="BA198" s="4">
        <v>6</v>
      </c>
      <c r="BB198" s="4">
        <v>4</v>
      </c>
      <c r="BC198" s="4">
        <v>0</v>
      </c>
      <c r="BD198" s="4">
        <v>1</v>
      </c>
      <c r="BE198" s="4">
        <v>1</v>
      </c>
      <c r="BF198" s="4">
        <f t="shared" si="25"/>
        <v>0</v>
      </c>
      <c r="BG198" s="4">
        <v>61</v>
      </c>
      <c r="BH198" s="4">
        <v>21</v>
      </c>
      <c r="BI198" s="4">
        <f t="shared" si="26"/>
        <v>34.42622950819672</v>
      </c>
      <c r="BJ198" s="4">
        <v>12</v>
      </c>
      <c r="BK198" s="4">
        <v>8</v>
      </c>
      <c r="BL198" s="4">
        <v>0</v>
      </c>
      <c r="BM198" s="4">
        <v>4</v>
      </c>
      <c r="BN198" s="4">
        <v>5</v>
      </c>
      <c r="BO198" s="4">
        <v>11</v>
      </c>
      <c r="BP198" s="4">
        <v>24</v>
      </c>
      <c r="BQ198" s="4">
        <v>0</v>
      </c>
      <c r="BR198" s="4">
        <v>3</v>
      </c>
      <c r="BS198" s="4">
        <v>3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</row>
    <row r="199" spans="1:84" x14ac:dyDescent="0.25">
      <c r="A199" s="13">
        <v>198</v>
      </c>
      <c r="B199" s="14" t="s">
        <v>404</v>
      </c>
      <c r="C199" s="2" t="s">
        <v>148</v>
      </c>
      <c r="D199" s="2" t="s">
        <v>116</v>
      </c>
      <c r="E199" s="5">
        <v>6</v>
      </c>
      <c r="F199" s="4">
        <v>1</v>
      </c>
      <c r="G199" s="4">
        <v>178</v>
      </c>
      <c r="H199" s="4">
        <f t="shared" si="27"/>
        <v>1.9777777777777779</v>
      </c>
      <c r="I199" s="4">
        <v>1</v>
      </c>
      <c r="J199" s="4">
        <v>0</v>
      </c>
      <c r="K199" s="4">
        <v>1</v>
      </c>
      <c r="L199" s="4">
        <v>0</v>
      </c>
      <c r="M199" s="4">
        <v>0</v>
      </c>
      <c r="N199" s="4">
        <v>1</v>
      </c>
      <c r="O199" s="4">
        <v>0</v>
      </c>
      <c r="P199" s="4">
        <f>(I199*90)/G199</f>
        <v>0.5056179775280899</v>
      </c>
      <c r="Q199" s="4">
        <f>(J199*90)/G199</f>
        <v>0</v>
      </c>
      <c r="R199" s="4">
        <v>20</v>
      </c>
      <c r="S199" s="4">
        <v>35</v>
      </c>
      <c r="T199" s="19">
        <f t="shared" si="28"/>
        <v>57.142857142857139</v>
      </c>
      <c r="U199" s="4">
        <v>376</v>
      </c>
      <c r="V199" s="4">
        <v>149</v>
      </c>
      <c r="W199" s="4">
        <v>0</v>
      </c>
      <c r="X199" s="4">
        <v>1</v>
      </c>
      <c r="Y199" s="4">
        <v>3</v>
      </c>
      <c r="Z199" s="4">
        <v>3</v>
      </c>
      <c r="AA199" s="4">
        <v>0</v>
      </c>
      <c r="AB199" s="4">
        <v>6</v>
      </c>
      <c r="AC199" s="4">
        <v>57</v>
      </c>
      <c r="AD199" s="4">
        <v>0</v>
      </c>
      <c r="AE199" s="4">
        <v>1</v>
      </c>
      <c r="AF199" s="4">
        <f t="shared" si="22"/>
        <v>0</v>
      </c>
      <c r="AG199" s="4">
        <v>0</v>
      </c>
      <c r="AH199" s="4">
        <v>0</v>
      </c>
      <c r="AI199" s="4">
        <v>36</v>
      </c>
      <c r="AJ199" s="4">
        <v>190</v>
      </c>
      <c r="AK199" s="4">
        <v>105</v>
      </c>
      <c r="AL199" s="4">
        <v>4</v>
      </c>
      <c r="AM199" s="4">
        <v>0</v>
      </c>
      <c r="AN199" s="4">
        <v>6</v>
      </c>
      <c r="AO199" s="4">
        <v>1</v>
      </c>
      <c r="AP199" s="4">
        <v>72</v>
      </c>
      <c r="AQ199" s="4">
        <v>45</v>
      </c>
      <c r="AR199" s="4">
        <v>12</v>
      </c>
      <c r="AS199" s="4">
        <v>1</v>
      </c>
      <c r="AT199" s="4">
        <v>6</v>
      </c>
      <c r="AU199" s="4">
        <v>3</v>
      </c>
      <c r="AV199" s="4">
        <f t="shared" si="23"/>
        <v>50</v>
      </c>
      <c r="AW199" s="4">
        <f>(AU199*90)/G199</f>
        <v>1.5168539325842696</v>
      </c>
      <c r="AX199" s="4">
        <f t="shared" si="24"/>
        <v>0.16666666666666666</v>
      </c>
      <c r="AY199" s="8">
        <v>204</v>
      </c>
      <c r="AZ199" s="4">
        <v>0</v>
      </c>
      <c r="BA199" s="4">
        <v>0</v>
      </c>
      <c r="BB199" s="4">
        <v>0</v>
      </c>
      <c r="BC199" s="4">
        <v>0</v>
      </c>
      <c r="BD199" s="4">
        <v>1</v>
      </c>
      <c r="BE199" s="4">
        <v>1</v>
      </c>
      <c r="BF199" s="4">
        <f t="shared" si="25"/>
        <v>0</v>
      </c>
      <c r="BG199" s="4">
        <v>17</v>
      </c>
      <c r="BH199" s="4">
        <v>4</v>
      </c>
      <c r="BI199" s="4">
        <f t="shared" si="26"/>
        <v>23.52941176470588</v>
      </c>
      <c r="BJ199" s="4">
        <v>1</v>
      </c>
      <c r="BK199" s="4">
        <v>1</v>
      </c>
      <c r="BL199" s="4">
        <v>0</v>
      </c>
      <c r="BM199" s="4">
        <v>0</v>
      </c>
      <c r="BN199" s="4">
        <v>1</v>
      </c>
      <c r="BO199" s="4">
        <v>1</v>
      </c>
      <c r="BP199" s="4">
        <v>2</v>
      </c>
      <c r="BQ199" s="4">
        <v>0</v>
      </c>
      <c r="BR199" s="4">
        <v>2</v>
      </c>
      <c r="BS199" s="4">
        <v>2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</row>
    <row r="200" spans="1:84" x14ac:dyDescent="0.25">
      <c r="A200" s="11">
        <v>199</v>
      </c>
      <c r="B200" s="12" t="s">
        <v>406</v>
      </c>
      <c r="C200" s="2" t="s">
        <v>86</v>
      </c>
      <c r="D200" s="2" t="s">
        <v>144</v>
      </c>
      <c r="E200" s="5">
        <v>21</v>
      </c>
      <c r="F200" s="4">
        <v>11</v>
      </c>
      <c r="G200" s="4">
        <v>954</v>
      </c>
      <c r="H200" s="4">
        <f t="shared" si="27"/>
        <v>10.6</v>
      </c>
      <c r="I200" s="4">
        <v>2</v>
      </c>
      <c r="J200" s="4">
        <v>1</v>
      </c>
      <c r="K200" s="4">
        <v>2</v>
      </c>
      <c r="L200" s="4">
        <v>0</v>
      </c>
      <c r="M200" s="4">
        <v>0</v>
      </c>
      <c r="N200" s="4">
        <v>1</v>
      </c>
      <c r="O200" s="4">
        <v>0</v>
      </c>
      <c r="P200" s="4">
        <f>(I200*90)/G200</f>
        <v>0.18867924528301888</v>
      </c>
      <c r="Q200" s="4">
        <f>(J200*90)/G200</f>
        <v>9.4339622641509441E-2</v>
      </c>
      <c r="R200" s="4">
        <v>405</v>
      </c>
      <c r="S200" s="4">
        <v>472</v>
      </c>
      <c r="T200" s="19">
        <f t="shared" si="28"/>
        <v>85.805084745762713</v>
      </c>
      <c r="U200" s="4">
        <v>6794</v>
      </c>
      <c r="V200" s="4">
        <v>1584</v>
      </c>
      <c r="W200" s="4">
        <v>1</v>
      </c>
      <c r="X200" s="4">
        <v>6</v>
      </c>
      <c r="Y200" s="4">
        <v>39</v>
      </c>
      <c r="Z200" s="4">
        <v>4</v>
      </c>
      <c r="AA200" s="4">
        <v>2</v>
      </c>
      <c r="AB200" s="4">
        <v>45</v>
      </c>
      <c r="AC200" s="4">
        <v>575</v>
      </c>
      <c r="AD200" s="4">
        <v>6</v>
      </c>
      <c r="AE200" s="4">
        <v>9</v>
      </c>
      <c r="AF200" s="4">
        <f t="shared" si="22"/>
        <v>66.666666666666657</v>
      </c>
      <c r="AG200" s="4">
        <v>6</v>
      </c>
      <c r="AH200" s="4">
        <v>1</v>
      </c>
      <c r="AI200" s="4">
        <v>375</v>
      </c>
      <c r="AJ200" s="4">
        <v>2126</v>
      </c>
      <c r="AK200" s="4">
        <v>1089</v>
      </c>
      <c r="AL200" s="4">
        <v>56</v>
      </c>
      <c r="AM200" s="4">
        <v>2</v>
      </c>
      <c r="AN200" s="4">
        <v>10</v>
      </c>
      <c r="AO200" s="4">
        <v>7</v>
      </c>
      <c r="AP200" s="4">
        <v>478</v>
      </c>
      <c r="AQ200" s="4">
        <v>426</v>
      </c>
      <c r="AR200" s="4">
        <v>31</v>
      </c>
      <c r="AS200" s="4">
        <v>2</v>
      </c>
      <c r="AT200" s="4">
        <v>14</v>
      </c>
      <c r="AU200" s="4">
        <v>4</v>
      </c>
      <c r="AV200" s="4">
        <f t="shared" si="23"/>
        <v>28.571428571428569</v>
      </c>
      <c r="AW200" s="4">
        <f>(AU200*90)/G200</f>
        <v>0.37735849056603776</v>
      </c>
      <c r="AX200" s="4">
        <f t="shared" si="24"/>
        <v>0.14285714285714285</v>
      </c>
      <c r="AY200" s="8">
        <v>157</v>
      </c>
      <c r="AZ200" s="4">
        <v>0</v>
      </c>
      <c r="BA200" s="4">
        <v>22</v>
      </c>
      <c r="BB200" s="4">
        <v>10</v>
      </c>
      <c r="BC200" s="4">
        <v>8</v>
      </c>
      <c r="BD200" s="4">
        <v>17</v>
      </c>
      <c r="BE200" s="4">
        <v>25</v>
      </c>
      <c r="BF200" s="4">
        <f t="shared" si="25"/>
        <v>32</v>
      </c>
      <c r="BG200" s="4">
        <v>170</v>
      </c>
      <c r="BH200" s="4">
        <v>47</v>
      </c>
      <c r="BI200" s="4">
        <f t="shared" si="26"/>
        <v>27.647058823529413</v>
      </c>
      <c r="BJ200" s="4">
        <v>17</v>
      </c>
      <c r="BK200" s="4">
        <v>3</v>
      </c>
      <c r="BL200" s="4">
        <v>0</v>
      </c>
      <c r="BM200" s="4">
        <v>14</v>
      </c>
      <c r="BN200" s="4">
        <v>11</v>
      </c>
      <c r="BO200" s="4">
        <v>33</v>
      </c>
      <c r="BP200" s="4">
        <v>14</v>
      </c>
      <c r="BQ200" s="4">
        <v>0</v>
      </c>
      <c r="BR200" s="4">
        <v>12</v>
      </c>
      <c r="BS200" s="4">
        <v>10</v>
      </c>
      <c r="BT200" s="4">
        <v>1</v>
      </c>
      <c r="BU200" s="4">
        <v>0</v>
      </c>
      <c r="BV200" s="4">
        <v>1</v>
      </c>
      <c r="BW200" s="4">
        <v>0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</row>
    <row r="201" spans="1:84" x14ac:dyDescent="0.25">
      <c r="A201" s="13">
        <v>200</v>
      </c>
      <c r="B201" s="14" t="s">
        <v>408</v>
      </c>
      <c r="C201" s="2" t="s">
        <v>79</v>
      </c>
      <c r="D201" s="2" t="s">
        <v>83</v>
      </c>
      <c r="E201" s="5">
        <v>22</v>
      </c>
      <c r="F201" s="4">
        <v>18</v>
      </c>
      <c r="G201" s="4">
        <v>1570</v>
      </c>
      <c r="H201" s="4">
        <f t="shared" si="27"/>
        <v>17.444444444444443</v>
      </c>
      <c r="I201" s="4">
        <v>1</v>
      </c>
      <c r="J201" s="4">
        <v>2</v>
      </c>
      <c r="K201" s="4">
        <v>1</v>
      </c>
      <c r="L201" s="4">
        <v>0</v>
      </c>
      <c r="M201" s="4">
        <v>0</v>
      </c>
      <c r="N201" s="4">
        <v>4</v>
      </c>
      <c r="O201" s="4">
        <v>0</v>
      </c>
      <c r="P201" s="4">
        <f>(I201*90)/G201</f>
        <v>5.7324840764331211E-2</v>
      </c>
      <c r="Q201" s="4">
        <f>(J201*90)/G201</f>
        <v>0.11464968152866242</v>
      </c>
      <c r="R201" s="4">
        <v>831</v>
      </c>
      <c r="S201" s="4">
        <v>1034</v>
      </c>
      <c r="T201" s="19">
        <f t="shared" si="28"/>
        <v>80.367504835589941</v>
      </c>
      <c r="U201" s="4">
        <v>18221</v>
      </c>
      <c r="V201" s="4">
        <v>7321</v>
      </c>
      <c r="W201" s="4">
        <v>2</v>
      </c>
      <c r="X201" s="4">
        <v>10</v>
      </c>
      <c r="Y201" s="4">
        <v>63</v>
      </c>
      <c r="Z201" s="4">
        <v>11</v>
      </c>
      <c r="AA201" s="4">
        <v>5</v>
      </c>
      <c r="AB201" s="4">
        <v>90</v>
      </c>
      <c r="AC201" s="4">
        <v>1223</v>
      </c>
      <c r="AD201" s="4">
        <v>7</v>
      </c>
      <c r="AE201" s="4">
        <v>13</v>
      </c>
      <c r="AF201" s="4">
        <f t="shared" si="22"/>
        <v>53.846153846153847</v>
      </c>
      <c r="AG201" s="4">
        <v>9</v>
      </c>
      <c r="AH201" s="4">
        <v>1</v>
      </c>
      <c r="AI201" s="4">
        <v>709</v>
      </c>
      <c r="AJ201" s="4">
        <v>3868</v>
      </c>
      <c r="AK201" s="4">
        <v>2469</v>
      </c>
      <c r="AL201" s="4">
        <v>69</v>
      </c>
      <c r="AM201" s="4">
        <v>2</v>
      </c>
      <c r="AN201" s="4">
        <v>7</v>
      </c>
      <c r="AO201" s="4">
        <v>7</v>
      </c>
      <c r="AP201" s="4">
        <v>820</v>
      </c>
      <c r="AQ201" s="4">
        <v>789</v>
      </c>
      <c r="AR201" s="4">
        <v>9</v>
      </c>
      <c r="AS201" s="4">
        <v>1</v>
      </c>
      <c r="AT201" s="4">
        <v>15</v>
      </c>
      <c r="AU201" s="4">
        <v>1</v>
      </c>
      <c r="AV201" s="4">
        <f t="shared" si="23"/>
        <v>6.666666666666667</v>
      </c>
      <c r="AW201" s="4">
        <f>(AU201*90)/G201</f>
        <v>5.7324840764331211E-2</v>
      </c>
      <c r="AX201" s="4">
        <f t="shared" si="24"/>
        <v>6.6666666666666666E-2</v>
      </c>
      <c r="AY201" s="8">
        <v>139</v>
      </c>
      <c r="AZ201" s="4">
        <v>0</v>
      </c>
      <c r="BA201" s="4">
        <v>47</v>
      </c>
      <c r="BB201" s="4">
        <v>26</v>
      </c>
      <c r="BC201" s="4">
        <v>17</v>
      </c>
      <c r="BD201" s="4">
        <v>13</v>
      </c>
      <c r="BE201" s="4">
        <v>30</v>
      </c>
      <c r="BF201" s="4">
        <f t="shared" si="25"/>
        <v>56.666666666666664</v>
      </c>
      <c r="BG201" s="4">
        <v>203</v>
      </c>
      <c r="BH201" s="4">
        <v>69</v>
      </c>
      <c r="BI201" s="4">
        <f t="shared" si="26"/>
        <v>33.990147783251231</v>
      </c>
      <c r="BJ201" s="4">
        <v>36</v>
      </c>
      <c r="BK201" s="4">
        <v>7</v>
      </c>
      <c r="BL201" s="4">
        <v>0</v>
      </c>
      <c r="BM201" s="4">
        <v>29</v>
      </c>
      <c r="BN201" s="4">
        <v>24</v>
      </c>
      <c r="BO201" s="4">
        <v>71</v>
      </c>
      <c r="BP201" s="4">
        <v>53</v>
      </c>
      <c r="BQ201" s="4">
        <v>0</v>
      </c>
      <c r="BR201" s="4">
        <v>22</v>
      </c>
      <c r="BS201" s="4">
        <v>20</v>
      </c>
      <c r="BT201" s="4">
        <v>0</v>
      </c>
      <c r="BU201" s="4">
        <v>0</v>
      </c>
      <c r="BV201" s="4">
        <v>0</v>
      </c>
      <c r="BW201" s="4">
        <v>1</v>
      </c>
      <c r="BX201" s="4">
        <v>1</v>
      </c>
      <c r="BY201" s="4">
        <v>2</v>
      </c>
      <c r="BZ201" s="4">
        <v>2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</row>
    <row r="202" spans="1:84" x14ac:dyDescent="0.25">
      <c r="A202" s="11">
        <v>201</v>
      </c>
      <c r="B202" s="12" t="s">
        <v>409</v>
      </c>
      <c r="C202" s="2" t="s">
        <v>82</v>
      </c>
      <c r="D202" s="2" t="s">
        <v>141</v>
      </c>
      <c r="E202" s="5">
        <v>4</v>
      </c>
      <c r="F202" s="4">
        <v>2</v>
      </c>
      <c r="G202" s="4">
        <v>172</v>
      </c>
      <c r="H202" s="4">
        <f t="shared" si="27"/>
        <v>1.9111111111111112</v>
      </c>
      <c r="I202" s="4">
        <v>1</v>
      </c>
      <c r="J202" s="4">
        <v>0</v>
      </c>
      <c r="K202" s="4">
        <v>1</v>
      </c>
      <c r="L202" s="4">
        <v>0</v>
      </c>
      <c r="M202" s="4">
        <v>0</v>
      </c>
      <c r="N202" s="4">
        <v>0</v>
      </c>
      <c r="O202" s="4">
        <v>0</v>
      </c>
      <c r="P202" s="4">
        <f>(I202*90)/G202</f>
        <v>0.52325581395348841</v>
      </c>
      <c r="Q202" s="4">
        <f>(J202*90)/G202</f>
        <v>0</v>
      </c>
      <c r="R202" s="4">
        <v>19</v>
      </c>
      <c r="S202" s="4">
        <v>28</v>
      </c>
      <c r="T202" s="19">
        <f t="shared" si="28"/>
        <v>67.857142857142861</v>
      </c>
      <c r="U202" s="4">
        <v>330</v>
      </c>
      <c r="V202" s="4">
        <v>22</v>
      </c>
      <c r="W202" s="4">
        <v>0</v>
      </c>
      <c r="X202" s="4">
        <v>3</v>
      </c>
      <c r="Y202" s="4">
        <v>0</v>
      </c>
      <c r="Z202" s="4">
        <v>1</v>
      </c>
      <c r="AA202" s="4">
        <v>0</v>
      </c>
      <c r="AB202" s="4">
        <v>2</v>
      </c>
      <c r="AC202" s="4">
        <v>49</v>
      </c>
      <c r="AD202" s="4">
        <v>2</v>
      </c>
      <c r="AE202" s="4">
        <v>4</v>
      </c>
      <c r="AF202" s="4">
        <f t="shared" si="22"/>
        <v>50</v>
      </c>
      <c r="AG202" s="4">
        <v>2</v>
      </c>
      <c r="AH202" s="4">
        <v>0</v>
      </c>
      <c r="AI202" s="4">
        <v>29</v>
      </c>
      <c r="AJ202" s="4">
        <v>136</v>
      </c>
      <c r="AK202" s="4">
        <v>73</v>
      </c>
      <c r="AL202" s="4">
        <v>3</v>
      </c>
      <c r="AM202" s="4">
        <v>0</v>
      </c>
      <c r="AN202" s="4">
        <v>6</v>
      </c>
      <c r="AO202" s="4">
        <v>1</v>
      </c>
      <c r="AP202" s="4">
        <v>98</v>
      </c>
      <c r="AQ202" s="4">
        <v>33</v>
      </c>
      <c r="AR202" s="4">
        <v>16</v>
      </c>
      <c r="AS202" s="4">
        <v>1</v>
      </c>
      <c r="AT202" s="4">
        <v>5</v>
      </c>
      <c r="AU202" s="4">
        <v>2</v>
      </c>
      <c r="AV202" s="4">
        <f t="shared" si="23"/>
        <v>40</v>
      </c>
      <c r="AW202" s="4">
        <f>(AU202*90)/G202</f>
        <v>1.0465116279069768</v>
      </c>
      <c r="AX202" s="4">
        <f t="shared" si="24"/>
        <v>0.2</v>
      </c>
      <c r="AY202" s="8">
        <v>106</v>
      </c>
      <c r="AZ202" s="4">
        <v>0</v>
      </c>
      <c r="BA202" s="4">
        <v>3</v>
      </c>
      <c r="BB202" s="4">
        <v>0</v>
      </c>
      <c r="BC202" s="4">
        <v>0</v>
      </c>
      <c r="BD202" s="4">
        <v>3</v>
      </c>
      <c r="BE202" s="4">
        <v>3</v>
      </c>
      <c r="BF202" s="4">
        <f t="shared" si="25"/>
        <v>0</v>
      </c>
      <c r="BG202" s="4">
        <v>43</v>
      </c>
      <c r="BH202" s="4">
        <v>5</v>
      </c>
      <c r="BI202" s="4">
        <f t="shared" si="26"/>
        <v>11.627906976744185</v>
      </c>
      <c r="BJ202" s="4">
        <v>1</v>
      </c>
      <c r="BK202" s="4">
        <v>0</v>
      </c>
      <c r="BL202" s="4">
        <v>0</v>
      </c>
      <c r="BM202" s="4">
        <v>1</v>
      </c>
      <c r="BN202" s="4">
        <v>1</v>
      </c>
      <c r="BO202" s="4">
        <v>4</v>
      </c>
      <c r="BP202" s="4">
        <v>0</v>
      </c>
      <c r="BQ202" s="4">
        <v>0</v>
      </c>
      <c r="BR202" s="4">
        <v>6</v>
      </c>
      <c r="BS202" s="4">
        <v>3</v>
      </c>
      <c r="BT202" s="4">
        <v>0</v>
      </c>
      <c r="BU202" s="4">
        <v>2</v>
      </c>
      <c r="BV202" s="4">
        <v>0</v>
      </c>
      <c r="BW202" s="4">
        <v>0</v>
      </c>
      <c r="BX202" s="4">
        <v>1</v>
      </c>
      <c r="BY202" s="4">
        <v>1</v>
      </c>
      <c r="BZ202" s="4">
        <v>0</v>
      </c>
      <c r="CA202" s="4">
        <v>0</v>
      </c>
      <c r="CB202" s="4">
        <v>1</v>
      </c>
      <c r="CC202" s="4">
        <v>0</v>
      </c>
      <c r="CD202" s="4">
        <v>0</v>
      </c>
      <c r="CE202" s="4">
        <v>0</v>
      </c>
      <c r="CF202" s="4">
        <v>0</v>
      </c>
    </row>
    <row r="203" spans="1:84" x14ac:dyDescent="0.25">
      <c r="A203" s="13">
        <v>202</v>
      </c>
      <c r="B203" s="14" t="s">
        <v>410</v>
      </c>
      <c r="C203" s="2" t="s">
        <v>82</v>
      </c>
      <c r="D203" s="2" t="s">
        <v>75</v>
      </c>
      <c r="E203" s="5">
        <v>9</v>
      </c>
      <c r="F203" s="4">
        <v>4</v>
      </c>
      <c r="G203" s="4">
        <v>388</v>
      </c>
      <c r="H203" s="4">
        <f t="shared" si="27"/>
        <v>4.3111111111111109</v>
      </c>
      <c r="I203" s="4">
        <v>3</v>
      </c>
      <c r="J203" s="4">
        <v>1</v>
      </c>
      <c r="K203" s="4">
        <v>3</v>
      </c>
      <c r="L203" s="4">
        <v>0</v>
      </c>
      <c r="M203" s="4">
        <v>1</v>
      </c>
      <c r="N203" s="4">
        <v>0</v>
      </c>
      <c r="O203" s="4">
        <v>0</v>
      </c>
      <c r="P203" s="4">
        <f>(I203*90)/G203</f>
        <v>0.69587628865979378</v>
      </c>
      <c r="Q203" s="4">
        <f>(J203*90)/G203</f>
        <v>0.23195876288659795</v>
      </c>
      <c r="R203" s="4">
        <v>74</v>
      </c>
      <c r="S203" s="4">
        <v>98</v>
      </c>
      <c r="T203" s="19">
        <f t="shared" si="28"/>
        <v>75.510204081632651</v>
      </c>
      <c r="U203" s="4">
        <v>1191</v>
      </c>
      <c r="V203" s="4">
        <v>149</v>
      </c>
      <c r="W203" s="4">
        <v>1</v>
      </c>
      <c r="X203" s="4">
        <v>3</v>
      </c>
      <c r="Y203" s="4">
        <v>3</v>
      </c>
      <c r="Z203" s="4">
        <v>4</v>
      </c>
      <c r="AA203" s="4">
        <v>0</v>
      </c>
      <c r="AB203" s="4">
        <v>6</v>
      </c>
      <c r="AC203" s="4">
        <v>142</v>
      </c>
      <c r="AD203" s="4">
        <v>3</v>
      </c>
      <c r="AE203" s="4">
        <v>3</v>
      </c>
      <c r="AF203" s="4">
        <f t="shared" si="22"/>
        <v>100</v>
      </c>
      <c r="AG203" s="4">
        <v>3</v>
      </c>
      <c r="AH203" s="4">
        <v>0</v>
      </c>
      <c r="AI203" s="4">
        <v>79</v>
      </c>
      <c r="AJ203" s="4">
        <v>365</v>
      </c>
      <c r="AK203" s="4">
        <v>206</v>
      </c>
      <c r="AL203" s="4">
        <v>8</v>
      </c>
      <c r="AM203" s="4">
        <v>2</v>
      </c>
      <c r="AN203" s="4">
        <v>14</v>
      </c>
      <c r="AO203" s="4">
        <v>12</v>
      </c>
      <c r="AP203" s="4">
        <v>186</v>
      </c>
      <c r="AQ203" s="4">
        <v>100</v>
      </c>
      <c r="AR203" s="4">
        <v>34</v>
      </c>
      <c r="AS203" s="4">
        <v>3</v>
      </c>
      <c r="AT203" s="4">
        <v>6</v>
      </c>
      <c r="AU203" s="4">
        <v>3</v>
      </c>
      <c r="AV203" s="4">
        <f t="shared" si="23"/>
        <v>50</v>
      </c>
      <c r="AW203" s="4">
        <f>(AU203*90)/G203</f>
        <v>0.69587628865979378</v>
      </c>
      <c r="AX203" s="4">
        <f t="shared" si="24"/>
        <v>0.5</v>
      </c>
      <c r="AY203" s="8">
        <v>128</v>
      </c>
      <c r="AZ203" s="4">
        <v>0</v>
      </c>
      <c r="BA203" s="4">
        <v>1</v>
      </c>
      <c r="BB203" s="4">
        <v>1</v>
      </c>
      <c r="BC203" s="4">
        <v>1</v>
      </c>
      <c r="BD203" s="4">
        <v>0</v>
      </c>
      <c r="BE203" s="4">
        <v>1</v>
      </c>
      <c r="BF203" s="4">
        <f t="shared" si="25"/>
        <v>100</v>
      </c>
      <c r="BG203" s="4">
        <v>45</v>
      </c>
      <c r="BH203" s="4">
        <v>12</v>
      </c>
      <c r="BI203" s="4">
        <f t="shared" si="26"/>
        <v>26.666666666666668</v>
      </c>
      <c r="BJ203" s="4">
        <v>1</v>
      </c>
      <c r="BK203" s="4">
        <v>0</v>
      </c>
      <c r="BL203" s="4">
        <v>0</v>
      </c>
      <c r="BM203" s="4">
        <v>1</v>
      </c>
      <c r="BN203" s="4">
        <v>0</v>
      </c>
      <c r="BO203" s="4">
        <v>1</v>
      </c>
      <c r="BP203" s="4">
        <v>4</v>
      </c>
      <c r="BQ203" s="4">
        <v>0</v>
      </c>
      <c r="BR203" s="4">
        <v>6</v>
      </c>
      <c r="BS203" s="4">
        <v>6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2</v>
      </c>
      <c r="BZ203" s="4">
        <v>2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</row>
    <row r="204" spans="1:84" x14ac:dyDescent="0.25">
      <c r="A204" s="11">
        <v>203</v>
      </c>
      <c r="B204" s="12" t="s">
        <v>412</v>
      </c>
      <c r="C204" s="2" t="s">
        <v>148</v>
      </c>
      <c r="D204" s="2" t="s">
        <v>83</v>
      </c>
      <c r="E204" s="5">
        <v>19</v>
      </c>
      <c r="F204" s="4">
        <v>19</v>
      </c>
      <c r="G204" s="4">
        <v>1538</v>
      </c>
      <c r="H204" s="4">
        <f t="shared" si="27"/>
        <v>17.088888888888889</v>
      </c>
      <c r="I204" s="4">
        <v>4</v>
      </c>
      <c r="J204" s="4">
        <v>1</v>
      </c>
      <c r="K204" s="4">
        <v>4</v>
      </c>
      <c r="L204" s="4">
        <v>0</v>
      </c>
      <c r="M204" s="4">
        <v>0</v>
      </c>
      <c r="N204" s="4">
        <v>0</v>
      </c>
      <c r="O204" s="4">
        <v>0</v>
      </c>
      <c r="P204" s="4">
        <f>(I204*90)/G204</f>
        <v>0.23407022106631989</v>
      </c>
      <c r="Q204" s="4">
        <f>(J204*90)/G204</f>
        <v>5.8517555266579972E-2</v>
      </c>
      <c r="R204" s="4">
        <v>336</v>
      </c>
      <c r="S204" s="4">
        <v>411</v>
      </c>
      <c r="T204" s="19">
        <f t="shared" si="28"/>
        <v>81.751824817518255</v>
      </c>
      <c r="U204" s="4">
        <v>4919</v>
      </c>
      <c r="V204" s="4">
        <v>1156</v>
      </c>
      <c r="W204" s="4">
        <v>1</v>
      </c>
      <c r="X204" s="4">
        <v>25</v>
      </c>
      <c r="Y204" s="4">
        <v>18</v>
      </c>
      <c r="Z204" s="4">
        <v>15</v>
      </c>
      <c r="AA204" s="4">
        <v>3</v>
      </c>
      <c r="AB204" s="4">
        <v>38</v>
      </c>
      <c r="AC204" s="4">
        <v>571</v>
      </c>
      <c r="AD204" s="4">
        <v>33</v>
      </c>
      <c r="AE204" s="4">
        <v>59</v>
      </c>
      <c r="AF204" s="4">
        <f t="shared" si="22"/>
        <v>55.932203389830505</v>
      </c>
      <c r="AG204" s="4">
        <v>36</v>
      </c>
      <c r="AH204" s="4">
        <v>2</v>
      </c>
      <c r="AI204" s="4">
        <v>483</v>
      </c>
      <c r="AJ204" s="4">
        <v>3183</v>
      </c>
      <c r="AK204" s="4">
        <v>2004</v>
      </c>
      <c r="AL204" s="4">
        <v>113</v>
      </c>
      <c r="AM204" s="4">
        <v>38</v>
      </c>
      <c r="AN204" s="4">
        <v>35</v>
      </c>
      <c r="AO204" s="4">
        <v>39</v>
      </c>
      <c r="AP204" s="4">
        <v>704</v>
      </c>
      <c r="AQ204" s="4">
        <v>457</v>
      </c>
      <c r="AR204" s="4">
        <v>120</v>
      </c>
      <c r="AS204" s="4">
        <v>4</v>
      </c>
      <c r="AT204" s="4">
        <v>26</v>
      </c>
      <c r="AU204" s="4">
        <v>9</v>
      </c>
      <c r="AV204" s="4">
        <f t="shared" si="23"/>
        <v>34.615384615384613</v>
      </c>
      <c r="AW204" s="4">
        <f>(AU204*90)/G204</f>
        <v>0.52665799739921981</v>
      </c>
      <c r="AX204" s="4">
        <f t="shared" si="24"/>
        <v>0.15384615384615385</v>
      </c>
      <c r="AY204" s="8">
        <v>146</v>
      </c>
      <c r="AZ204" s="4">
        <v>0</v>
      </c>
      <c r="BA204" s="4">
        <v>3</v>
      </c>
      <c r="BB204" s="4">
        <v>3</v>
      </c>
      <c r="BC204" s="4">
        <v>1</v>
      </c>
      <c r="BD204" s="4">
        <v>8</v>
      </c>
      <c r="BE204" s="4">
        <v>9</v>
      </c>
      <c r="BF204" s="4">
        <f t="shared" si="25"/>
        <v>11.111111111111111</v>
      </c>
      <c r="BG204" s="4">
        <v>120</v>
      </c>
      <c r="BH204" s="4">
        <v>30</v>
      </c>
      <c r="BI204" s="4">
        <f t="shared" si="26"/>
        <v>25</v>
      </c>
      <c r="BJ204" s="4">
        <v>7</v>
      </c>
      <c r="BK204" s="4">
        <v>1</v>
      </c>
      <c r="BL204" s="4">
        <v>0</v>
      </c>
      <c r="BM204" s="4">
        <v>6</v>
      </c>
      <c r="BN204" s="4">
        <v>12</v>
      </c>
      <c r="BO204" s="4">
        <v>15</v>
      </c>
      <c r="BP204" s="4">
        <v>1</v>
      </c>
      <c r="BQ204" s="4">
        <v>0</v>
      </c>
      <c r="BR204" s="4">
        <v>43</v>
      </c>
      <c r="BS204" s="4">
        <v>33</v>
      </c>
      <c r="BT204" s="4">
        <v>0</v>
      </c>
      <c r="BU204" s="4">
        <v>9</v>
      </c>
      <c r="BV204" s="4">
        <v>0</v>
      </c>
      <c r="BW204" s="4">
        <v>1</v>
      </c>
      <c r="BX204" s="4">
        <v>0</v>
      </c>
      <c r="BY204" s="4">
        <v>2</v>
      </c>
      <c r="BZ204" s="4">
        <v>2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</row>
    <row r="205" spans="1:84" x14ac:dyDescent="0.25">
      <c r="A205" s="13">
        <v>204</v>
      </c>
      <c r="B205" s="14" t="s">
        <v>413</v>
      </c>
      <c r="C205" s="2" t="s">
        <v>241</v>
      </c>
      <c r="D205" s="2" t="s">
        <v>126</v>
      </c>
      <c r="E205" s="5">
        <v>17</v>
      </c>
      <c r="F205" s="4">
        <v>11</v>
      </c>
      <c r="G205" s="4">
        <v>1090</v>
      </c>
      <c r="H205" s="4">
        <f t="shared" si="27"/>
        <v>12.111111111111111</v>
      </c>
      <c r="I205" s="4">
        <v>0</v>
      </c>
      <c r="J205" s="4">
        <v>4</v>
      </c>
      <c r="K205" s="4">
        <v>0</v>
      </c>
      <c r="L205" s="4">
        <v>0</v>
      </c>
      <c r="M205" s="4">
        <v>0</v>
      </c>
      <c r="N205" s="4">
        <v>4</v>
      </c>
      <c r="O205" s="4">
        <v>0</v>
      </c>
      <c r="P205" s="4">
        <f>(I205*90)/G205</f>
        <v>0</v>
      </c>
      <c r="Q205" s="4">
        <f>(J205*90)/G205</f>
        <v>0.33027522935779818</v>
      </c>
      <c r="R205" s="4">
        <v>322</v>
      </c>
      <c r="S205" s="4">
        <v>470</v>
      </c>
      <c r="T205" s="19">
        <f t="shared" si="28"/>
        <v>68.510638297872333</v>
      </c>
      <c r="U205" s="4">
        <v>6013</v>
      </c>
      <c r="V205" s="4">
        <v>2213</v>
      </c>
      <c r="W205" s="4">
        <v>4</v>
      </c>
      <c r="X205" s="4">
        <v>12</v>
      </c>
      <c r="Y205" s="4">
        <v>12</v>
      </c>
      <c r="Z205" s="4">
        <v>13</v>
      </c>
      <c r="AA205" s="4">
        <v>10</v>
      </c>
      <c r="AB205" s="4">
        <v>25</v>
      </c>
      <c r="AC205" s="4">
        <v>590</v>
      </c>
      <c r="AD205" s="4">
        <v>5</v>
      </c>
      <c r="AE205" s="4">
        <v>18</v>
      </c>
      <c r="AF205" s="4">
        <f t="shared" si="22"/>
        <v>27.777777777777779</v>
      </c>
      <c r="AG205" s="4">
        <v>5</v>
      </c>
      <c r="AH205" s="4">
        <v>0</v>
      </c>
      <c r="AI205" s="4">
        <v>352</v>
      </c>
      <c r="AJ205" s="4">
        <v>1864</v>
      </c>
      <c r="AK205" s="4">
        <v>1189</v>
      </c>
      <c r="AL205" s="4">
        <v>62</v>
      </c>
      <c r="AM205" s="4">
        <v>7</v>
      </c>
      <c r="AN205" s="4">
        <v>19</v>
      </c>
      <c r="AO205" s="4">
        <v>2</v>
      </c>
      <c r="AP205" s="4">
        <v>448</v>
      </c>
      <c r="AQ205" s="4">
        <v>364</v>
      </c>
      <c r="AR205" s="4">
        <v>24</v>
      </c>
      <c r="AS205" s="4">
        <v>0</v>
      </c>
      <c r="AT205" s="4">
        <v>9</v>
      </c>
      <c r="AU205" s="4">
        <v>2</v>
      </c>
      <c r="AV205" s="4">
        <f t="shared" si="23"/>
        <v>22.222222222222221</v>
      </c>
      <c r="AW205" s="4">
        <f>(AU205*90)/G205</f>
        <v>0.16513761467889909</v>
      </c>
      <c r="AX205" s="4">
        <f t="shared" si="24"/>
        <v>0</v>
      </c>
      <c r="AY205" s="8">
        <v>212</v>
      </c>
      <c r="AZ205" s="4">
        <v>0</v>
      </c>
      <c r="BA205" s="4">
        <v>24</v>
      </c>
      <c r="BB205" s="4">
        <v>11</v>
      </c>
      <c r="BC205" s="4">
        <v>9</v>
      </c>
      <c r="BD205" s="4">
        <v>17</v>
      </c>
      <c r="BE205" s="4">
        <v>26</v>
      </c>
      <c r="BF205" s="4">
        <f t="shared" si="25"/>
        <v>34.615384615384613</v>
      </c>
      <c r="BG205" s="4">
        <v>156</v>
      </c>
      <c r="BH205" s="4">
        <v>43</v>
      </c>
      <c r="BI205" s="4">
        <f t="shared" si="26"/>
        <v>27.564102564102566</v>
      </c>
      <c r="BJ205" s="4">
        <v>22</v>
      </c>
      <c r="BK205" s="4">
        <v>1</v>
      </c>
      <c r="BL205" s="4">
        <v>0</v>
      </c>
      <c r="BM205" s="4">
        <v>21</v>
      </c>
      <c r="BN205" s="4">
        <v>8</v>
      </c>
      <c r="BO205" s="4">
        <v>32</v>
      </c>
      <c r="BP205" s="4">
        <v>19</v>
      </c>
      <c r="BQ205" s="4">
        <v>0</v>
      </c>
      <c r="BR205" s="4">
        <v>21</v>
      </c>
      <c r="BS205" s="4">
        <v>17</v>
      </c>
      <c r="BT205" s="4">
        <v>2</v>
      </c>
      <c r="BU205" s="4">
        <v>0</v>
      </c>
      <c r="BV205" s="4">
        <v>0</v>
      </c>
      <c r="BW205" s="4">
        <v>1</v>
      </c>
      <c r="BX205" s="4">
        <v>1</v>
      </c>
      <c r="BY205" s="4">
        <v>4</v>
      </c>
      <c r="BZ205" s="4">
        <v>4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</row>
    <row r="206" spans="1:84" x14ac:dyDescent="0.25">
      <c r="A206" s="11">
        <v>205</v>
      </c>
      <c r="B206" s="12" t="s">
        <v>414</v>
      </c>
      <c r="C206" s="2" t="s">
        <v>112</v>
      </c>
      <c r="D206" s="2" t="s">
        <v>129</v>
      </c>
      <c r="E206" s="5">
        <v>11</v>
      </c>
      <c r="F206" s="4">
        <v>3</v>
      </c>
      <c r="G206" s="4">
        <v>289</v>
      </c>
      <c r="H206" s="4">
        <f t="shared" si="27"/>
        <v>3.2111111111111112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f>(I206*90)/G206</f>
        <v>0</v>
      </c>
      <c r="Q206" s="4">
        <f>(J206*90)/G206</f>
        <v>0</v>
      </c>
      <c r="R206" s="4">
        <v>208</v>
      </c>
      <c r="S206" s="4">
        <v>262</v>
      </c>
      <c r="T206" s="19">
        <f t="shared" si="28"/>
        <v>79.389312977099237</v>
      </c>
      <c r="U206" s="4">
        <v>3451</v>
      </c>
      <c r="V206" s="4">
        <v>1274</v>
      </c>
      <c r="W206" s="4">
        <v>0</v>
      </c>
      <c r="X206" s="4">
        <v>7</v>
      </c>
      <c r="Y206" s="4">
        <v>12</v>
      </c>
      <c r="Z206" s="4">
        <v>8</v>
      </c>
      <c r="AA206" s="4">
        <v>4</v>
      </c>
      <c r="AB206" s="4">
        <v>18</v>
      </c>
      <c r="AC206" s="4">
        <v>287</v>
      </c>
      <c r="AD206" s="4">
        <v>3</v>
      </c>
      <c r="AE206" s="4">
        <v>4</v>
      </c>
      <c r="AF206" s="4">
        <f t="shared" si="22"/>
        <v>75</v>
      </c>
      <c r="AG206" s="4">
        <v>3</v>
      </c>
      <c r="AH206" s="4">
        <v>0</v>
      </c>
      <c r="AI206" s="4">
        <v>167</v>
      </c>
      <c r="AJ206" s="4">
        <v>718</v>
      </c>
      <c r="AK206" s="4">
        <v>417</v>
      </c>
      <c r="AL206" s="4">
        <v>16</v>
      </c>
      <c r="AM206" s="4">
        <v>1</v>
      </c>
      <c r="AN206" s="4">
        <v>3</v>
      </c>
      <c r="AO206" s="4">
        <v>2</v>
      </c>
      <c r="AP206" s="4">
        <v>214</v>
      </c>
      <c r="AQ206" s="4">
        <v>195</v>
      </c>
      <c r="AR206" s="4">
        <v>10</v>
      </c>
      <c r="AS206" s="4">
        <v>0</v>
      </c>
      <c r="AT206" s="4">
        <v>3</v>
      </c>
      <c r="AU206" s="4">
        <v>0</v>
      </c>
      <c r="AV206" s="4">
        <f t="shared" si="23"/>
        <v>0</v>
      </c>
      <c r="AW206" s="4">
        <f>(AU206*90)/G206</f>
        <v>0</v>
      </c>
      <c r="AX206" s="4">
        <f t="shared" si="24"/>
        <v>0</v>
      </c>
      <c r="AY206" s="8">
        <v>262</v>
      </c>
      <c r="AZ206" s="4">
        <v>2</v>
      </c>
      <c r="BA206" s="4">
        <v>4</v>
      </c>
      <c r="BB206" s="4">
        <v>1</v>
      </c>
      <c r="BC206" s="4">
        <v>0</v>
      </c>
      <c r="BD206" s="4">
        <v>1</v>
      </c>
      <c r="BE206" s="4">
        <v>1</v>
      </c>
      <c r="BF206" s="4">
        <f t="shared" si="25"/>
        <v>0</v>
      </c>
      <c r="BG206" s="4">
        <v>32</v>
      </c>
      <c r="BH206" s="4">
        <v>7</v>
      </c>
      <c r="BI206" s="4">
        <f t="shared" si="26"/>
        <v>21.875</v>
      </c>
      <c r="BJ206" s="4">
        <v>5</v>
      </c>
      <c r="BK206" s="4">
        <v>3</v>
      </c>
      <c r="BL206" s="4">
        <v>0</v>
      </c>
      <c r="BM206" s="4">
        <v>2</v>
      </c>
      <c r="BN206" s="4">
        <v>2</v>
      </c>
      <c r="BO206" s="4">
        <v>6</v>
      </c>
      <c r="BP206" s="4">
        <v>3</v>
      </c>
      <c r="BQ206" s="4">
        <v>0</v>
      </c>
      <c r="BR206" s="4">
        <v>12</v>
      </c>
      <c r="BS206" s="4">
        <v>6</v>
      </c>
      <c r="BT206" s="4">
        <v>4</v>
      </c>
      <c r="BU206" s="4">
        <v>0</v>
      </c>
      <c r="BV206" s="4">
        <v>2</v>
      </c>
      <c r="BW206" s="4">
        <v>0</v>
      </c>
      <c r="BX206" s="4">
        <v>0</v>
      </c>
      <c r="BY206" s="4">
        <v>1</v>
      </c>
      <c r="BZ206" s="4">
        <v>0</v>
      </c>
      <c r="CA206" s="4">
        <v>0</v>
      </c>
      <c r="CB206" s="4">
        <v>0</v>
      </c>
      <c r="CC206" s="4">
        <v>1</v>
      </c>
      <c r="CD206" s="4">
        <v>0</v>
      </c>
      <c r="CE206" s="4">
        <v>0</v>
      </c>
      <c r="CF206" s="4">
        <v>0</v>
      </c>
    </row>
    <row r="207" spans="1:84" x14ac:dyDescent="0.25">
      <c r="A207" s="13">
        <v>206</v>
      </c>
      <c r="B207" s="14" t="s">
        <v>415</v>
      </c>
      <c r="C207" s="2" t="s">
        <v>79</v>
      </c>
      <c r="D207" s="2" t="s">
        <v>141</v>
      </c>
      <c r="E207" s="5">
        <v>26</v>
      </c>
      <c r="F207" s="4">
        <v>26</v>
      </c>
      <c r="G207" s="4">
        <v>2306</v>
      </c>
      <c r="H207" s="4">
        <f t="shared" si="27"/>
        <v>25.622222222222224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8</v>
      </c>
      <c r="O207" s="4">
        <v>1</v>
      </c>
      <c r="P207" s="4">
        <f>(I207*90)/G207</f>
        <v>0</v>
      </c>
      <c r="Q207" s="4">
        <f>(J207*90)/G207</f>
        <v>3.9028620988725067E-2</v>
      </c>
      <c r="R207" s="4">
        <v>845</v>
      </c>
      <c r="S207" s="4">
        <v>947</v>
      </c>
      <c r="T207" s="19">
        <f t="shared" si="28"/>
        <v>89.229144667370647</v>
      </c>
      <c r="U207" s="4">
        <v>19191</v>
      </c>
      <c r="V207" s="4">
        <v>4496</v>
      </c>
      <c r="W207" s="4">
        <v>1</v>
      </c>
      <c r="X207" s="4">
        <v>1</v>
      </c>
      <c r="Y207" s="4">
        <v>16</v>
      </c>
      <c r="Z207" s="4">
        <v>0</v>
      </c>
      <c r="AA207" s="4">
        <v>0</v>
      </c>
      <c r="AB207" s="4">
        <v>27</v>
      </c>
      <c r="AC207" s="4">
        <v>1250</v>
      </c>
      <c r="AD207" s="4">
        <v>1</v>
      </c>
      <c r="AE207" s="4">
        <v>3</v>
      </c>
      <c r="AF207" s="4">
        <f t="shared" si="22"/>
        <v>33.333333333333329</v>
      </c>
      <c r="AG207" s="4">
        <v>1</v>
      </c>
      <c r="AH207" s="4">
        <v>0</v>
      </c>
      <c r="AI207" s="4">
        <v>601</v>
      </c>
      <c r="AJ207" s="4">
        <v>2905</v>
      </c>
      <c r="AK207" s="4">
        <v>1642</v>
      </c>
      <c r="AL207" s="4">
        <v>29</v>
      </c>
      <c r="AM207" s="4">
        <v>0</v>
      </c>
      <c r="AN207" s="4">
        <v>5</v>
      </c>
      <c r="AO207" s="4">
        <v>1</v>
      </c>
      <c r="AP207" s="4">
        <v>746</v>
      </c>
      <c r="AQ207" s="4">
        <v>720</v>
      </c>
      <c r="AR207" s="4">
        <v>5</v>
      </c>
      <c r="AS207" s="4">
        <v>0</v>
      </c>
      <c r="AT207" s="4">
        <v>18</v>
      </c>
      <c r="AU207" s="4">
        <v>5</v>
      </c>
      <c r="AV207" s="4">
        <f t="shared" si="23"/>
        <v>27.777777777777779</v>
      </c>
      <c r="AW207" s="4">
        <f>(AU207*90)/G207</f>
        <v>0.19514310494362533</v>
      </c>
      <c r="AX207" s="4">
        <f t="shared" si="24"/>
        <v>0</v>
      </c>
      <c r="AY207" s="8">
        <v>100</v>
      </c>
      <c r="AZ207" s="4">
        <v>0</v>
      </c>
      <c r="BA207" s="4">
        <v>41</v>
      </c>
      <c r="BB207" s="4">
        <v>22</v>
      </c>
      <c r="BC207" s="4">
        <v>16</v>
      </c>
      <c r="BD207" s="4">
        <v>21</v>
      </c>
      <c r="BE207" s="4">
        <v>37</v>
      </c>
      <c r="BF207" s="4">
        <f t="shared" si="25"/>
        <v>43.243243243243242</v>
      </c>
      <c r="BG207" s="4">
        <v>205</v>
      </c>
      <c r="BH207" s="4">
        <v>90</v>
      </c>
      <c r="BI207" s="4">
        <f t="shared" si="26"/>
        <v>43.902439024390247</v>
      </c>
      <c r="BJ207" s="4">
        <v>46</v>
      </c>
      <c r="BK207" s="4">
        <v>28</v>
      </c>
      <c r="BL207" s="4">
        <v>0</v>
      </c>
      <c r="BM207" s="4">
        <v>18</v>
      </c>
      <c r="BN207" s="4">
        <v>20</v>
      </c>
      <c r="BO207" s="4">
        <v>61</v>
      </c>
      <c r="BP207" s="4">
        <v>169</v>
      </c>
      <c r="BQ207" s="4">
        <v>1</v>
      </c>
      <c r="BR207" s="4">
        <v>5</v>
      </c>
      <c r="BS207" s="4">
        <v>5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1</v>
      </c>
      <c r="BZ207" s="4">
        <v>1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</row>
    <row r="208" spans="1:84" x14ac:dyDescent="0.25">
      <c r="A208" s="11">
        <v>207</v>
      </c>
      <c r="B208" s="12" t="s">
        <v>416</v>
      </c>
      <c r="C208" s="2" t="s">
        <v>79</v>
      </c>
      <c r="D208" s="2" t="s">
        <v>113</v>
      </c>
      <c r="E208" s="5">
        <v>18</v>
      </c>
      <c r="F208" s="4">
        <v>18</v>
      </c>
      <c r="G208" s="4">
        <v>1608</v>
      </c>
      <c r="H208" s="4">
        <f t="shared" si="27"/>
        <v>17.866666666666667</v>
      </c>
      <c r="I208" s="4">
        <v>1</v>
      </c>
      <c r="J208" s="4">
        <v>0</v>
      </c>
      <c r="K208" s="4">
        <v>1</v>
      </c>
      <c r="L208" s="4">
        <v>0</v>
      </c>
      <c r="M208" s="4">
        <v>0</v>
      </c>
      <c r="N208" s="4">
        <v>2</v>
      </c>
      <c r="O208" s="4">
        <v>0</v>
      </c>
      <c r="P208" s="4">
        <f>(I208*90)/G208</f>
        <v>5.5970149253731345E-2</v>
      </c>
      <c r="Q208" s="4">
        <f>(J208*90)/G208</f>
        <v>0</v>
      </c>
      <c r="R208" s="4">
        <v>790</v>
      </c>
      <c r="S208" s="4">
        <v>921</v>
      </c>
      <c r="T208" s="19">
        <f t="shared" si="28"/>
        <v>85.776330076004342</v>
      </c>
      <c r="U208" s="4">
        <v>18038</v>
      </c>
      <c r="V208" s="4">
        <v>6450</v>
      </c>
      <c r="W208" s="4">
        <v>0</v>
      </c>
      <c r="X208" s="4">
        <v>3</v>
      </c>
      <c r="Y208" s="4">
        <v>45</v>
      </c>
      <c r="Z208" s="4">
        <v>1</v>
      </c>
      <c r="AA208" s="4">
        <v>0</v>
      </c>
      <c r="AB208" s="4">
        <v>38</v>
      </c>
      <c r="AC208" s="4">
        <v>1152</v>
      </c>
      <c r="AD208" s="4">
        <v>12</v>
      </c>
      <c r="AE208" s="4">
        <v>12</v>
      </c>
      <c r="AF208" s="4">
        <f t="shared" si="22"/>
        <v>100</v>
      </c>
      <c r="AG208" s="4">
        <v>12</v>
      </c>
      <c r="AH208" s="4">
        <v>0</v>
      </c>
      <c r="AI208" s="4">
        <v>661</v>
      </c>
      <c r="AJ208" s="4">
        <v>4046</v>
      </c>
      <c r="AK208" s="4">
        <v>2415</v>
      </c>
      <c r="AL208" s="4">
        <v>57</v>
      </c>
      <c r="AM208" s="4">
        <v>1</v>
      </c>
      <c r="AN208" s="4">
        <v>4</v>
      </c>
      <c r="AO208" s="4">
        <v>4</v>
      </c>
      <c r="AP208" s="4">
        <v>704</v>
      </c>
      <c r="AQ208" s="4">
        <v>674</v>
      </c>
      <c r="AR208" s="4">
        <v>6</v>
      </c>
      <c r="AS208" s="4">
        <v>1</v>
      </c>
      <c r="AT208" s="4">
        <v>7</v>
      </c>
      <c r="AU208" s="4">
        <v>3</v>
      </c>
      <c r="AV208" s="4">
        <f t="shared" si="23"/>
        <v>42.857142857142854</v>
      </c>
      <c r="AW208" s="4">
        <f>(AU208*90)/G208</f>
        <v>0.16791044776119404</v>
      </c>
      <c r="AX208" s="4">
        <f t="shared" si="24"/>
        <v>0.14285714285714285</v>
      </c>
      <c r="AY208" s="8">
        <v>90</v>
      </c>
      <c r="AZ208" s="4">
        <v>0</v>
      </c>
      <c r="BA208" s="4">
        <v>42</v>
      </c>
      <c r="BB208" s="4">
        <v>19</v>
      </c>
      <c r="BC208" s="4">
        <v>13</v>
      </c>
      <c r="BD208" s="4">
        <v>16</v>
      </c>
      <c r="BE208" s="4">
        <v>29</v>
      </c>
      <c r="BF208" s="4">
        <f t="shared" si="25"/>
        <v>44.827586206896555</v>
      </c>
      <c r="BG208" s="4">
        <v>162</v>
      </c>
      <c r="BH208" s="4">
        <v>59</v>
      </c>
      <c r="BI208" s="4">
        <f t="shared" si="26"/>
        <v>36.419753086419753</v>
      </c>
      <c r="BJ208" s="4">
        <v>34</v>
      </c>
      <c r="BK208" s="4">
        <v>12</v>
      </c>
      <c r="BL208" s="4">
        <v>0</v>
      </c>
      <c r="BM208" s="4">
        <v>22</v>
      </c>
      <c r="BN208" s="4">
        <v>29</v>
      </c>
      <c r="BO208" s="4">
        <v>71</v>
      </c>
      <c r="BP208" s="4">
        <v>123</v>
      </c>
      <c r="BQ208" s="4">
        <v>1</v>
      </c>
      <c r="BR208" s="4">
        <v>9</v>
      </c>
      <c r="BS208" s="4">
        <v>9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1</v>
      </c>
      <c r="BZ208" s="4">
        <v>1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</row>
    <row r="209" spans="1:84" x14ac:dyDescent="0.25">
      <c r="A209" s="13">
        <v>208</v>
      </c>
      <c r="B209" s="14" t="s">
        <v>418</v>
      </c>
      <c r="C209" s="2" t="s">
        <v>74</v>
      </c>
      <c r="D209" s="2" t="s">
        <v>107</v>
      </c>
      <c r="E209" s="5">
        <v>14</v>
      </c>
      <c r="F209" s="4">
        <v>5</v>
      </c>
      <c r="G209" s="4">
        <v>396</v>
      </c>
      <c r="H209" s="4">
        <f t="shared" si="27"/>
        <v>4.4000000000000004</v>
      </c>
      <c r="I209" s="4">
        <v>1</v>
      </c>
      <c r="J209" s="4">
        <v>1</v>
      </c>
      <c r="K209" s="4">
        <v>1</v>
      </c>
      <c r="L209" s="4">
        <v>0</v>
      </c>
      <c r="M209" s="4">
        <v>0</v>
      </c>
      <c r="N209" s="4">
        <v>1</v>
      </c>
      <c r="O209" s="4">
        <v>0</v>
      </c>
      <c r="P209" s="4">
        <f>(I209*90)/G209</f>
        <v>0.22727272727272727</v>
      </c>
      <c r="Q209" s="4">
        <f>(J209*90)/G209</f>
        <v>0.22727272727272727</v>
      </c>
      <c r="R209" s="4">
        <v>149</v>
      </c>
      <c r="S209" s="4">
        <v>208</v>
      </c>
      <c r="T209" s="19">
        <f t="shared" si="28"/>
        <v>71.634615384615387</v>
      </c>
      <c r="U209" s="4">
        <v>2794</v>
      </c>
      <c r="V209" s="4">
        <v>598</v>
      </c>
      <c r="W209" s="4">
        <v>1</v>
      </c>
      <c r="X209" s="4">
        <v>7</v>
      </c>
      <c r="Y209" s="4">
        <v>10</v>
      </c>
      <c r="Z209" s="4">
        <v>3</v>
      </c>
      <c r="AA209" s="4">
        <v>3</v>
      </c>
      <c r="AB209" s="4">
        <v>8</v>
      </c>
      <c r="AC209" s="4">
        <v>259</v>
      </c>
      <c r="AD209" s="4">
        <v>4</v>
      </c>
      <c r="AE209" s="4">
        <v>9</v>
      </c>
      <c r="AF209" s="4">
        <f t="shared" si="22"/>
        <v>44.444444444444443</v>
      </c>
      <c r="AG209" s="4">
        <v>4</v>
      </c>
      <c r="AH209" s="4">
        <v>0</v>
      </c>
      <c r="AI209" s="4">
        <v>187</v>
      </c>
      <c r="AJ209" s="4">
        <v>821</v>
      </c>
      <c r="AK209" s="4">
        <v>372</v>
      </c>
      <c r="AL209" s="4">
        <v>22</v>
      </c>
      <c r="AM209" s="4">
        <v>1</v>
      </c>
      <c r="AN209" s="4">
        <v>9</v>
      </c>
      <c r="AO209" s="4">
        <v>7</v>
      </c>
      <c r="AP209" s="4">
        <v>249</v>
      </c>
      <c r="AQ209" s="4">
        <v>189</v>
      </c>
      <c r="AR209" s="4">
        <v>27</v>
      </c>
      <c r="AS209" s="4">
        <v>1</v>
      </c>
      <c r="AT209" s="4">
        <v>5</v>
      </c>
      <c r="AU209" s="4">
        <v>3</v>
      </c>
      <c r="AV209" s="4">
        <f t="shared" si="23"/>
        <v>60</v>
      </c>
      <c r="AW209" s="4">
        <f>(AU209*90)/G209</f>
        <v>0.68181818181818177</v>
      </c>
      <c r="AX209" s="4">
        <f t="shared" si="24"/>
        <v>0.2</v>
      </c>
      <c r="AY209" s="8">
        <v>181</v>
      </c>
      <c r="AZ209" s="4">
        <v>0</v>
      </c>
      <c r="BA209" s="4">
        <v>5</v>
      </c>
      <c r="BB209" s="4">
        <v>4</v>
      </c>
      <c r="BC209" s="4">
        <v>1</v>
      </c>
      <c r="BD209" s="4">
        <v>6</v>
      </c>
      <c r="BE209" s="4">
        <v>7</v>
      </c>
      <c r="BF209" s="4">
        <f t="shared" si="25"/>
        <v>14.285714285714285</v>
      </c>
      <c r="BG209" s="4">
        <v>63</v>
      </c>
      <c r="BH209" s="4">
        <v>22</v>
      </c>
      <c r="BI209" s="4">
        <f t="shared" si="26"/>
        <v>34.920634920634917</v>
      </c>
      <c r="BJ209" s="4">
        <v>5</v>
      </c>
      <c r="BK209" s="4">
        <v>0</v>
      </c>
      <c r="BL209" s="4">
        <v>0</v>
      </c>
      <c r="BM209" s="4">
        <v>5</v>
      </c>
      <c r="BN209" s="4">
        <v>3</v>
      </c>
      <c r="BO209" s="4">
        <v>8</v>
      </c>
      <c r="BP209" s="4">
        <v>3</v>
      </c>
      <c r="BQ209" s="4">
        <v>0</v>
      </c>
      <c r="BR209" s="4">
        <v>12</v>
      </c>
      <c r="BS209" s="4">
        <v>5</v>
      </c>
      <c r="BT209" s="4">
        <v>5</v>
      </c>
      <c r="BU209" s="4">
        <v>0</v>
      </c>
      <c r="BV209" s="4">
        <v>1</v>
      </c>
      <c r="BW209" s="4">
        <v>0</v>
      </c>
      <c r="BX209" s="4">
        <v>1</v>
      </c>
      <c r="BY209" s="4">
        <v>2</v>
      </c>
      <c r="BZ209" s="4">
        <v>0</v>
      </c>
      <c r="CA209" s="4">
        <v>1</v>
      </c>
      <c r="CB209" s="4">
        <v>0</v>
      </c>
      <c r="CC209" s="4">
        <v>1</v>
      </c>
      <c r="CD209" s="4">
        <v>0</v>
      </c>
      <c r="CE209" s="4">
        <v>0</v>
      </c>
      <c r="CF209" s="4">
        <v>0</v>
      </c>
    </row>
    <row r="210" spans="1:84" x14ac:dyDescent="0.25">
      <c r="A210" s="11">
        <v>209</v>
      </c>
      <c r="B210" s="12" t="s">
        <v>419</v>
      </c>
      <c r="C210" s="2" t="s">
        <v>79</v>
      </c>
      <c r="D210" s="2" t="s">
        <v>126</v>
      </c>
      <c r="E210" s="5">
        <v>18</v>
      </c>
      <c r="F210" s="4">
        <v>13</v>
      </c>
      <c r="G210" s="4">
        <v>1304</v>
      </c>
      <c r="H210" s="4">
        <f t="shared" si="27"/>
        <v>14.488888888888889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7</v>
      </c>
      <c r="O210" s="4">
        <v>0</v>
      </c>
      <c r="P210" s="4">
        <f>(I210*90)/G210</f>
        <v>0</v>
      </c>
      <c r="Q210" s="4">
        <f>(J210*90)/G210</f>
        <v>6.9018404907975464E-2</v>
      </c>
      <c r="R210" s="4">
        <v>466</v>
      </c>
      <c r="S210" s="4">
        <v>633</v>
      </c>
      <c r="T210" s="19">
        <f t="shared" si="28"/>
        <v>73.617693522906791</v>
      </c>
      <c r="U210" s="4">
        <v>9678</v>
      </c>
      <c r="V210" s="4">
        <v>3952</v>
      </c>
      <c r="W210" s="4">
        <v>1</v>
      </c>
      <c r="X210" s="4">
        <v>5</v>
      </c>
      <c r="Y210" s="4">
        <v>38</v>
      </c>
      <c r="Z210" s="4">
        <v>10</v>
      </c>
      <c r="AA210" s="4">
        <v>5</v>
      </c>
      <c r="AB210" s="4">
        <v>38</v>
      </c>
      <c r="AC210" s="4">
        <v>773</v>
      </c>
      <c r="AD210" s="4">
        <v>3</v>
      </c>
      <c r="AE210" s="4">
        <v>4</v>
      </c>
      <c r="AF210" s="4">
        <f t="shared" si="22"/>
        <v>75</v>
      </c>
      <c r="AG210" s="4">
        <v>3</v>
      </c>
      <c r="AH210" s="4">
        <v>0</v>
      </c>
      <c r="AI210" s="4">
        <v>436</v>
      </c>
      <c r="AJ210" s="4">
        <v>2364</v>
      </c>
      <c r="AK210" s="4">
        <v>1169</v>
      </c>
      <c r="AL210" s="4">
        <v>35</v>
      </c>
      <c r="AM210" s="4">
        <v>0</v>
      </c>
      <c r="AN210" s="4">
        <v>7</v>
      </c>
      <c r="AO210" s="4">
        <v>2</v>
      </c>
      <c r="AP210" s="4">
        <v>501</v>
      </c>
      <c r="AQ210" s="4">
        <v>464</v>
      </c>
      <c r="AR210" s="4">
        <v>5</v>
      </c>
      <c r="AS210" s="4">
        <v>0</v>
      </c>
      <c r="AT210" s="4">
        <v>3</v>
      </c>
      <c r="AU210" s="4">
        <v>0</v>
      </c>
      <c r="AV210" s="4">
        <f t="shared" si="23"/>
        <v>0</v>
      </c>
      <c r="AW210" s="4">
        <f>(AU210*90)/G210</f>
        <v>0</v>
      </c>
      <c r="AX210" s="4">
        <f t="shared" si="24"/>
        <v>0</v>
      </c>
      <c r="AY210" s="8">
        <v>184</v>
      </c>
      <c r="AZ210" s="4">
        <v>0</v>
      </c>
      <c r="BA210" s="4">
        <v>24</v>
      </c>
      <c r="BB210" s="4">
        <v>16</v>
      </c>
      <c r="BC210" s="4">
        <v>6</v>
      </c>
      <c r="BD210" s="4">
        <v>10</v>
      </c>
      <c r="BE210" s="4">
        <v>16</v>
      </c>
      <c r="BF210" s="4">
        <f t="shared" si="25"/>
        <v>37.5</v>
      </c>
      <c r="BG210" s="4">
        <v>130</v>
      </c>
      <c r="BH210" s="4">
        <v>45</v>
      </c>
      <c r="BI210" s="4">
        <f t="shared" si="26"/>
        <v>34.615384615384613</v>
      </c>
      <c r="BJ210" s="4">
        <v>19</v>
      </c>
      <c r="BK210" s="4">
        <v>6</v>
      </c>
      <c r="BL210" s="4">
        <v>0</v>
      </c>
      <c r="BM210" s="4">
        <v>13</v>
      </c>
      <c r="BN210" s="4">
        <v>20</v>
      </c>
      <c r="BO210" s="4">
        <v>44</v>
      </c>
      <c r="BP210" s="4">
        <v>72</v>
      </c>
      <c r="BQ210" s="4">
        <v>2</v>
      </c>
      <c r="BR210" s="4">
        <v>7</v>
      </c>
      <c r="BS210" s="4">
        <v>7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1</v>
      </c>
      <c r="BZ210" s="4">
        <v>1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</row>
    <row r="211" spans="1:84" x14ac:dyDescent="0.25">
      <c r="A211" s="13">
        <v>210</v>
      </c>
      <c r="B211" s="14" t="s">
        <v>420</v>
      </c>
      <c r="C211" s="2" t="s">
        <v>79</v>
      </c>
      <c r="D211" s="2" t="s">
        <v>167</v>
      </c>
      <c r="E211" s="5">
        <v>21</v>
      </c>
      <c r="F211" s="4">
        <v>18</v>
      </c>
      <c r="G211" s="4">
        <v>1660</v>
      </c>
      <c r="H211" s="4">
        <f t="shared" si="27"/>
        <v>18.444444444444443</v>
      </c>
      <c r="I211" s="4">
        <v>2</v>
      </c>
      <c r="J211" s="4">
        <v>0</v>
      </c>
      <c r="K211" s="4">
        <v>1</v>
      </c>
      <c r="L211" s="4">
        <v>1</v>
      </c>
      <c r="M211" s="4">
        <v>1</v>
      </c>
      <c r="N211" s="4">
        <v>3</v>
      </c>
      <c r="O211" s="4">
        <v>0</v>
      </c>
      <c r="P211" s="4">
        <f>(I211*90)/G211</f>
        <v>0.10843373493975904</v>
      </c>
      <c r="Q211" s="4">
        <f>(J211*90)/G211</f>
        <v>0</v>
      </c>
      <c r="R211" s="4">
        <v>832</v>
      </c>
      <c r="S211" s="4">
        <v>960</v>
      </c>
      <c r="T211" s="19">
        <f t="shared" si="28"/>
        <v>86.666666666666671</v>
      </c>
      <c r="U211" s="4">
        <v>17304</v>
      </c>
      <c r="V211" s="4">
        <v>6546</v>
      </c>
      <c r="W211" s="4">
        <v>0</v>
      </c>
      <c r="X211" s="4">
        <v>2</v>
      </c>
      <c r="Y211" s="4">
        <v>29</v>
      </c>
      <c r="Z211" s="4">
        <v>1</v>
      </c>
      <c r="AA211" s="4">
        <v>0</v>
      </c>
      <c r="AB211" s="4">
        <v>47</v>
      </c>
      <c r="AC211" s="4">
        <v>1145</v>
      </c>
      <c r="AD211" s="4">
        <v>2</v>
      </c>
      <c r="AE211" s="4">
        <v>2</v>
      </c>
      <c r="AF211" s="4">
        <f t="shared" si="22"/>
        <v>100</v>
      </c>
      <c r="AG211" s="4">
        <v>2</v>
      </c>
      <c r="AH211" s="4">
        <v>0</v>
      </c>
      <c r="AI211" s="4">
        <v>644</v>
      </c>
      <c r="AJ211" s="4">
        <v>3233</v>
      </c>
      <c r="AK211" s="4">
        <v>1675</v>
      </c>
      <c r="AL211" s="4">
        <v>27</v>
      </c>
      <c r="AM211" s="4">
        <v>0</v>
      </c>
      <c r="AN211" s="4">
        <v>4</v>
      </c>
      <c r="AO211" s="4">
        <v>4</v>
      </c>
      <c r="AP211" s="4">
        <v>736</v>
      </c>
      <c r="AQ211" s="4">
        <v>718</v>
      </c>
      <c r="AR211" s="4">
        <v>5</v>
      </c>
      <c r="AS211" s="4">
        <v>2</v>
      </c>
      <c r="AT211" s="4">
        <v>5</v>
      </c>
      <c r="AU211" s="4">
        <v>2</v>
      </c>
      <c r="AV211" s="4">
        <f t="shared" si="23"/>
        <v>40</v>
      </c>
      <c r="AW211" s="4">
        <f>(AU211*90)/G211</f>
        <v>0.10843373493975904</v>
      </c>
      <c r="AX211" s="4">
        <f t="shared" si="24"/>
        <v>0.4</v>
      </c>
      <c r="AY211" s="8">
        <v>99</v>
      </c>
      <c r="AZ211" s="4">
        <v>0</v>
      </c>
      <c r="BA211" s="4">
        <v>28</v>
      </c>
      <c r="BB211" s="4">
        <v>15</v>
      </c>
      <c r="BC211" s="4">
        <v>8</v>
      </c>
      <c r="BD211" s="4">
        <v>10</v>
      </c>
      <c r="BE211" s="4">
        <v>18</v>
      </c>
      <c r="BF211" s="4">
        <f t="shared" si="25"/>
        <v>44.444444444444443</v>
      </c>
      <c r="BG211" s="4">
        <v>201</v>
      </c>
      <c r="BH211" s="4">
        <v>69</v>
      </c>
      <c r="BI211" s="4">
        <f t="shared" si="26"/>
        <v>34.328358208955223</v>
      </c>
      <c r="BJ211" s="4">
        <v>42</v>
      </c>
      <c r="BK211" s="4">
        <v>19</v>
      </c>
      <c r="BL211" s="4">
        <v>0</v>
      </c>
      <c r="BM211" s="4">
        <v>23</v>
      </c>
      <c r="BN211" s="4">
        <v>21</v>
      </c>
      <c r="BO211" s="4">
        <v>49</v>
      </c>
      <c r="BP211" s="4">
        <v>88</v>
      </c>
      <c r="BQ211" s="4">
        <v>1</v>
      </c>
      <c r="BR211" s="4">
        <v>10</v>
      </c>
      <c r="BS211" s="4">
        <v>9</v>
      </c>
      <c r="BT211" s="4">
        <v>1</v>
      </c>
      <c r="BU211" s="4">
        <v>0</v>
      </c>
      <c r="BV211" s="4">
        <v>0</v>
      </c>
      <c r="BW211" s="4">
        <v>0</v>
      </c>
      <c r="BX211" s="4">
        <v>0</v>
      </c>
      <c r="BY211" s="4">
        <v>1</v>
      </c>
      <c r="BZ211" s="4">
        <v>0</v>
      </c>
      <c r="CA211" s="4">
        <v>1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</row>
    <row r="212" spans="1:84" x14ac:dyDescent="0.25">
      <c r="A212" s="11">
        <v>211</v>
      </c>
      <c r="B212" s="12" t="s">
        <v>421</v>
      </c>
      <c r="C212" s="2" t="s">
        <v>101</v>
      </c>
      <c r="D212" s="2" t="s">
        <v>105</v>
      </c>
      <c r="E212" s="5">
        <v>15</v>
      </c>
      <c r="F212" s="4">
        <v>15</v>
      </c>
      <c r="G212" s="4">
        <v>1325</v>
      </c>
      <c r="H212" s="4">
        <f t="shared" si="27"/>
        <v>14.722222222222221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f>(I212*90)/G212</f>
        <v>0</v>
      </c>
      <c r="Q212" s="4">
        <f>(J212*90)/G212</f>
        <v>0</v>
      </c>
      <c r="R212" s="4">
        <v>305</v>
      </c>
      <c r="S212" s="4">
        <v>401</v>
      </c>
      <c r="T212" s="19">
        <f t="shared" si="28"/>
        <v>76.059850374064837</v>
      </c>
      <c r="U212" s="4">
        <v>9995</v>
      </c>
      <c r="V212" s="4">
        <v>5652</v>
      </c>
      <c r="W212" s="4">
        <v>0</v>
      </c>
      <c r="X212" s="4">
        <v>1</v>
      </c>
      <c r="Y212" s="4">
        <v>5</v>
      </c>
      <c r="Z212" s="4">
        <v>1</v>
      </c>
      <c r="AA212" s="4">
        <v>0</v>
      </c>
      <c r="AB212" s="4">
        <v>1</v>
      </c>
      <c r="AC212" s="4">
        <v>432</v>
      </c>
      <c r="AD212" s="4">
        <v>1</v>
      </c>
      <c r="AE212" s="4">
        <v>1</v>
      </c>
      <c r="AF212" s="4">
        <f t="shared" si="22"/>
        <v>100</v>
      </c>
      <c r="AG212" s="4">
        <v>1</v>
      </c>
      <c r="AH212" s="4">
        <v>0</v>
      </c>
      <c r="AI212" s="4">
        <v>249</v>
      </c>
      <c r="AJ212" s="4">
        <v>1228</v>
      </c>
      <c r="AK212" s="4">
        <v>606</v>
      </c>
      <c r="AL212" s="4">
        <v>0</v>
      </c>
      <c r="AM212" s="4">
        <v>0</v>
      </c>
      <c r="AN212" s="4">
        <v>1</v>
      </c>
      <c r="AO212" s="4">
        <v>0</v>
      </c>
      <c r="AP212" s="4">
        <v>224</v>
      </c>
      <c r="AQ212" s="4">
        <v>224</v>
      </c>
      <c r="AR212" s="4">
        <v>0</v>
      </c>
      <c r="AS212" s="4">
        <v>0</v>
      </c>
      <c r="AT212" s="4">
        <v>0</v>
      </c>
      <c r="AU212" s="4">
        <v>0</v>
      </c>
      <c r="AV212" s="4">
        <f t="shared" si="23"/>
        <v>0</v>
      </c>
      <c r="AW212" s="4">
        <f>(AU212*90)/G212</f>
        <v>0</v>
      </c>
      <c r="AX212" s="4">
        <f t="shared" si="24"/>
        <v>0</v>
      </c>
      <c r="AY212" s="8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1</v>
      </c>
      <c r="BE212" s="4">
        <v>1</v>
      </c>
      <c r="BF212" s="4">
        <f t="shared" si="25"/>
        <v>0</v>
      </c>
      <c r="BG212" s="4">
        <v>1</v>
      </c>
      <c r="BH212" s="4">
        <v>1</v>
      </c>
      <c r="BI212" s="4">
        <f t="shared" si="26"/>
        <v>100</v>
      </c>
      <c r="BJ212" s="4">
        <v>1</v>
      </c>
      <c r="BK212" s="4">
        <v>0</v>
      </c>
      <c r="BL212" s="4">
        <v>0</v>
      </c>
      <c r="BM212" s="4">
        <v>1</v>
      </c>
      <c r="BN212" s="4">
        <v>0</v>
      </c>
      <c r="BO212" s="4">
        <v>0</v>
      </c>
      <c r="BP212" s="4">
        <v>1</v>
      </c>
      <c r="BQ212" s="4">
        <v>0</v>
      </c>
      <c r="BR212" s="4">
        <v>2</v>
      </c>
      <c r="BS212" s="4">
        <v>2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</row>
    <row r="213" spans="1:84" x14ac:dyDescent="0.25">
      <c r="A213" s="13">
        <v>212</v>
      </c>
      <c r="B213" s="14" t="s">
        <v>423</v>
      </c>
      <c r="C213" s="2" t="s">
        <v>86</v>
      </c>
      <c r="D213" s="2" t="s">
        <v>167</v>
      </c>
      <c r="E213" s="5">
        <v>2</v>
      </c>
      <c r="F213" s="4">
        <v>0</v>
      </c>
      <c r="G213" s="4">
        <v>19</v>
      </c>
      <c r="H213" s="4">
        <f t="shared" si="27"/>
        <v>0.21111111111111111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f>(I213*90)/G213</f>
        <v>0</v>
      </c>
      <c r="Q213" s="4">
        <f>(J213*90)/G213</f>
        <v>0</v>
      </c>
      <c r="R213" s="4">
        <v>16</v>
      </c>
      <c r="S213" s="4">
        <v>17</v>
      </c>
      <c r="T213" s="19">
        <f t="shared" si="28"/>
        <v>94.117647058823522</v>
      </c>
      <c r="U213" s="4">
        <v>320</v>
      </c>
      <c r="V213" s="4">
        <v>81</v>
      </c>
      <c r="W213" s="4">
        <v>0</v>
      </c>
      <c r="X213" s="4">
        <v>0</v>
      </c>
      <c r="Y213" s="4">
        <v>2</v>
      </c>
      <c r="Z213" s="4">
        <v>0</v>
      </c>
      <c r="AA213" s="4">
        <v>0</v>
      </c>
      <c r="AB213" s="4">
        <v>2</v>
      </c>
      <c r="AC213" s="4">
        <v>21</v>
      </c>
      <c r="AD213" s="4">
        <v>0</v>
      </c>
      <c r="AE213" s="4">
        <v>0</v>
      </c>
      <c r="AF213" s="4">
        <f t="shared" si="22"/>
        <v>0</v>
      </c>
      <c r="AG213" s="4">
        <v>0</v>
      </c>
      <c r="AH213" s="4">
        <v>0</v>
      </c>
      <c r="AI213" s="4">
        <v>12</v>
      </c>
      <c r="AJ213" s="4">
        <v>69</v>
      </c>
      <c r="AK213" s="4">
        <v>30</v>
      </c>
      <c r="AL213" s="4">
        <v>2</v>
      </c>
      <c r="AM213" s="4">
        <v>0</v>
      </c>
      <c r="AN213" s="4">
        <v>0</v>
      </c>
      <c r="AO213" s="4">
        <v>2</v>
      </c>
      <c r="AP213" s="4">
        <v>16</v>
      </c>
      <c r="AQ213" s="4">
        <v>15</v>
      </c>
      <c r="AR213" s="4">
        <v>1</v>
      </c>
      <c r="AS213" s="4">
        <v>0</v>
      </c>
      <c r="AT213" s="4">
        <v>0</v>
      </c>
      <c r="AU213" s="4">
        <v>0</v>
      </c>
      <c r="AV213" s="4">
        <f t="shared" si="23"/>
        <v>0</v>
      </c>
      <c r="AW213" s="4">
        <f>(AU213*90)/G213</f>
        <v>0</v>
      </c>
      <c r="AX213" s="4">
        <f t="shared" si="24"/>
        <v>0</v>
      </c>
      <c r="AY213" s="8">
        <v>0</v>
      </c>
      <c r="AZ213" s="4">
        <v>0</v>
      </c>
      <c r="BA213" s="4">
        <v>2</v>
      </c>
      <c r="BB213" s="4">
        <v>2</v>
      </c>
      <c r="BC213" s="4">
        <v>0</v>
      </c>
      <c r="BD213" s="4">
        <v>2</v>
      </c>
      <c r="BE213" s="4">
        <v>2</v>
      </c>
      <c r="BF213" s="4">
        <f t="shared" si="25"/>
        <v>0</v>
      </c>
      <c r="BG213" s="4">
        <v>8</v>
      </c>
      <c r="BH213" s="4">
        <v>2</v>
      </c>
      <c r="BI213" s="4">
        <f t="shared" si="26"/>
        <v>25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2</v>
      </c>
      <c r="BP213" s="4">
        <v>0</v>
      </c>
      <c r="BQ213" s="4">
        <v>0</v>
      </c>
      <c r="BR213" s="4">
        <v>1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1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</row>
    <row r="214" spans="1:84" x14ac:dyDescent="0.25">
      <c r="A214" s="11">
        <v>213</v>
      </c>
      <c r="B214" s="12" t="s">
        <v>424</v>
      </c>
      <c r="C214" s="2" t="s">
        <v>148</v>
      </c>
      <c r="D214" s="2" t="s">
        <v>105</v>
      </c>
      <c r="E214" s="5">
        <v>10</v>
      </c>
      <c r="F214" s="4">
        <v>9</v>
      </c>
      <c r="G214" s="4">
        <v>666</v>
      </c>
      <c r="H214" s="4">
        <f t="shared" si="27"/>
        <v>7.4</v>
      </c>
      <c r="I214" s="4">
        <v>4</v>
      </c>
      <c r="J214" s="4">
        <v>2</v>
      </c>
      <c r="K214" s="4">
        <v>4</v>
      </c>
      <c r="L214" s="4">
        <v>0</v>
      </c>
      <c r="M214" s="4">
        <v>0</v>
      </c>
      <c r="N214" s="4">
        <v>0</v>
      </c>
      <c r="O214" s="4">
        <v>0</v>
      </c>
      <c r="P214" s="4">
        <f>(I214*90)/G214</f>
        <v>0.54054054054054057</v>
      </c>
      <c r="Q214" s="4">
        <f>(J214*90)/G214</f>
        <v>0.27027027027027029</v>
      </c>
      <c r="R214" s="4">
        <v>356</v>
      </c>
      <c r="S214" s="4">
        <v>432</v>
      </c>
      <c r="T214" s="19">
        <f t="shared" si="28"/>
        <v>82.407407407407405</v>
      </c>
      <c r="U214" s="4">
        <v>7183</v>
      </c>
      <c r="V214" s="4">
        <v>1977</v>
      </c>
      <c r="W214" s="4">
        <v>2</v>
      </c>
      <c r="X214" s="4">
        <v>16</v>
      </c>
      <c r="Y214" s="4">
        <v>37</v>
      </c>
      <c r="Z214" s="4">
        <v>32</v>
      </c>
      <c r="AA214" s="4">
        <v>3</v>
      </c>
      <c r="AB214" s="4">
        <v>55</v>
      </c>
      <c r="AC214" s="4">
        <v>516</v>
      </c>
      <c r="AD214" s="4">
        <v>22</v>
      </c>
      <c r="AE214" s="4">
        <v>30</v>
      </c>
      <c r="AF214" s="4">
        <f t="shared" si="22"/>
        <v>73.333333333333329</v>
      </c>
      <c r="AG214" s="4">
        <v>22</v>
      </c>
      <c r="AH214" s="4">
        <v>0</v>
      </c>
      <c r="AI214" s="4">
        <v>416</v>
      </c>
      <c r="AJ214" s="4">
        <v>2923</v>
      </c>
      <c r="AK214" s="4">
        <v>1618</v>
      </c>
      <c r="AL214" s="4">
        <v>86</v>
      </c>
      <c r="AM214" s="4">
        <v>3</v>
      </c>
      <c r="AN214" s="4">
        <v>8</v>
      </c>
      <c r="AO214" s="4">
        <v>10</v>
      </c>
      <c r="AP214" s="4">
        <v>471</v>
      </c>
      <c r="AQ214" s="4">
        <v>406</v>
      </c>
      <c r="AR214" s="4">
        <v>40</v>
      </c>
      <c r="AS214" s="4">
        <v>4</v>
      </c>
      <c r="AT214" s="4">
        <v>29</v>
      </c>
      <c r="AU214" s="4">
        <v>12</v>
      </c>
      <c r="AV214" s="4">
        <f t="shared" si="23"/>
        <v>41.379310344827587</v>
      </c>
      <c r="AW214" s="4">
        <f>(AU214*90)/G214</f>
        <v>1.6216216216216217</v>
      </c>
      <c r="AX214" s="4">
        <f t="shared" si="24"/>
        <v>0.13793103448275862</v>
      </c>
      <c r="AY214" s="8">
        <v>194</v>
      </c>
      <c r="AZ214" s="4">
        <v>1</v>
      </c>
      <c r="BA214" s="4">
        <v>5</v>
      </c>
      <c r="BB214" s="4">
        <v>4</v>
      </c>
      <c r="BC214" s="4">
        <v>0</v>
      </c>
      <c r="BD214" s="4">
        <v>5</v>
      </c>
      <c r="BE214" s="4">
        <v>5</v>
      </c>
      <c r="BF214" s="4">
        <f t="shared" si="25"/>
        <v>0</v>
      </c>
      <c r="BG214" s="4">
        <v>86</v>
      </c>
      <c r="BH214" s="4">
        <v>22</v>
      </c>
      <c r="BI214" s="4">
        <f t="shared" si="26"/>
        <v>25.581395348837212</v>
      </c>
      <c r="BJ214" s="4">
        <v>6</v>
      </c>
      <c r="BK214" s="4">
        <v>1</v>
      </c>
      <c r="BL214" s="4">
        <v>0</v>
      </c>
      <c r="BM214" s="4">
        <v>5</v>
      </c>
      <c r="BN214" s="4">
        <v>3</v>
      </c>
      <c r="BO214" s="4">
        <v>8</v>
      </c>
      <c r="BP214" s="4">
        <v>1</v>
      </c>
      <c r="BQ214" s="4">
        <v>0</v>
      </c>
      <c r="BR214" s="4">
        <v>36</v>
      </c>
      <c r="BS214" s="4">
        <v>20</v>
      </c>
      <c r="BT214" s="4">
        <v>4</v>
      </c>
      <c r="BU214" s="4">
        <v>7</v>
      </c>
      <c r="BV214" s="4">
        <v>1</v>
      </c>
      <c r="BW214" s="4">
        <v>4</v>
      </c>
      <c r="BX214" s="4">
        <v>0</v>
      </c>
      <c r="BY214" s="4">
        <v>5</v>
      </c>
      <c r="BZ214" s="4">
        <v>4</v>
      </c>
      <c r="CA214" s="4">
        <v>0</v>
      </c>
      <c r="CB214" s="4">
        <v>1</v>
      </c>
      <c r="CC214" s="4">
        <v>0</v>
      </c>
      <c r="CD214" s="4">
        <v>0</v>
      </c>
      <c r="CE214" s="4">
        <v>0</v>
      </c>
      <c r="CF214" s="4">
        <v>0</v>
      </c>
    </row>
    <row r="215" spans="1:84" x14ac:dyDescent="0.25">
      <c r="A215" s="13">
        <v>214</v>
      </c>
      <c r="B215" s="14" t="s">
        <v>426</v>
      </c>
      <c r="C215" s="2" t="s">
        <v>79</v>
      </c>
      <c r="D215" s="2" t="s">
        <v>105</v>
      </c>
      <c r="E215" s="5">
        <v>23</v>
      </c>
      <c r="F215" s="4">
        <v>21</v>
      </c>
      <c r="G215" s="4">
        <v>1850</v>
      </c>
      <c r="H215" s="4">
        <f t="shared" si="27"/>
        <v>20.555555555555557</v>
      </c>
      <c r="I215" s="4">
        <v>8</v>
      </c>
      <c r="J215" s="4">
        <v>5</v>
      </c>
      <c r="K215" s="4">
        <v>8</v>
      </c>
      <c r="L215" s="4">
        <v>0</v>
      </c>
      <c r="M215" s="4">
        <v>0</v>
      </c>
      <c r="N215" s="4">
        <v>6</v>
      </c>
      <c r="O215" s="4">
        <v>0</v>
      </c>
      <c r="P215" s="4">
        <f>(I215*90)/G215</f>
        <v>0.38918918918918921</v>
      </c>
      <c r="Q215" s="4">
        <f>(J215*90)/G215</f>
        <v>0.24324324324324326</v>
      </c>
      <c r="R215" s="4">
        <v>955</v>
      </c>
      <c r="S215" s="4">
        <v>1192</v>
      </c>
      <c r="T215" s="19">
        <f t="shared" si="28"/>
        <v>80.117449664429529</v>
      </c>
      <c r="U215" s="4">
        <v>15235</v>
      </c>
      <c r="V215" s="4">
        <v>6067</v>
      </c>
      <c r="W215" s="4">
        <v>5</v>
      </c>
      <c r="X215" s="4">
        <v>25</v>
      </c>
      <c r="Y215" s="4">
        <v>62</v>
      </c>
      <c r="Z215" s="4">
        <v>34</v>
      </c>
      <c r="AA215" s="4">
        <v>10</v>
      </c>
      <c r="AB215" s="4">
        <v>136</v>
      </c>
      <c r="AC215" s="4">
        <v>1428</v>
      </c>
      <c r="AD215" s="4">
        <v>15</v>
      </c>
      <c r="AE215" s="4">
        <v>28</v>
      </c>
      <c r="AF215" s="4">
        <f t="shared" si="22"/>
        <v>53.571428571428569</v>
      </c>
      <c r="AG215" s="4">
        <v>16</v>
      </c>
      <c r="AH215" s="4">
        <v>0</v>
      </c>
      <c r="AI215" s="4">
        <v>870</v>
      </c>
      <c r="AJ215" s="4">
        <v>4256</v>
      </c>
      <c r="AK215" s="4">
        <v>2528</v>
      </c>
      <c r="AL215" s="4">
        <v>125</v>
      </c>
      <c r="AM215" s="4">
        <v>16</v>
      </c>
      <c r="AN215" s="4">
        <v>22</v>
      </c>
      <c r="AO215" s="4">
        <v>13</v>
      </c>
      <c r="AP215" s="4">
        <v>1106</v>
      </c>
      <c r="AQ215" s="4">
        <v>933</v>
      </c>
      <c r="AR215" s="4">
        <v>89</v>
      </c>
      <c r="AS215" s="4">
        <v>8</v>
      </c>
      <c r="AT215" s="4">
        <v>37</v>
      </c>
      <c r="AU215" s="4">
        <v>15</v>
      </c>
      <c r="AV215" s="4">
        <f t="shared" si="23"/>
        <v>40.54054054054054</v>
      </c>
      <c r="AW215" s="4">
        <f>(AU215*90)/G215</f>
        <v>0.72972972972972971</v>
      </c>
      <c r="AX215" s="4">
        <f t="shared" si="24"/>
        <v>0.21621621621621623</v>
      </c>
      <c r="AY215" s="8">
        <v>115</v>
      </c>
      <c r="AZ215" s="4">
        <v>0</v>
      </c>
      <c r="BA215" s="4">
        <v>46</v>
      </c>
      <c r="BB215" s="4">
        <v>23</v>
      </c>
      <c r="BC215" s="4">
        <v>7</v>
      </c>
      <c r="BD215" s="4">
        <v>20</v>
      </c>
      <c r="BE215" s="4">
        <v>27</v>
      </c>
      <c r="BF215" s="4">
        <f t="shared" si="25"/>
        <v>25.925925925925924</v>
      </c>
      <c r="BG215" s="4">
        <v>283</v>
      </c>
      <c r="BH215" s="4">
        <v>79</v>
      </c>
      <c r="BI215" s="4">
        <f t="shared" si="26"/>
        <v>27.915194346289752</v>
      </c>
      <c r="BJ215" s="4">
        <v>41</v>
      </c>
      <c r="BK215" s="4">
        <v>7</v>
      </c>
      <c r="BL215" s="4">
        <v>1</v>
      </c>
      <c r="BM215" s="4">
        <v>34</v>
      </c>
      <c r="BN215" s="4">
        <v>31</v>
      </c>
      <c r="BO215" s="4">
        <v>77</v>
      </c>
      <c r="BP215" s="4">
        <v>32</v>
      </c>
      <c r="BQ215" s="4">
        <v>0</v>
      </c>
      <c r="BR215" s="4">
        <v>56</v>
      </c>
      <c r="BS215" s="4">
        <v>48</v>
      </c>
      <c r="BT215" s="4">
        <v>2</v>
      </c>
      <c r="BU215" s="4">
        <v>1</v>
      </c>
      <c r="BV215" s="4">
        <v>2</v>
      </c>
      <c r="BW215" s="4">
        <v>2</v>
      </c>
      <c r="BX215" s="4">
        <v>1</v>
      </c>
      <c r="BY215" s="4">
        <v>9</v>
      </c>
      <c r="BZ215" s="4">
        <v>7</v>
      </c>
      <c r="CA215" s="4">
        <v>1</v>
      </c>
      <c r="CB215" s="4">
        <v>0</v>
      </c>
      <c r="CC215" s="4">
        <v>1</v>
      </c>
      <c r="CD215" s="4">
        <v>0</v>
      </c>
      <c r="CE215" s="4">
        <v>0</v>
      </c>
      <c r="CF215" s="4">
        <v>0</v>
      </c>
    </row>
    <row r="216" spans="1:84" x14ac:dyDescent="0.25">
      <c r="A216" s="11">
        <v>215</v>
      </c>
      <c r="B216" s="12" t="s">
        <v>428</v>
      </c>
      <c r="C216" s="2" t="s">
        <v>181</v>
      </c>
      <c r="D216" s="2" t="s">
        <v>83</v>
      </c>
      <c r="E216" s="5">
        <v>16</v>
      </c>
      <c r="F216" s="4">
        <v>9</v>
      </c>
      <c r="G216" s="4">
        <v>811</v>
      </c>
      <c r="H216" s="4">
        <f t="shared" si="27"/>
        <v>9.0111111111111111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f>(I216*90)/G216</f>
        <v>0</v>
      </c>
      <c r="Q216" s="4">
        <f>(J216*90)/G216</f>
        <v>0</v>
      </c>
      <c r="R216" s="4">
        <v>249</v>
      </c>
      <c r="S216" s="4">
        <v>311</v>
      </c>
      <c r="T216" s="19">
        <f t="shared" si="28"/>
        <v>80.064308681672031</v>
      </c>
      <c r="U216" s="4">
        <v>4400</v>
      </c>
      <c r="V216" s="4">
        <v>1149</v>
      </c>
      <c r="W216" s="4">
        <v>0</v>
      </c>
      <c r="X216" s="4">
        <v>3</v>
      </c>
      <c r="Y216" s="4">
        <v>14</v>
      </c>
      <c r="Z216" s="4">
        <v>4</v>
      </c>
      <c r="AA216" s="4">
        <v>1</v>
      </c>
      <c r="AB216" s="4">
        <v>19</v>
      </c>
      <c r="AC216" s="4">
        <v>446</v>
      </c>
      <c r="AD216" s="4">
        <v>3</v>
      </c>
      <c r="AE216" s="4">
        <v>9</v>
      </c>
      <c r="AF216" s="4">
        <f t="shared" si="22"/>
        <v>33.333333333333329</v>
      </c>
      <c r="AG216" s="4">
        <v>3</v>
      </c>
      <c r="AH216" s="4">
        <v>0</v>
      </c>
      <c r="AI216" s="4">
        <v>224</v>
      </c>
      <c r="AJ216" s="4">
        <v>1020</v>
      </c>
      <c r="AK216" s="4">
        <v>501</v>
      </c>
      <c r="AL216" s="4">
        <v>17</v>
      </c>
      <c r="AM216" s="4">
        <v>1</v>
      </c>
      <c r="AN216" s="4">
        <v>9</v>
      </c>
      <c r="AO216" s="4">
        <v>5</v>
      </c>
      <c r="AP216" s="4">
        <v>267</v>
      </c>
      <c r="AQ216" s="4">
        <v>238</v>
      </c>
      <c r="AR216" s="4">
        <v>12</v>
      </c>
      <c r="AS216" s="4">
        <v>0</v>
      </c>
      <c r="AT216" s="4">
        <v>5</v>
      </c>
      <c r="AU216" s="4">
        <v>2</v>
      </c>
      <c r="AV216" s="4">
        <f t="shared" si="23"/>
        <v>40</v>
      </c>
      <c r="AW216" s="4">
        <f>(AU216*90)/G216</f>
        <v>0.2219482120838471</v>
      </c>
      <c r="AX216" s="4">
        <f t="shared" si="24"/>
        <v>0</v>
      </c>
      <c r="AY216" s="8">
        <v>228</v>
      </c>
      <c r="AZ216" s="4">
        <v>0</v>
      </c>
      <c r="BA216" s="4">
        <v>20</v>
      </c>
      <c r="BB216" s="4">
        <v>11</v>
      </c>
      <c r="BC216" s="4">
        <v>8</v>
      </c>
      <c r="BD216" s="4">
        <v>11</v>
      </c>
      <c r="BE216" s="4">
        <v>19</v>
      </c>
      <c r="BF216" s="4">
        <f t="shared" si="25"/>
        <v>42.105263157894733</v>
      </c>
      <c r="BG216" s="4">
        <v>142</v>
      </c>
      <c r="BH216" s="4">
        <v>39</v>
      </c>
      <c r="BI216" s="4">
        <f t="shared" si="26"/>
        <v>27.464788732394368</v>
      </c>
      <c r="BJ216" s="4">
        <v>31</v>
      </c>
      <c r="BK216" s="4">
        <v>5</v>
      </c>
      <c r="BL216" s="4">
        <v>0</v>
      </c>
      <c r="BM216" s="4">
        <v>26</v>
      </c>
      <c r="BN216" s="4">
        <v>17</v>
      </c>
      <c r="BO216" s="4">
        <v>37</v>
      </c>
      <c r="BP216" s="4">
        <v>25</v>
      </c>
      <c r="BQ216" s="4">
        <v>0</v>
      </c>
      <c r="BR216" s="4">
        <v>6</v>
      </c>
      <c r="BS216" s="4">
        <v>5</v>
      </c>
      <c r="BT216" s="4">
        <v>0</v>
      </c>
      <c r="BU216" s="4">
        <v>0</v>
      </c>
      <c r="BV216" s="4">
        <v>0</v>
      </c>
      <c r="BW216" s="4">
        <v>1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</row>
    <row r="217" spans="1:84" x14ac:dyDescent="0.25">
      <c r="A217" s="13">
        <v>216</v>
      </c>
      <c r="B217" s="14" t="s">
        <v>429</v>
      </c>
      <c r="C217" s="2" t="s">
        <v>79</v>
      </c>
      <c r="D217" s="2" t="s">
        <v>138</v>
      </c>
      <c r="E217" s="5">
        <v>19</v>
      </c>
      <c r="F217" s="4">
        <v>15</v>
      </c>
      <c r="G217" s="4">
        <v>1221</v>
      </c>
      <c r="H217" s="4">
        <f t="shared" si="27"/>
        <v>13.566666666666666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  <c r="P217" s="4">
        <f>(I217*90)/G217</f>
        <v>0</v>
      </c>
      <c r="Q217" s="4">
        <f>(J217*90)/G217</f>
        <v>0</v>
      </c>
      <c r="R217" s="4">
        <v>642</v>
      </c>
      <c r="S217" s="4">
        <v>741</v>
      </c>
      <c r="T217" s="19">
        <f t="shared" si="28"/>
        <v>86.639676113360323</v>
      </c>
      <c r="U217" s="4">
        <v>13964</v>
      </c>
      <c r="V217" s="4">
        <v>3459</v>
      </c>
      <c r="W217" s="4">
        <v>0</v>
      </c>
      <c r="X217" s="4">
        <v>2</v>
      </c>
      <c r="Y217" s="4">
        <v>23</v>
      </c>
      <c r="Z217" s="4">
        <v>2</v>
      </c>
      <c r="AA217" s="4">
        <v>0</v>
      </c>
      <c r="AB217" s="4">
        <v>48</v>
      </c>
      <c r="AC217" s="4">
        <v>920</v>
      </c>
      <c r="AD217" s="4">
        <v>6</v>
      </c>
      <c r="AE217" s="4">
        <v>6</v>
      </c>
      <c r="AF217" s="4">
        <f t="shared" si="22"/>
        <v>100</v>
      </c>
      <c r="AG217" s="4">
        <v>6</v>
      </c>
      <c r="AH217" s="4">
        <v>0</v>
      </c>
      <c r="AI217" s="4">
        <v>499</v>
      </c>
      <c r="AJ217" s="4">
        <v>2764</v>
      </c>
      <c r="AK217" s="4">
        <v>1430</v>
      </c>
      <c r="AL217" s="4">
        <v>28</v>
      </c>
      <c r="AM217" s="4">
        <v>0</v>
      </c>
      <c r="AN217" s="4">
        <v>4</v>
      </c>
      <c r="AO217" s="4">
        <v>1</v>
      </c>
      <c r="AP217" s="4">
        <v>517</v>
      </c>
      <c r="AQ217" s="4">
        <v>509</v>
      </c>
      <c r="AR217" s="4">
        <v>4</v>
      </c>
      <c r="AS217" s="4">
        <v>0</v>
      </c>
      <c r="AT217" s="4">
        <v>3</v>
      </c>
      <c r="AU217" s="4">
        <v>2</v>
      </c>
      <c r="AV217" s="4">
        <f t="shared" si="23"/>
        <v>66.666666666666657</v>
      </c>
      <c r="AW217" s="4">
        <f>(AU217*90)/G217</f>
        <v>0.14742014742014742</v>
      </c>
      <c r="AX217" s="4">
        <f t="shared" si="24"/>
        <v>0</v>
      </c>
      <c r="AY217" s="8">
        <v>154</v>
      </c>
      <c r="AZ217" s="4">
        <v>0</v>
      </c>
      <c r="BA217" s="4">
        <v>27</v>
      </c>
      <c r="BB217" s="4">
        <v>13</v>
      </c>
      <c r="BC217" s="4">
        <v>4</v>
      </c>
      <c r="BD217" s="4">
        <v>5</v>
      </c>
      <c r="BE217" s="4">
        <v>9</v>
      </c>
      <c r="BF217" s="4">
        <f t="shared" si="25"/>
        <v>44.444444444444443</v>
      </c>
      <c r="BG217" s="4">
        <v>128</v>
      </c>
      <c r="BH217" s="4">
        <v>49</v>
      </c>
      <c r="BI217" s="4">
        <f t="shared" si="26"/>
        <v>38.28125</v>
      </c>
      <c r="BJ217" s="4">
        <v>33</v>
      </c>
      <c r="BK217" s="4">
        <v>25</v>
      </c>
      <c r="BL217" s="4">
        <v>1</v>
      </c>
      <c r="BM217" s="4">
        <v>8</v>
      </c>
      <c r="BN217" s="4">
        <v>26</v>
      </c>
      <c r="BO217" s="4">
        <v>53</v>
      </c>
      <c r="BP217" s="4">
        <v>92</v>
      </c>
      <c r="BQ217" s="4">
        <v>0</v>
      </c>
      <c r="BR217" s="4">
        <v>5</v>
      </c>
      <c r="BS217" s="4">
        <v>4</v>
      </c>
      <c r="BT217" s="4">
        <v>0</v>
      </c>
      <c r="BU217" s="4">
        <v>0</v>
      </c>
      <c r="BV217" s="4">
        <v>0</v>
      </c>
      <c r="BW217" s="4">
        <v>0</v>
      </c>
      <c r="BX217" s="4">
        <v>1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</row>
    <row r="218" spans="1:84" x14ac:dyDescent="0.25">
      <c r="A218" s="11">
        <v>217</v>
      </c>
      <c r="B218" s="12" t="s">
        <v>430</v>
      </c>
      <c r="C218" s="2" t="s">
        <v>82</v>
      </c>
      <c r="D218" s="2" t="s">
        <v>75</v>
      </c>
      <c r="E218" s="5">
        <v>27</v>
      </c>
      <c r="F218" s="4">
        <v>24</v>
      </c>
      <c r="G218" s="4">
        <v>2164</v>
      </c>
      <c r="H218" s="4">
        <f t="shared" si="27"/>
        <v>24.044444444444444</v>
      </c>
      <c r="I218" s="4">
        <v>4</v>
      </c>
      <c r="J218" s="4">
        <v>4</v>
      </c>
      <c r="K218" s="4">
        <v>4</v>
      </c>
      <c r="L218" s="4">
        <v>0</v>
      </c>
      <c r="M218" s="4">
        <v>0</v>
      </c>
      <c r="N218" s="4">
        <v>4</v>
      </c>
      <c r="O218" s="4">
        <v>0</v>
      </c>
      <c r="P218" s="4">
        <f>(I218*90)/G218</f>
        <v>0.16635859519408502</v>
      </c>
      <c r="Q218" s="4">
        <f>(J218*90)/G218</f>
        <v>0.16635859519408502</v>
      </c>
      <c r="R218" s="4">
        <v>598</v>
      </c>
      <c r="S218" s="4">
        <v>718</v>
      </c>
      <c r="T218" s="19">
        <f t="shared" si="28"/>
        <v>83.286908077994426</v>
      </c>
      <c r="U218" s="4">
        <v>8237</v>
      </c>
      <c r="V218" s="4">
        <v>1373</v>
      </c>
      <c r="W218" s="4">
        <v>4</v>
      </c>
      <c r="X218" s="4">
        <v>19</v>
      </c>
      <c r="Y218" s="4">
        <v>14</v>
      </c>
      <c r="Z218" s="4">
        <v>22</v>
      </c>
      <c r="AA218" s="4">
        <v>3</v>
      </c>
      <c r="AB218" s="4">
        <v>46</v>
      </c>
      <c r="AC218" s="4">
        <v>938</v>
      </c>
      <c r="AD218" s="4">
        <v>31</v>
      </c>
      <c r="AE218" s="4">
        <v>43</v>
      </c>
      <c r="AF218" s="4">
        <f t="shared" si="22"/>
        <v>72.093023255813947</v>
      </c>
      <c r="AG218" s="4">
        <v>31</v>
      </c>
      <c r="AH218" s="4">
        <v>5</v>
      </c>
      <c r="AI218" s="4">
        <v>765</v>
      </c>
      <c r="AJ218" s="4">
        <v>4007</v>
      </c>
      <c r="AK218" s="4">
        <v>1850</v>
      </c>
      <c r="AL218" s="4">
        <v>101</v>
      </c>
      <c r="AM218" s="4">
        <v>29</v>
      </c>
      <c r="AN218" s="4">
        <v>55</v>
      </c>
      <c r="AO218" s="4">
        <v>39</v>
      </c>
      <c r="AP218" s="4">
        <v>1178</v>
      </c>
      <c r="AQ218" s="4">
        <v>742</v>
      </c>
      <c r="AR218" s="4">
        <v>162</v>
      </c>
      <c r="AS218" s="4">
        <v>4</v>
      </c>
      <c r="AT218" s="4">
        <v>24</v>
      </c>
      <c r="AU218" s="4">
        <v>15</v>
      </c>
      <c r="AV218" s="4">
        <f t="shared" si="23"/>
        <v>62.5</v>
      </c>
      <c r="AW218" s="4">
        <f>(AU218*90)/G218</f>
        <v>0.62384473197781887</v>
      </c>
      <c r="AX218" s="4">
        <f t="shared" si="24"/>
        <v>0.16666666666666666</v>
      </c>
      <c r="AY218" s="8">
        <v>114</v>
      </c>
      <c r="AZ218" s="4">
        <v>0</v>
      </c>
      <c r="BA218" s="4">
        <v>25</v>
      </c>
      <c r="BB218" s="4">
        <v>17</v>
      </c>
      <c r="BC218" s="4">
        <v>6</v>
      </c>
      <c r="BD218" s="4">
        <v>11</v>
      </c>
      <c r="BE218" s="4">
        <v>17</v>
      </c>
      <c r="BF218" s="4">
        <f t="shared" si="25"/>
        <v>35.294117647058826</v>
      </c>
      <c r="BG218" s="4">
        <v>283</v>
      </c>
      <c r="BH218" s="4">
        <v>86</v>
      </c>
      <c r="BI218" s="4">
        <f t="shared" si="26"/>
        <v>30.3886925795053</v>
      </c>
      <c r="BJ218" s="4">
        <v>11</v>
      </c>
      <c r="BK218" s="4">
        <v>2</v>
      </c>
      <c r="BL218" s="4">
        <v>0</v>
      </c>
      <c r="BM218" s="4">
        <v>9</v>
      </c>
      <c r="BN218" s="4">
        <v>17</v>
      </c>
      <c r="BO218" s="4">
        <v>42</v>
      </c>
      <c r="BP218" s="4">
        <v>4</v>
      </c>
      <c r="BQ218" s="4">
        <v>0</v>
      </c>
      <c r="BR218" s="4">
        <v>45</v>
      </c>
      <c r="BS218" s="4">
        <v>36</v>
      </c>
      <c r="BT218" s="4">
        <v>0</v>
      </c>
      <c r="BU218" s="4">
        <v>5</v>
      </c>
      <c r="BV218" s="4">
        <v>2</v>
      </c>
      <c r="BW218" s="4">
        <v>1</v>
      </c>
      <c r="BX218" s="4">
        <v>1</v>
      </c>
      <c r="BY218" s="4">
        <v>7</v>
      </c>
      <c r="BZ218" s="4">
        <v>6</v>
      </c>
      <c r="CA218" s="4">
        <v>0</v>
      </c>
      <c r="CB218" s="4">
        <v>1</v>
      </c>
      <c r="CC218" s="4">
        <v>0</v>
      </c>
      <c r="CD218" s="4">
        <v>0</v>
      </c>
      <c r="CE218" s="4">
        <v>0</v>
      </c>
      <c r="CF218" s="4">
        <v>0</v>
      </c>
    </row>
    <row r="219" spans="1:84" x14ac:dyDescent="0.25">
      <c r="A219" s="13">
        <v>218</v>
      </c>
      <c r="B219" s="14" t="s">
        <v>432</v>
      </c>
      <c r="C219" s="2" t="s">
        <v>79</v>
      </c>
      <c r="D219" s="2" t="s">
        <v>144</v>
      </c>
      <c r="E219" s="5">
        <v>26</v>
      </c>
      <c r="F219" s="4">
        <v>20</v>
      </c>
      <c r="G219" s="4">
        <v>1848</v>
      </c>
      <c r="H219" s="4">
        <f t="shared" si="27"/>
        <v>20.533333333333335</v>
      </c>
      <c r="I219" s="4">
        <v>6</v>
      </c>
      <c r="J219" s="4">
        <v>4</v>
      </c>
      <c r="K219" s="4">
        <v>6</v>
      </c>
      <c r="L219" s="4">
        <v>0</v>
      </c>
      <c r="M219" s="4">
        <v>0</v>
      </c>
      <c r="N219" s="4">
        <v>5</v>
      </c>
      <c r="O219" s="4">
        <v>0</v>
      </c>
      <c r="P219" s="4">
        <f>(I219*90)/G219</f>
        <v>0.29220779220779219</v>
      </c>
      <c r="Q219" s="4">
        <f>(J219*90)/G219</f>
        <v>0.19480519480519481</v>
      </c>
      <c r="R219" s="4">
        <v>884</v>
      </c>
      <c r="S219" s="4">
        <v>1087</v>
      </c>
      <c r="T219" s="19">
        <f t="shared" si="28"/>
        <v>81.324747010119594</v>
      </c>
      <c r="U219" s="4">
        <v>14196</v>
      </c>
      <c r="V219" s="4">
        <v>4794</v>
      </c>
      <c r="W219" s="4">
        <v>4</v>
      </c>
      <c r="X219" s="4">
        <v>28</v>
      </c>
      <c r="Y219" s="4">
        <v>46</v>
      </c>
      <c r="Z219" s="4">
        <v>35</v>
      </c>
      <c r="AA219" s="4">
        <v>17</v>
      </c>
      <c r="AB219" s="4">
        <v>86</v>
      </c>
      <c r="AC219" s="4">
        <v>1311</v>
      </c>
      <c r="AD219" s="4">
        <v>24</v>
      </c>
      <c r="AE219" s="4">
        <v>49</v>
      </c>
      <c r="AF219" s="4">
        <f t="shared" si="22"/>
        <v>48.979591836734691</v>
      </c>
      <c r="AG219" s="4">
        <v>27</v>
      </c>
      <c r="AH219" s="4">
        <v>7</v>
      </c>
      <c r="AI219" s="4">
        <v>877</v>
      </c>
      <c r="AJ219" s="4">
        <v>4800</v>
      </c>
      <c r="AK219" s="4">
        <v>3163</v>
      </c>
      <c r="AL219" s="4">
        <v>158</v>
      </c>
      <c r="AM219" s="4">
        <v>25</v>
      </c>
      <c r="AN219" s="4">
        <v>33</v>
      </c>
      <c r="AO219" s="4">
        <v>23</v>
      </c>
      <c r="AP219" s="4">
        <v>1051</v>
      </c>
      <c r="AQ219" s="4">
        <v>905</v>
      </c>
      <c r="AR219" s="4">
        <v>106</v>
      </c>
      <c r="AS219" s="4">
        <v>6</v>
      </c>
      <c r="AT219" s="4">
        <v>27</v>
      </c>
      <c r="AU219" s="4">
        <v>12</v>
      </c>
      <c r="AV219" s="4">
        <f t="shared" si="23"/>
        <v>44.444444444444443</v>
      </c>
      <c r="AW219" s="4">
        <f>(AU219*90)/G219</f>
        <v>0.58441558441558439</v>
      </c>
      <c r="AX219" s="4">
        <f t="shared" si="24"/>
        <v>0.22222222222222221</v>
      </c>
      <c r="AY219" s="8">
        <v>153</v>
      </c>
      <c r="AZ219" s="4">
        <v>1</v>
      </c>
      <c r="BA219" s="4">
        <v>35</v>
      </c>
      <c r="BB219" s="4">
        <v>22</v>
      </c>
      <c r="BC219" s="4">
        <v>16</v>
      </c>
      <c r="BD219" s="4">
        <v>21</v>
      </c>
      <c r="BE219" s="4">
        <v>37</v>
      </c>
      <c r="BF219" s="4">
        <f t="shared" si="25"/>
        <v>43.243243243243242</v>
      </c>
      <c r="BG219" s="4">
        <v>343</v>
      </c>
      <c r="BH219" s="4">
        <v>105</v>
      </c>
      <c r="BI219" s="4">
        <f t="shared" si="26"/>
        <v>30.612244897959183</v>
      </c>
      <c r="BJ219" s="4">
        <v>36</v>
      </c>
      <c r="BK219" s="4">
        <v>1</v>
      </c>
      <c r="BL219" s="4">
        <v>0</v>
      </c>
      <c r="BM219" s="4">
        <v>35</v>
      </c>
      <c r="BN219" s="4">
        <v>13</v>
      </c>
      <c r="BO219" s="4">
        <v>48</v>
      </c>
      <c r="BP219" s="4">
        <v>19</v>
      </c>
      <c r="BQ219" s="4">
        <v>0</v>
      </c>
      <c r="BR219" s="4">
        <v>58</v>
      </c>
      <c r="BS219" s="4">
        <v>47</v>
      </c>
      <c r="BT219" s="4">
        <v>3</v>
      </c>
      <c r="BU219" s="4">
        <v>2</v>
      </c>
      <c r="BV219" s="4">
        <v>0</v>
      </c>
      <c r="BW219" s="4">
        <v>6</v>
      </c>
      <c r="BX219" s="4">
        <v>0</v>
      </c>
      <c r="BY219" s="4">
        <v>13</v>
      </c>
      <c r="BZ219" s="4">
        <v>11</v>
      </c>
      <c r="CA219" s="4">
        <v>0</v>
      </c>
      <c r="CB219" s="4">
        <v>0</v>
      </c>
      <c r="CC219" s="4">
        <v>0</v>
      </c>
      <c r="CD219" s="4">
        <v>2</v>
      </c>
      <c r="CE219" s="4">
        <v>0</v>
      </c>
      <c r="CF219" s="4">
        <v>0</v>
      </c>
    </row>
    <row r="220" spans="1:84" x14ac:dyDescent="0.25">
      <c r="A220" s="11">
        <v>219</v>
      </c>
      <c r="B220" s="12" t="s">
        <v>433</v>
      </c>
      <c r="C220" s="2" t="s">
        <v>101</v>
      </c>
      <c r="D220" s="2" t="s">
        <v>144</v>
      </c>
      <c r="E220" s="5">
        <v>27</v>
      </c>
      <c r="F220" s="4">
        <v>27</v>
      </c>
      <c r="G220" s="4">
        <v>2430</v>
      </c>
      <c r="H220" s="4">
        <f t="shared" si="27"/>
        <v>27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1</v>
      </c>
      <c r="O220" s="4">
        <v>0</v>
      </c>
      <c r="P220" s="4">
        <f>(I220*90)/G220</f>
        <v>0</v>
      </c>
      <c r="Q220" s="4">
        <f>(J220*90)/G220</f>
        <v>0</v>
      </c>
      <c r="R220" s="4">
        <v>695</v>
      </c>
      <c r="S220" s="4">
        <v>819</v>
      </c>
      <c r="T220" s="19">
        <f t="shared" si="28"/>
        <v>84.859584859584857</v>
      </c>
      <c r="U220" s="4">
        <v>17451</v>
      </c>
      <c r="V220" s="4">
        <v>9184</v>
      </c>
      <c r="W220" s="4">
        <v>0</v>
      </c>
      <c r="X220" s="4">
        <v>0</v>
      </c>
      <c r="Y220" s="4">
        <v>2</v>
      </c>
      <c r="Z220" s="4">
        <v>0</v>
      </c>
      <c r="AA220" s="4">
        <v>0</v>
      </c>
      <c r="AB220" s="4">
        <v>0</v>
      </c>
      <c r="AC220" s="4">
        <v>859</v>
      </c>
      <c r="AD220" s="4">
        <v>0</v>
      </c>
      <c r="AE220" s="4">
        <v>0</v>
      </c>
      <c r="AF220" s="4">
        <f t="shared" si="22"/>
        <v>0</v>
      </c>
      <c r="AG220" s="4">
        <v>0</v>
      </c>
      <c r="AH220" s="4">
        <v>0</v>
      </c>
      <c r="AI220" s="4">
        <v>458</v>
      </c>
      <c r="AJ220" s="4">
        <v>2004</v>
      </c>
      <c r="AK220" s="4">
        <v>1135</v>
      </c>
      <c r="AL220" s="4">
        <v>0</v>
      </c>
      <c r="AM220" s="4">
        <v>0</v>
      </c>
      <c r="AN220" s="4">
        <v>0</v>
      </c>
      <c r="AO220" s="4">
        <v>0</v>
      </c>
      <c r="AP220" s="4">
        <v>508</v>
      </c>
      <c r="AQ220" s="4">
        <v>506</v>
      </c>
      <c r="AR220" s="4">
        <v>0</v>
      </c>
      <c r="AS220" s="4">
        <v>0</v>
      </c>
      <c r="AT220" s="4">
        <v>0</v>
      </c>
      <c r="AU220" s="4">
        <v>0</v>
      </c>
      <c r="AV220" s="4">
        <f t="shared" si="23"/>
        <v>0</v>
      </c>
      <c r="AW220" s="4">
        <f>(AU220*90)/G220</f>
        <v>0</v>
      </c>
      <c r="AX220" s="4">
        <f t="shared" si="24"/>
        <v>0</v>
      </c>
      <c r="AY220" s="8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f t="shared" si="25"/>
        <v>0</v>
      </c>
      <c r="BG220" s="4">
        <v>3</v>
      </c>
      <c r="BH220" s="4">
        <v>1</v>
      </c>
      <c r="BI220" s="4">
        <f t="shared" si="26"/>
        <v>33.333333333333329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2</v>
      </c>
      <c r="BR220" s="4">
        <v>2</v>
      </c>
      <c r="BS220" s="4">
        <v>2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1</v>
      </c>
      <c r="BZ220" s="4">
        <v>1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</row>
    <row r="221" spans="1:84" x14ac:dyDescent="0.25">
      <c r="A221" s="13">
        <v>220</v>
      </c>
      <c r="B221" s="14" t="s">
        <v>434</v>
      </c>
      <c r="C221" s="2" t="s">
        <v>148</v>
      </c>
      <c r="D221" s="2" t="s">
        <v>123</v>
      </c>
      <c r="E221" s="5">
        <v>9</v>
      </c>
      <c r="F221" s="4">
        <v>2</v>
      </c>
      <c r="G221" s="4">
        <v>252</v>
      </c>
      <c r="H221" s="4">
        <f t="shared" si="27"/>
        <v>2.8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1</v>
      </c>
      <c r="P221" s="4">
        <f>(I221*90)/G221</f>
        <v>0</v>
      </c>
      <c r="Q221" s="4">
        <f>(J221*90)/G221</f>
        <v>0</v>
      </c>
      <c r="R221" s="4">
        <v>69</v>
      </c>
      <c r="S221" s="4">
        <v>101</v>
      </c>
      <c r="T221" s="19">
        <f t="shared" si="28"/>
        <v>68.316831683168317</v>
      </c>
      <c r="U221" s="4">
        <v>1070</v>
      </c>
      <c r="V221" s="4">
        <v>294</v>
      </c>
      <c r="W221" s="4">
        <v>0</v>
      </c>
      <c r="X221" s="4">
        <v>6</v>
      </c>
      <c r="Y221" s="4">
        <v>1</v>
      </c>
      <c r="Z221" s="4">
        <v>5</v>
      </c>
      <c r="AA221" s="4">
        <v>0</v>
      </c>
      <c r="AB221" s="4">
        <v>8</v>
      </c>
      <c r="AC221" s="4">
        <v>142</v>
      </c>
      <c r="AD221" s="4">
        <v>6</v>
      </c>
      <c r="AE221" s="4">
        <v>11</v>
      </c>
      <c r="AF221" s="4">
        <f t="shared" si="22"/>
        <v>54.54545454545454</v>
      </c>
      <c r="AG221" s="4">
        <v>7</v>
      </c>
      <c r="AH221" s="4">
        <v>0</v>
      </c>
      <c r="AI221" s="4">
        <v>103</v>
      </c>
      <c r="AJ221" s="4">
        <v>571</v>
      </c>
      <c r="AK221" s="4">
        <v>361</v>
      </c>
      <c r="AL221" s="4">
        <v>20</v>
      </c>
      <c r="AM221" s="4">
        <v>4</v>
      </c>
      <c r="AN221" s="4">
        <v>3</v>
      </c>
      <c r="AO221" s="4">
        <v>5</v>
      </c>
      <c r="AP221" s="4">
        <v>126</v>
      </c>
      <c r="AQ221" s="4">
        <v>98</v>
      </c>
      <c r="AR221" s="4">
        <v>33</v>
      </c>
      <c r="AS221" s="4">
        <v>0</v>
      </c>
      <c r="AT221" s="4">
        <v>7</v>
      </c>
      <c r="AU221" s="4">
        <v>4</v>
      </c>
      <c r="AV221" s="4">
        <f t="shared" si="23"/>
        <v>57.142857142857139</v>
      </c>
      <c r="AW221" s="4">
        <f>(AU221*90)/G221</f>
        <v>1.4285714285714286</v>
      </c>
      <c r="AX221" s="4">
        <f t="shared" si="24"/>
        <v>0</v>
      </c>
      <c r="AY221" s="8">
        <v>175</v>
      </c>
      <c r="AZ221" s="4">
        <v>1</v>
      </c>
      <c r="BA221" s="4">
        <v>8</v>
      </c>
      <c r="BB221" s="4">
        <v>4</v>
      </c>
      <c r="BC221" s="4">
        <v>3</v>
      </c>
      <c r="BD221" s="4">
        <v>2</v>
      </c>
      <c r="BE221" s="4">
        <v>5</v>
      </c>
      <c r="BF221" s="4">
        <f t="shared" si="25"/>
        <v>60</v>
      </c>
      <c r="BG221" s="4">
        <v>37</v>
      </c>
      <c r="BH221" s="4">
        <v>10</v>
      </c>
      <c r="BI221" s="4">
        <f t="shared" si="26"/>
        <v>27.027027027027028</v>
      </c>
      <c r="BJ221" s="4">
        <v>3</v>
      </c>
      <c r="BK221" s="4">
        <v>0</v>
      </c>
      <c r="BL221" s="4">
        <v>0</v>
      </c>
      <c r="BM221" s="4">
        <v>3</v>
      </c>
      <c r="BN221" s="4">
        <v>1</v>
      </c>
      <c r="BO221" s="4">
        <v>9</v>
      </c>
      <c r="BP221" s="4">
        <v>2</v>
      </c>
      <c r="BQ221" s="4">
        <v>0</v>
      </c>
      <c r="BR221" s="4">
        <v>12</v>
      </c>
      <c r="BS221" s="4">
        <v>5</v>
      </c>
      <c r="BT221" s="4">
        <v>3</v>
      </c>
      <c r="BU221" s="4">
        <v>1</v>
      </c>
      <c r="BV221" s="4">
        <v>0</v>
      </c>
      <c r="BW221" s="4">
        <v>3</v>
      </c>
      <c r="BX221" s="4">
        <v>0</v>
      </c>
      <c r="BY221" s="4">
        <v>2</v>
      </c>
      <c r="BZ221" s="4">
        <v>1</v>
      </c>
      <c r="CA221" s="4">
        <v>0</v>
      </c>
      <c r="CB221" s="4">
        <v>0</v>
      </c>
      <c r="CC221" s="4">
        <v>0</v>
      </c>
      <c r="CD221" s="4">
        <v>1</v>
      </c>
      <c r="CE221" s="4">
        <v>0</v>
      </c>
      <c r="CF221" s="4">
        <v>0</v>
      </c>
    </row>
    <row r="222" spans="1:84" x14ac:dyDescent="0.25">
      <c r="A222" s="11">
        <v>221</v>
      </c>
      <c r="B222" s="12" t="s">
        <v>435</v>
      </c>
      <c r="C222" s="2" t="s">
        <v>79</v>
      </c>
      <c r="D222" s="2" t="s">
        <v>105</v>
      </c>
      <c r="E222" s="5">
        <v>17</v>
      </c>
      <c r="F222" s="4">
        <v>16</v>
      </c>
      <c r="G222" s="4">
        <v>1379</v>
      </c>
      <c r="H222" s="4">
        <f t="shared" si="27"/>
        <v>15.322222222222223</v>
      </c>
      <c r="I222" s="4">
        <v>2</v>
      </c>
      <c r="J222" s="4">
        <v>0</v>
      </c>
      <c r="K222" s="4">
        <v>2</v>
      </c>
      <c r="L222" s="4">
        <v>0</v>
      </c>
      <c r="M222" s="4">
        <v>0</v>
      </c>
      <c r="N222" s="4">
        <v>2</v>
      </c>
      <c r="O222" s="4">
        <v>0</v>
      </c>
      <c r="P222" s="4">
        <f>(I222*90)/G222</f>
        <v>0.1305293691080493</v>
      </c>
      <c r="Q222" s="4">
        <f>(J222*90)/G222</f>
        <v>0</v>
      </c>
      <c r="R222" s="4">
        <v>691</v>
      </c>
      <c r="S222" s="4">
        <v>795</v>
      </c>
      <c r="T222" s="19">
        <f t="shared" si="28"/>
        <v>86.918238993710702</v>
      </c>
      <c r="U222" s="4">
        <v>10369</v>
      </c>
      <c r="V222" s="4">
        <v>3606</v>
      </c>
      <c r="W222" s="4">
        <v>0</v>
      </c>
      <c r="X222" s="4">
        <v>18</v>
      </c>
      <c r="Y222" s="4">
        <v>32</v>
      </c>
      <c r="Z222" s="4">
        <v>20</v>
      </c>
      <c r="AA222" s="4">
        <v>8</v>
      </c>
      <c r="AB222" s="4">
        <v>66</v>
      </c>
      <c r="AC222" s="4">
        <v>903</v>
      </c>
      <c r="AD222" s="4">
        <v>4</v>
      </c>
      <c r="AE222" s="4">
        <v>11</v>
      </c>
      <c r="AF222" s="4">
        <f t="shared" si="22"/>
        <v>36.363636363636367</v>
      </c>
      <c r="AG222" s="4">
        <v>4</v>
      </c>
      <c r="AH222" s="4">
        <v>0</v>
      </c>
      <c r="AI222" s="4">
        <v>595</v>
      </c>
      <c r="AJ222" s="4">
        <v>2874</v>
      </c>
      <c r="AK222" s="4">
        <v>1803</v>
      </c>
      <c r="AL222" s="4">
        <v>64</v>
      </c>
      <c r="AM222" s="4">
        <v>1</v>
      </c>
      <c r="AN222" s="4">
        <v>13</v>
      </c>
      <c r="AO222" s="4">
        <v>14</v>
      </c>
      <c r="AP222" s="4">
        <v>786</v>
      </c>
      <c r="AQ222" s="4">
        <v>663</v>
      </c>
      <c r="AR222" s="4">
        <v>69</v>
      </c>
      <c r="AS222" s="4">
        <v>2</v>
      </c>
      <c r="AT222" s="4">
        <v>22</v>
      </c>
      <c r="AU222" s="4">
        <v>11</v>
      </c>
      <c r="AV222" s="4">
        <f t="shared" si="23"/>
        <v>50</v>
      </c>
      <c r="AW222" s="4">
        <f>(AU222*90)/G222</f>
        <v>0.71791153009427122</v>
      </c>
      <c r="AX222" s="4">
        <f t="shared" si="24"/>
        <v>9.0909090909090912E-2</v>
      </c>
      <c r="AY222" s="8">
        <v>113</v>
      </c>
      <c r="AZ222" s="4">
        <v>0</v>
      </c>
      <c r="BA222" s="4">
        <v>19</v>
      </c>
      <c r="BB222" s="4">
        <v>11</v>
      </c>
      <c r="BC222" s="4">
        <v>7</v>
      </c>
      <c r="BD222" s="4">
        <v>10</v>
      </c>
      <c r="BE222" s="4">
        <v>17</v>
      </c>
      <c r="BF222" s="4">
        <f t="shared" si="25"/>
        <v>41.17647058823529</v>
      </c>
      <c r="BG222" s="4">
        <v>147</v>
      </c>
      <c r="BH222" s="4">
        <v>48</v>
      </c>
      <c r="BI222" s="4">
        <f t="shared" si="26"/>
        <v>32.653061224489797</v>
      </c>
      <c r="BJ222" s="4">
        <v>12</v>
      </c>
      <c r="BK222" s="4">
        <v>0</v>
      </c>
      <c r="BL222" s="4">
        <v>0</v>
      </c>
      <c r="BM222" s="4">
        <v>12</v>
      </c>
      <c r="BN222" s="4">
        <v>10</v>
      </c>
      <c r="BO222" s="4">
        <v>29</v>
      </c>
      <c r="BP222" s="4">
        <v>8</v>
      </c>
      <c r="BQ222" s="4">
        <v>0</v>
      </c>
      <c r="BR222" s="4">
        <v>33</v>
      </c>
      <c r="BS222" s="4">
        <v>30</v>
      </c>
      <c r="BT222" s="4">
        <v>0</v>
      </c>
      <c r="BU222" s="4">
        <v>0</v>
      </c>
      <c r="BV222" s="4">
        <v>3</v>
      </c>
      <c r="BW222" s="4">
        <v>0</v>
      </c>
      <c r="BX222" s="4">
        <v>0</v>
      </c>
      <c r="BY222" s="4">
        <v>1</v>
      </c>
      <c r="BZ222" s="4">
        <v>1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</row>
    <row r="223" spans="1:84" x14ac:dyDescent="0.25">
      <c r="A223" s="13">
        <v>222</v>
      </c>
      <c r="B223" s="14" t="s">
        <v>437</v>
      </c>
      <c r="C223" s="2" t="s">
        <v>86</v>
      </c>
      <c r="D223" s="2" t="s">
        <v>167</v>
      </c>
      <c r="E223" s="5">
        <v>15</v>
      </c>
      <c r="F223" s="4">
        <v>7</v>
      </c>
      <c r="G223" s="4">
        <v>765</v>
      </c>
      <c r="H223" s="4">
        <f t="shared" si="27"/>
        <v>8.5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3</v>
      </c>
      <c r="O223" s="4">
        <v>0</v>
      </c>
      <c r="P223" s="4">
        <f>(I223*90)/G223</f>
        <v>0.11764705882352941</v>
      </c>
      <c r="Q223" s="4">
        <f>(J223*90)/G223</f>
        <v>0</v>
      </c>
      <c r="R223" s="4">
        <v>272</v>
      </c>
      <c r="S223" s="4">
        <v>337</v>
      </c>
      <c r="T223" s="19">
        <f t="shared" si="28"/>
        <v>80.712166172106819</v>
      </c>
      <c r="U223" s="4">
        <v>4547</v>
      </c>
      <c r="V223" s="4">
        <v>1272</v>
      </c>
      <c r="W223" s="4">
        <v>0</v>
      </c>
      <c r="X223" s="4">
        <v>3</v>
      </c>
      <c r="Y223" s="4">
        <v>29</v>
      </c>
      <c r="Z223" s="4">
        <v>2</v>
      </c>
      <c r="AA223" s="4">
        <v>0</v>
      </c>
      <c r="AB223" s="4">
        <v>24</v>
      </c>
      <c r="AC223" s="4">
        <v>413</v>
      </c>
      <c r="AD223" s="4">
        <v>9</v>
      </c>
      <c r="AE223" s="4">
        <v>12</v>
      </c>
      <c r="AF223" s="4">
        <f t="shared" si="22"/>
        <v>75</v>
      </c>
      <c r="AG223" s="4">
        <v>9</v>
      </c>
      <c r="AH223" s="4">
        <v>0</v>
      </c>
      <c r="AI223" s="4">
        <v>290</v>
      </c>
      <c r="AJ223" s="4">
        <v>1566</v>
      </c>
      <c r="AK223" s="4">
        <v>798</v>
      </c>
      <c r="AL223" s="4">
        <v>30</v>
      </c>
      <c r="AM223" s="4">
        <v>1</v>
      </c>
      <c r="AN223" s="4">
        <v>9</v>
      </c>
      <c r="AO223" s="4">
        <v>13</v>
      </c>
      <c r="AP223" s="4">
        <v>352</v>
      </c>
      <c r="AQ223" s="4">
        <v>298</v>
      </c>
      <c r="AR223" s="4">
        <v>23</v>
      </c>
      <c r="AS223" s="4">
        <v>1</v>
      </c>
      <c r="AT223" s="4">
        <v>8</v>
      </c>
      <c r="AU223" s="4">
        <v>1</v>
      </c>
      <c r="AV223" s="4">
        <f t="shared" si="23"/>
        <v>12.5</v>
      </c>
      <c r="AW223" s="4">
        <f>(AU223*90)/G223</f>
        <v>0.11764705882352941</v>
      </c>
      <c r="AX223" s="4">
        <f t="shared" si="24"/>
        <v>0.125</v>
      </c>
      <c r="AY223" s="8">
        <v>179</v>
      </c>
      <c r="AZ223" s="4">
        <v>0</v>
      </c>
      <c r="BA223" s="4">
        <v>7</v>
      </c>
      <c r="BB223" s="4">
        <v>2</v>
      </c>
      <c r="BC223" s="4">
        <v>2</v>
      </c>
      <c r="BD223" s="4">
        <v>9</v>
      </c>
      <c r="BE223" s="4">
        <v>11</v>
      </c>
      <c r="BF223" s="4">
        <f t="shared" si="25"/>
        <v>18.181818181818183</v>
      </c>
      <c r="BG223" s="4">
        <v>106</v>
      </c>
      <c r="BH223" s="4">
        <v>24</v>
      </c>
      <c r="BI223" s="4">
        <f t="shared" si="26"/>
        <v>22.641509433962266</v>
      </c>
      <c r="BJ223" s="4">
        <v>11</v>
      </c>
      <c r="BK223" s="4">
        <v>2</v>
      </c>
      <c r="BL223" s="4">
        <v>0</v>
      </c>
      <c r="BM223" s="4">
        <v>9</v>
      </c>
      <c r="BN223" s="4">
        <v>9</v>
      </c>
      <c r="BO223" s="4">
        <v>16</v>
      </c>
      <c r="BP223" s="4">
        <v>8</v>
      </c>
      <c r="BQ223" s="4">
        <v>0</v>
      </c>
      <c r="BR223" s="4">
        <v>12</v>
      </c>
      <c r="BS223" s="4">
        <v>9</v>
      </c>
      <c r="BT223" s="4">
        <v>0</v>
      </c>
      <c r="BU223" s="4">
        <v>1</v>
      </c>
      <c r="BV223" s="4">
        <v>1</v>
      </c>
      <c r="BW223" s="4">
        <v>0</v>
      </c>
      <c r="BX223" s="4">
        <v>1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</row>
    <row r="224" spans="1:84" x14ac:dyDescent="0.25">
      <c r="A224" s="11">
        <v>223</v>
      </c>
      <c r="B224" s="12" t="s">
        <v>438</v>
      </c>
      <c r="C224" s="2" t="s">
        <v>79</v>
      </c>
      <c r="D224" s="2" t="s">
        <v>170</v>
      </c>
      <c r="E224" s="5">
        <v>23</v>
      </c>
      <c r="F224" s="4">
        <v>23</v>
      </c>
      <c r="G224" s="4">
        <v>2070</v>
      </c>
      <c r="H224" s="4">
        <f t="shared" si="27"/>
        <v>23</v>
      </c>
      <c r="I224" s="4">
        <v>4</v>
      </c>
      <c r="J224" s="4">
        <v>4</v>
      </c>
      <c r="K224" s="4">
        <v>4</v>
      </c>
      <c r="L224" s="4">
        <v>0</v>
      </c>
      <c r="M224" s="4">
        <v>0</v>
      </c>
      <c r="N224" s="4">
        <v>8</v>
      </c>
      <c r="O224" s="4">
        <v>0</v>
      </c>
      <c r="P224" s="4">
        <f>(I224*90)/G224</f>
        <v>0.17391304347826086</v>
      </c>
      <c r="Q224" s="4">
        <f>(J224*90)/G224</f>
        <v>0.17391304347826086</v>
      </c>
      <c r="R224" s="4">
        <v>1076</v>
      </c>
      <c r="S224" s="4">
        <v>1332</v>
      </c>
      <c r="T224" s="19">
        <f t="shared" si="28"/>
        <v>80.780780780780788</v>
      </c>
      <c r="U224" s="4">
        <v>18509</v>
      </c>
      <c r="V224" s="4">
        <v>7116</v>
      </c>
      <c r="W224" s="4">
        <v>4</v>
      </c>
      <c r="X224" s="4">
        <v>35</v>
      </c>
      <c r="Y224" s="4">
        <v>81</v>
      </c>
      <c r="Z224" s="4">
        <v>34</v>
      </c>
      <c r="AA224" s="4">
        <v>8</v>
      </c>
      <c r="AB224" s="4">
        <v>118</v>
      </c>
      <c r="AC224" s="4">
        <v>1611</v>
      </c>
      <c r="AD224" s="4">
        <v>54</v>
      </c>
      <c r="AE224" s="4">
        <v>79</v>
      </c>
      <c r="AF224" s="4">
        <f t="shared" si="22"/>
        <v>68.35443037974683</v>
      </c>
      <c r="AG224" s="4">
        <v>57</v>
      </c>
      <c r="AH224" s="4">
        <v>5</v>
      </c>
      <c r="AI224" s="4">
        <v>1111</v>
      </c>
      <c r="AJ224" s="4">
        <v>8216</v>
      </c>
      <c r="AK224" s="4">
        <v>5691</v>
      </c>
      <c r="AL224" s="4">
        <v>210</v>
      </c>
      <c r="AM224" s="4">
        <v>19</v>
      </c>
      <c r="AN224" s="4">
        <v>29</v>
      </c>
      <c r="AO224" s="4">
        <v>28</v>
      </c>
      <c r="AP224" s="4">
        <v>1132</v>
      </c>
      <c r="AQ224" s="4">
        <v>1050</v>
      </c>
      <c r="AR224" s="4">
        <v>65</v>
      </c>
      <c r="AS224" s="4">
        <v>4</v>
      </c>
      <c r="AT224" s="4">
        <v>33</v>
      </c>
      <c r="AU224" s="4">
        <v>9</v>
      </c>
      <c r="AV224" s="4">
        <f t="shared" si="23"/>
        <v>27.27272727272727</v>
      </c>
      <c r="AW224" s="4">
        <f>(AU224*90)/G224</f>
        <v>0.39130434782608697</v>
      </c>
      <c r="AX224" s="4">
        <f t="shared" si="24"/>
        <v>0.12121212121212122</v>
      </c>
      <c r="AY224" s="8">
        <v>195</v>
      </c>
      <c r="AZ224" s="4">
        <v>1</v>
      </c>
      <c r="BA224" s="4">
        <v>41</v>
      </c>
      <c r="BB224" s="4">
        <v>31</v>
      </c>
      <c r="BC224" s="4">
        <v>12</v>
      </c>
      <c r="BD224" s="4">
        <v>14</v>
      </c>
      <c r="BE224" s="4">
        <v>26</v>
      </c>
      <c r="BF224" s="4">
        <f t="shared" si="25"/>
        <v>46.153846153846153</v>
      </c>
      <c r="BG224" s="4">
        <v>273</v>
      </c>
      <c r="BH224" s="4">
        <v>88</v>
      </c>
      <c r="BI224" s="4">
        <f t="shared" si="26"/>
        <v>32.234432234432234</v>
      </c>
      <c r="BJ224" s="4">
        <v>43</v>
      </c>
      <c r="BK224" s="4">
        <v>4</v>
      </c>
      <c r="BL224" s="4">
        <v>0</v>
      </c>
      <c r="BM224" s="4">
        <v>39</v>
      </c>
      <c r="BN224" s="4">
        <v>32</v>
      </c>
      <c r="BO224" s="4">
        <v>73</v>
      </c>
      <c r="BP224" s="4">
        <v>39</v>
      </c>
      <c r="BQ224" s="4">
        <v>1</v>
      </c>
      <c r="BR224" s="4">
        <v>64</v>
      </c>
      <c r="BS224" s="4">
        <v>45</v>
      </c>
      <c r="BT224" s="4">
        <v>5</v>
      </c>
      <c r="BU224" s="4">
        <v>3</v>
      </c>
      <c r="BV224" s="4">
        <v>2</v>
      </c>
      <c r="BW224" s="4">
        <v>8</v>
      </c>
      <c r="BX224" s="4">
        <v>1</v>
      </c>
      <c r="BY224" s="4">
        <v>9</v>
      </c>
      <c r="BZ224" s="4">
        <v>7</v>
      </c>
      <c r="CA224" s="4">
        <v>0</v>
      </c>
      <c r="CB224" s="4">
        <v>0</v>
      </c>
      <c r="CC224" s="4">
        <v>0</v>
      </c>
      <c r="CD224" s="4">
        <v>1</v>
      </c>
      <c r="CE224" s="4">
        <v>1</v>
      </c>
      <c r="CF224" s="4">
        <v>0</v>
      </c>
    </row>
    <row r="225" spans="1:84" x14ac:dyDescent="0.25">
      <c r="A225" s="13">
        <v>224</v>
      </c>
      <c r="B225" s="14" t="s">
        <v>439</v>
      </c>
      <c r="C225" s="2" t="s">
        <v>86</v>
      </c>
      <c r="D225" s="2" t="s">
        <v>83</v>
      </c>
      <c r="E225" s="5">
        <v>24</v>
      </c>
      <c r="F225" s="4">
        <v>20</v>
      </c>
      <c r="G225" s="4">
        <v>1586</v>
      </c>
      <c r="H225" s="4">
        <f t="shared" si="27"/>
        <v>17.622222222222224</v>
      </c>
      <c r="I225" s="4">
        <v>6</v>
      </c>
      <c r="J225" s="4">
        <v>2</v>
      </c>
      <c r="K225" s="4">
        <v>5</v>
      </c>
      <c r="L225" s="4">
        <v>1</v>
      </c>
      <c r="M225" s="4">
        <v>1</v>
      </c>
      <c r="N225" s="4">
        <v>8</v>
      </c>
      <c r="O225" s="4">
        <v>0</v>
      </c>
      <c r="P225" s="4">
        <f>(I225*90)/G225</f>
        <v>0.34047919293820933</v>
      </c>
      <c r="Q225" s="4">
        <f>(J225*90)/G225</f>
        <v>0.11349306431273644</v>
      </c>
      <c r="R225" s="4">
        <v>577</v>
      </c>
      <c r="S225" s="4">
        <v>730</v>
      </c>
      <c r="T225" s="19">
        <f t="shared" si="28"/>
        <v>79.041095890410958</v>
      </c>
      <c r="U225" s="4">
        <v>12017</v>
      </c>
      <c r="V225" s="4">
        <v>2893</v>
      </c>
      <c r="W225" s="4">
        <v>2</v>
      </c>
      <c r="X225" s="4">
        <v>18</v>
      </c>
      <c r="Y225" s="4">
        <v>58</v>
      </c>
      <c r="Z225" s="4">
        <v>15</v>
      </c>
      <c r="AA225" s="4">
        <v>6</v>
      </c>
      <c r="AB225" s="4">
        <v>55</v>
      </c>
      <c r="AC225" s="4">
        <v>954</v>
      </c>
      <c r="AD225" s="4">
        <v>30</v>
      </c>
      <c r="AE225" s="4">
        <v>40</v>
      </c>
      <c r="AF225" s="4">
        <f t="shared" si="22"/>
        <v>75</v>
      </c>
      <c r="AG225" s="4">
        <v>31</v>
      </c>
      <c r="AH225" s="4">
        <v>0</v>
      </c>
      <c r="AI225" s="4">
        <v>560</v>
      </c>
      <c r="AJ225" s="4">
        <v>3102</v>
      </c>
      <c r="AK225" s="4">
        <v>1569</v>
      </c>
      <c r="AL225" s="4">
        <v>56</v>
      </c>
      <c r="AM225" s="4">
        <v>2</v>
      </c>
      <c r="AN225" s="4">
        <v>19</v>
      </c>
      <c r="AO225" s="4">
        <v>32</v>
      </c>
      <c r="AP225" s="4">
        <v>691</v>
      </c>
      <c r="AQ225" s="4">
        <v>605</v>
      </c>
      <c r="AR225" s="4">
        <v>45</v>
      </c>
      <c r="AS225" s="4">
        <v>6</v>
      </c>
      <c r="AT225" s="4">
        <v>19</v>
      </c>
      <c r="AU225" s="4">
        <v>5</v>
      </c>
      <c r="AV225" s="4">
        <f t="shared" si="23"/>
        <v>26.315789473684209</v>
      </c>
      <c r="AW225" s="4">
        <f>(AU225*90)/G225</f>
        <v>0.28373266078184112</v>
      </c>
      <c r="AX225" s="4">
        <f t="shared" si="24"/>
        <v>0.31578947368421051</v>
      </c>
      <c r="AY225" s="8">
        <v>229</v>
      </c>
      <c r="AZ225" s="4">
        <v>4</v>
      </c>
      <c r="BA225" s="4">
        <v>43</v>
      </c>
      <c r="BB225" s="4">
        <v>23</v>
      </c>
      <c r="BC225" s="4">
        <v>21</v>
      </c>
      <c r="BD225" s="4">
        <v>25</v>
      </c>
      <c r="BE225" s="4">
        <v>46</v>
      </c>
      <c r="BF225" s="4">
        <f t="shared" si="25"/>
        <v>45.652173913043477</v>
      </c>
      <c r="BG225" s="4">
        <v>436</v>
      </c>
      <c r="BH225" s="4">
        <v>90</v>
      </c>
      <c r="BI225" s="4">
        <f t="shared" si="26"/>
        <v>20.642201834862387</v>
      </c>
      <c r="BJ225" s="4">
        <v>35</v>
      </c>
      <c r="BK225" s="4">
        <v>4</v>
      </c>
      <c r="BL225" s="4">
        <v>0</v>
      </c>
      <c r="BM225" s="4">
        <v>31</v>
      </c>
      <c r="BN225" s="4">
        <v>11</v>
      </c>
      <c r="BO225" s="4">
        <v>54</v>
      </c>
      <c r="BP225" s="4">
        <v>36</v>
      </c>
      <c r="BQ225" s="4">
        <v>1</v>
      </c>
      <c r="BR225" s="4">
        <v>32</v>
      </c>
      <c r="BS225" s="4">
        <v>22</v>
      </c>
      <c r="BT225" s="4">
        <v>6</v>
      </c>
      <c r="BU225" s="4">
        <v>2</v>
      </c>
      <c r="BV225" s="4">
        <v>1</v>
      </c>
      <c r="BW225" s="4">
        <v>1</v>
      </c>
      <c r="BX225" s="4">
        <v>0</v>
      </c>
      <c r="BY225" s="4">
        <v>3</v>
      </c>
      <c r="BZ225" s="4">
        <v>2</v>
      </c>
      <c r="CA225" s="4">
        <v>0</v>
      </c>
      <c r="CB225" s="4">
        <v>1</v>
      </c>
      <c r="CC225" s="4">
        <v>0</v>
      </c>
      <c r="CD225" s="4">
        <v>0</v>
      </c>
      <c r="CE225" s="4">
        <v>0</v>
      </c>
      <c r="CF225" s="4">
        <v>0</v>
      </c>
    </row>
    <row r="226" spans="1:84" x14ac:dyDescent="0.25">
      <c r="A226" s="11">
        <v>225</v>
      </c>
      <c r="B226" s="12" t="s">
        <v>441</v>
      </c>
      <c r="C226" s="2" t="s">
        <v>86</v>
      </c>
      <c r="D226" s="2" t="s">
        <v>141</v>
      </c>
      <c r="E226" s="5">
        <v>22</v>
      </c>
      <c r="F226" s="4">
        <v>18</v>
      </c>
      <c r="G226" s="4">
        <v>1518</v>
      </c>
      <c r="H226" s="4">
        <f t="shared" si="27"/>
        <v>16.866666666666667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3</v>
      </c>
      <c r="O226" s="4">
        <v>0</v>
      </c>
      <c r="P226" s="4">
        <f>(I226*90)/G226</f>
        <v>0</v>
      </c>
      <c r="Q226" s="4">
        <f>(J226*90)/G226</f>
        <v>5.9288537549407112E-2</v>
      </c>
      <c r="R226" s="4">
        <v>440</v>
      </c>
      <c r="S226" s="4">
        <v>583</v>
      </c>
      <c r="T226" s="19">
        <f t="shared" si="28"/>
        <v>75.471698113207552</v>
      </c>
      <c r="U226" s="4">
        <v>7844</v>
      </c>
      <c r="V226" s="4">
        <v>2047</v>
      </c>
      <c r="W226" s="4">
        <v>1</v>
      </c>
      <c r="X226" s="4">
        <v>12</v>
      </c>
      <c r="Y226" s="4">
        <v>36</v>
      </c>
      <c r="Z226" s="4">
        <v>11</v>
      </c>
      <c r="AA226" s="4">
        <v>5</v>
      </c>
      <c r="AB226" s="4">
        <v>42</v>
      </c>
      <c r="AC226" s="4">
        <v>782</v>
      </c>
      <c r="AD226" s="4">
        <v>8</v>
      </c>
      <c r="AE226" s="4">
        <v>15</v>
      </c>
      <c r="AF226" s="4">
        <f t="shared" si="22"/>
        <v>53.333333333333336</v>
      </c>
      <c r="AG226" s="4">
        <v>8</v>
      </c>
      <c r="AH226" s="4">
        <v>2</v>
      </c>
      <c r="AI226" s="4">
        <v>519</v>
      </c>
      <c r="AJ226" s="4">
        <v>2566</v>
      </c>
      <c r="AK226" s="4">
        <v>1058</v>
      </c>
      <c r="AL226" s="4">
        <v>41</v>
      </c>
      <c r="AM226" s="4">
        <v>0</v>
      </c>
      <c r="AN226" s="4">
        <v>21</v>
      </c>
      <c r="AO226" s="4">
        <v>20</v>
      </c>
      <c r="AP226" s="4">
        <v>574</v>
      </c>
      <c r="AQ226" s="4">
        <v>493</v>
      </c>
      <c r="AR226" s="4">
        <v>38</v>
      </c>
      <c r="AS226" s="4">
        <v>0</v>
      </c>
      <c r="AT226" s="4">
        <v>8</v>
      </c>
      <c r="AU226" s="4">
        <v>2</v>
      </c>
      <c r="AV226" s="4">
        <f t="shared" si="23"/>
        <v>25</v>
      </c>
      <c r="AW226" s="4">
        <f>(AU226*90)/G226</f>
        <v>0.11857707509881422</v>
      </c>
      <c r="AX226" s="4">
        <f t="shared" si="24"/>
        <v>0</v>
      </c>
      <c r="AY226" s="8">
        <v>209</v>
      </c>
      <c r="AZ226" s="4">
        <v>0</v>
      </c>
      <c r="BA226" s="4">
        <v>38</v>
      </c>
      <c r="BB226" s="4">
        <v>27</v>
      </c>
      <c r="BC226" s="4">
        <v>24</v>
      </c>
      <c r="BD226" s="4">
        <v>25</v>
      </c>
      <c r="BE226" s="4">
        <v>49</v>
      </c>
      <c r="BF226" s="4">
        <f t="shared" si="25"/>
        <v>48.979591836734691</v>
      </c>
      <c r="BG226" s="4">
        <v>311</v>
      </c>
      <c r="BH226" s="4">
        <v>73</v>
      </c>
      <c r="BI226" s="4">
        <f t="shared" si="26"/>
        <v>23.472668810289392</v>
      </c>
      <c r="BJ226" s="4">
        <v>33</v>
      </c>
      <c r="BK226" s="4">
        <v>2</v>
      </c>
      <c r="BL226" s="4">
        <v>0</v>
      </c>
      <c r="BM226" s="4">
        <v>31</v>
      </c>
      <c r="BN226" s="4">
        <v>19</v>
      </c>
      <c r="BO226" s="4">
        <v>57</v>
      </c>
      <c r="BP226" s="4">
        <v>23</v>
      </c>
      <c r="BQ226" s="4">
        <v>0</v>
      </c>
      <c r="BR226" s="4">
        <v>17</v>
      </c>
      <c r="BS226" s="4">
        <v>14</v>
      </c>
      <c r="BT226" s="4">
        <v>1</v>
      </c>
      <c r="BU226" s="4">
        <v>0</v>
      </c>
      <c r="BV226" s="4">
        <v>0</v>
      </c>
      <c r="BW226" s="4">
        <v>2</v>
      </c>
      <c r="BX226" s="4">
        <v>0</v>
      </c>
      <c r="BY226" s="4">
        <v>1</v>
      </c>
      <c r="BZ226" s="4">
        <v>1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</row>
    <row r="227" spans="1:84" x14ac:dyDescent="0.25">
      <c r="A227" s="13">
        <v>226</v>
      </c>
      <c r="B227" s="14" t="s">
        <v>442</v>
      </c>
      <c r="C227" s="2" t="s">
        <v>79</v>
      </c>
      <c r="D227" s="2" t="s">
        <v>109</v>
      </c>
      <c r="E227" s="5">
        <v>11</v>
      </c>
      <c r="F227" s="4">
        <v>10</v>
      </c>
      <c r="G227" s="4">
        <v>758</v>
      </c>
      <c r="H227" s="4">
        <f t="shared" si="27"/>
        <v>8.4222222222222225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3</v>
      </c>
      <c r="O227" s="4">
        <v>1</v>
      </c>
      <c r="P227" s="4">
        <f>(I227*90)/G227</f>
        <v>0</v>
      </c>
      <c r="Q227" s="4">
        <f>(J227*90)/G227</f>
        <v>0</v>
      </c>
      <c r="R227" s="4">
        <v>339</v>
      </c>
      <c r="S227" s="4">
        <v>404</v>
      </c>
      <c r="T227" s="19">
        <f t="shared" si="28"/>
        <v>83.910891089108901</v>
      </c>
      <c r="U227" s="4">
        <v>6100</v>
      </c>
      <c r="V227" s="4">
        <v>1977</v>
      </c>
      <c r="W227" s="4">
        <v>0</v>
      </c>
      <c r="X227" s="4">
        <v>4</v>
      </c>
      <c r="Y227" s="4">
        <v>24</v>
      </c>
      <c r="Z227" s="4">
        <v>4</v>
      </c>
      <c r="AA227" s="4">
        <v>1</v>
      </c>
      <c r="AB227" s="4">
        <v>24</v>
      </c>
      <c r="AC227" s="4">
        <v>505</v>
      </c>
      <c r="AD227" s="4">
        <v>8</v>
      </c>
      <c r="AE227" s="4">
        <v>15</v>
      </c>
      <c r="AF227" s="4">
        <f t="shared" si="22"/>
        <v>53.333333333333336</v>
      </c>
      <c r="AG227" s="4">
        <v>10</v>
      </c>
      <c r="AH227" s="4">
        <v>0</v>
      </c>
      <c r="AI227" s="4">
        <v>322</v>
      </c>
      <c r="AJ227" s="4">
        <v>1931</v>
      </c>
      <c r="AK227" s="4">
        <v>952</v>
      </c>
      <c r="AL227" s="4">
        <v>34</v>
      </c>
      <c r="AM227" s="4">
        <v>2</v>
      </c>
      <c r="AN227" s="4">
        <v>10</v>
      </c>
      <c r="AO227" s="4">
        <v>13</v>
      </c>
      <c r="AP227" s="4">
        <v>302</v>
      </c>
      <c r="AQ227" s="4">
        <v>280</v>
      </c>
      <c r="AR227" s="4">
        <v>16</v>
      </c>
      <c r="AS227" s="4">
        <v>0</v>
      </c>
      <c r="AT227" s="4">
        <v>3</v>
      </c>
      <c r="AU227" s="4">
        <v>1</v>
      </c>
      <c r="AV227" s="4">
        <f t="shared" si="23"/>
        <v>33.333333333333329</v>
      </c>
      <c r="AW227" s="4">
        <f>(AU227*90)/G227</f>
        <v>0.11873350923482849</v>
      </c>
      <c r="AX227" s="4">
        <f t="shared" si="24"/>
        <v>0</v>
      </c>
      <c r="AY227" s="8">
        <v>281</v>
      </c>
      <c r="AZ227" s="4">
        <v>1</v>
      </c>
      <c r="BA227" s="4">
        <v>13</v>
      </c>
      <c r="BB227" s="4">
        <v>6</v>
      </c>
      <c r="BC227" s="4">
        <v>6</v>
      </c>
      <c r="BD227" s="4">
        <v>11</v>
      </c>
      <c r="BE227" s="4">
        <v>17</v>
      </c>
      <c r="BF227" s="4">
        <f t="shared" si="25"/>
        <v>35.294117647058826</v>
      </c>
      <c r="BG227" s="4">
        <v>94</v>
      </c>
      <c r="BH227" s="4">
        <v>33</v>
      </c>
      <c r="BI227" s="4">
        <f t="shared" si="26"/>
        <v>35.106382978723403</v>
      </c>
      <c r="BJ227" s="4">
        <v>17</v>
      </c>
      <c r="BK227" s="4">
        <v>2</v>
      </c>
      <c r="BL227" s="4">
        <v>0</v>
      </c>
      <c r="BM227" s="4">
        <v>15</v>
      </c>
      <c r="BN227" s="4">
        <v>12</v>
      </c>
      <c r="BO227" s="4">
        <v>25</v>
      </c>
      <c r="BP227" s="4">
        <v>15</v>
      </c>
      <c r="BQ227" s="4">
        <v>0</v>
      </c>
      <c r="BR227" s="4">
        <v>7</v>
      </c>
      <c r="BS227" s="4">
        <v>6</v>
      </c>
      <c r="BT227" s="4">
        <v>1</v>
      </c>
      <c r="BU227" s="4">
        <v>0</v>
      </c>
      <c r="BV227" s="4">
        <v>0</v>
      </c>
      <c r="BW227" s="4">
        <v>0</v>
      </c>
      <c r="BX227" s="4">
        <v>0</v>
      </c>
      <c r="BY227" s="4">
        <v>1</v>
      </c>
      <c r="BZ227" s="4">
        <v>1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</row>
    <row r="228" spans="1:84" x14ac:dyDescent="0.25">
      <c r="A228" s="11">
        <v>227</v>
      </c>
      <c r="B228" s="12" t="s">
        <v>444</v>
      </c>
      <c r="C228" s="2" t="s">
        <v>79</v>
      </c>
      <c r="D228" s="2" t="s">
        <v>80</v>
      </c>
      <c r="E228" s="5">
        <v>15</v>
      </c>
      <c r="F228" s="4">
        <v>9</v>
      </c>
      <c r="G228" s="4">
        <v>859</v>
      </c>
      <c r="H228" s="4">
        <f t="shared" si="27"/>
        <v>9.5444444444444443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6</v>
      </c>
      <c r="O228" s="4">
        <v>0</v>
      </c>
      <c r="P228" s="4">
        <f>(I228*90)/G228</f>
        <v>0</v>
      </c>
      <c r="Q228" s="4">
        <f>(J228*90)/G228</f>
        <v>0</v>
      </c>
      <c r="R228" s="4">
        <v>550</v>
      </c>
      <c r="S228" s="4">
        <v>605</v>
      </c>
      <c r="T228" s="19">
        <f t="shared" si="28"/>
        <v>90.909090909090907</v>
      </c>
      <c r="U228" s="4">
        <v>14053</v>
      </c>
      <c r="V228" s="4">
        <v>3944</v>
      </c>
      <c r="W228" s="4">
        <v>0</v>
      </c>
      <c r="X228" s="4">
        <v>2</v>
      </c>
      <c r="Y228" s="4">
        <v>49</v>
      </c>
      <c r="Z228" s="4">
        <v>0</v>
      </c>
      <c r="AA228" s="4">
        <v>0</v>
      </c>
      <c r="AB228" s="4">
        <v>28</v>
      </c>
      <c r="AC228" s="4">
        <v>726</v>
      </c>
      <c r="AD228" s="4">
        <v>2</v>
      </c>
      <c r="AE228" s="4">
        <v>3</v>
      </c>
      <c r="AF228" s="4">
        <f t="shared" si="22"/>
        <v>66.666666666666657</v>
      </c>
      <c r="AG228" s="4">
        <v>2</v>
      </c>
      <c r="AH228" s="4">
        <v>0</v>
      </c>
      <c r="AI228" s="4">
        <v>470</v>
      </c>
      <c r="AJ228" s="4">
        <v>2866</v>
      </c>
      <c r="AK228" s="4">
        <v>1377</v>
      </c>
      <c r="AL228" s="4">
        <v>27</v>
      </c>
      <c r="AM228" s="4">
        <v>0</v>
      </c>
      <c r="AN228" s="4">
        <v>2</v>
      </c>
      <c r="AO228" s="4">
        <v>3</v>
      </c>
      <c r="AP228" s="4">
        <v>492</v>
      </c>
      <c r="AQ228" s="4">
        <v>490</v>
      </c>
      <c r="AR228" s="4">
        <v>0</v>
      </c>
      <c r="AS228" s="4">
        <v>0</v>
      </c>
      <c r="AT228" s="4">
        <v>2</v>
      </c>
      <c r="AU228" s="4">
        <v>0</v>
      </c>
      <c r="AV228" s="4">
        <f t="shared" si="23"/>
        <v>0</v>
      </c>
      <c r="AW228" s="4">
        <f>(AU228*90)/G228</f>
        <v>0</v>
      </c>
      <c r="AX228" s="4">
        <f t="shared" si="24"/>
        <v>0</v>
      </c>
      <c r="AY228" s="8">
        <v>130</v>
      </c>
      <c r="AZ228" s="4">
        <v>0</v>
      </c>
      <c r="BA228" s="4">
        <v>26</v>
      </c>
      <c r="BB228" s="4">
        <v>12</v>
      </c>
      <c r="BC228" s="4">
        <v>11</v>
      </c>
      <c r="BD228" s="4">
        <v>6</v>
      </c>
      <c r="BE228" s="4">
        <v>17</v>
      </c>
      <c r="BF228" s="4">
        <f t="shared" si="25"/>
        <v>64.705882352941174</v>
      </c>
      <c r="BG228" s="4">
        <v>97</v>
      </c>
      <c r="BH228" s="4">
        <v>22</v>
      </c>
      <c r="BI228" s="4">
        <f t="shared" si="26"/>
        <v>22.680412371134022</v>
      </c>
      <c r="BJ228" s="4">
        <v>18</v>
      </c>
      <c r="BK228" s="4">
        <v>6</v>
      </c>
      <c r="BL228" s="4">
        <v>0</v>
      </c>
      <c r="BM228" s="4">
        <v>12</v>
      </c>
      <c r="BN228" s="4">
        <v>9</v>
      </c>
      <c r="BO228" s="4">
        <v>35</v>
      </c>
      <c r="BP228" s="4">
        <v>57</v>
      </c>
      <c r="BQ228" s="4">
        <v>1</v>
      </c>
      <c r="BR228" s="4">
        <v>5</v>
      </c>
      <c r="BS228" s="4">
        <v>4</v>
      </c>
      <c r="BT228" s="4">
        <v>0</v>
      </c>
      <c r="BU228" s="4">
        <v>1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</row>
    <row r="229" spans="1:84" x14ac:dyDescent="0.25">
      <c r="A229" s="13">
        <v>228</v>
      </c>
      <c r="B229" s="14" t="s">
        <v>446</v>
      </c>
      <c r="C229" s="2" t="s">
        <v>79</v>
      </c>
      <c r="D229" s="2" t="s">
        <v>129</v>
      </c>
      <c r="E229" s="5">
        <v>14</v>
      </c>
      <c r="F229" s="4">
        <v>11</v>
      </c>
      <c r="G229" s="4">
        <v>1020</v>
      </c>
      <c r="H229" s="4">
        <f t="shared" si="27"/>
        <v>11.333333333333334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f>(I229*90)/G229</f>
        <v>0</v>
      </c>
      <c r="Q229" s="4">
        <f>(J229*90)/G229</f>
        <v>8.8235294117647065E-2</v>
      </c>
      <c r="R229" s="4">
        <v>674</v>
      </c>
      <c r="S229" s="4">
        <v>802</v>
      </c>
      <c r="T229" s="19">
        <f t="shared" si="28"/>
        <v>84.039900249376558</v>
      </c>
      <c r="U229" s="4">
        <v>10963</v>
      </c>
      <c r="V229" s="4">
        <v>3920</v>
      </c>
      <c r="W229" s="4">
        <v>1</v>
      </c>
      <c r="X229" s="4">
        <v>7</v>
      </c>
      <c r="Y229" s="4">
        <v>52</v>
      </c>
      <c r="Z229" s="4">
        <v>7</v>
      </c>
      <c r="AA229" s="4">
        <v>0</v>
      </c>
      <c r="AB229" s="4">
        <v>59</v>
      </c>
      <c r="AC229" s="4">
        <v>911</v>
      </c>
      <c r="AD229" s="4">
        <v>8</v>
      </c>
      <c r="AE229" s="4">
        <v>13</v>
      </c>
      <c r="AF229" s="4">
        <f t="shared" si="22"/>
        <v>61.53846153846154</v>
      </c>
      <c r="AG229" s="4">
        <v>9</v>
      </c>
      <c r="AH229" s="4">
        <v>0</v>
      </c>
      <c r="AI229" s="4">
        <v>582</v>
      </c>
      <c r="AJ229" s="4">
        <v>3036</v>
      </c>
      <c r="AK229" s="4">
        <v>1821</v>
      </c>
      <c r="AL229" s="4">
        <v>65</v>
      </c>
      <c r="AM229" s="4">
        <v>4</v>
      </c>
      <c r="AN229" s="4">
        <v>7</v>
      </c>
      <c r="AO229" s="4">
        <v>9</v>
      </c>
      <c r="AP229" s="4">
        <v>627</v>
      </c>
      <c r="AQ229" s="4">
        <v>599</v>
      </c>
      <c r="AR229" s="4">
        <v>10</v>
      </c>
      <c r="AS229" s="4">
        <v>0</v>
      </c>
      <c r="AT229" s="4">
        <v>7</v>
      </c>
      <c r="AU229" s="4">
        <v>0</v>
      </c>
      <c r="AV229" s="4">
        <f t="shared" si="23"/>
        <v>0</v>
      </c>
      <c r="AW229" s="4">
        <f>(AU229*90)/G229</f>
        <v>0</v>
      </c>
      <c r="AX229" s="4">
        <f t="shared" si="24"/>
        <v>0</v>
      </c>
      <c r="AY229" s="8">
        <v>247</v>
      </c>
      <c r="AZ229" s="4">
        <v>0</v>
      </c>
      <c r="BA229" s="4">
        <v>18</v>
      </c>
      <c r="BB229" s="4">
        <v>9</v>
      </c>
      <c r="BC229" s="4">
        <v>8</v>
      </c>
      <c r="BD229" s="4">
        <v>9</v>
      </c>
      <c r="BE229" s="4">
        <v>17</v>
      </c>
      <c r="BF229" s="4">
        <f t="shared" si="25"/>
        <v>47.058823529411761</v>
      </c>
      <c r="BG229" s="4">
        <v>137</v>
      </c>
      <c r="BH229" s="4">
        <v>40</v>
      </c>
      <c r="BI229" s="4">
        <f t="shared" si="26"/>
        <v>29.197080291970799</v>
      </c>
      <c r="BJ229" s="4">
        <v>22</v>
      </c>
      <c r="BK229" s="4">
        <v>3</v>
      </c>
      <c r="BL229" s="4">
        <v>0</v>
      </c>
      <c r="BM229" s="4">
        <v>19</v>
      </c>
      <c r="BN229" s="4">
        <v>14</v>
      </c>
      <c r="BO229" s="4">
        <v>32</v>
      </c>
      <c r="BP229" s="4">
        <v>27</v>
      </c>
      <c r="BQ229" s="4">
        <v>1</v>
      </c>
      <c r="BR229" s="4">
        <v>15</v>
      </c>
      <c r="BS229" s="4">
        <v>14</v>
      </c>
      <c r="BT229" s="4">
        <v>0</v>
      </c>
      <c r="BU229" s="4">
        <v>1</v>
      </c>
      <c r="BV229" s="4">
        <v>0</v>
      </c>
      <c r="BW229" s="4">
        <v>0</v>
      </c>
      <c r="BX229" s="4">
        <v>0</v>
      </c>
      <c r="BY229" s="4">
        <v>2</v>
      </c>
      <c r="BZ229" s="4">
        <v>2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</row>
    <row r="230" spans="1:84" x14ac:dyDescent="0.25">
      <c r="A230" s="11">
        <v>229</v>
      </c>
      <c r="B230" s="12" t="s">
        <v>448</v>
      </c>
      <c r="C230" s="2" t="s">
        <v>79</v>
      </c>
      <c r="D230" s="2" t="s">
        <v>83</v>
      </c>
      <c r="E230" s="5">
        <v>16</v>
      </c>
      <c r="F230" s="4">
        <v>13</v>
      </c>
      <c r="G230" s="4">
        <v>1193</v>
      </c>
      <c r="H230" s="4">
        <f t="shared" si="27"/>
        <v>13.255555555555556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3</v>
      </c>
      <c r="O230" s="4">
        <v>1</v>
      </c>
      <c r="P230" s="4">
        <f>(I230*90)/G230</f>
        <v>0</v>
      </c>
      <c r="Q230" s="4">
        <f>(J230*90)/G230</f>
        <v>0</v>
      </c>
      <c r="R230" s="4">
        <v>627</v>
      </c>
      <c r="S230" s="4">
        <v>726</v>
      </c>
      <c r="T230" s="19">
        <f t="shared" si="28"/>
        <v>86.36363636363636</v>
      </c>
      <c r="U230" s="4">
        <v>13957</v>
      </c>
      <c r="V230" s="4">
        <v>4703</v>
      </c>
      <c r="W230" s="4">
        <v>0</v>
      </c>
      <c r="X230" s="4">
        <v>0</v>
      </c>
      <c r="Y230" s="4">
        <v>42</v>
      </c>
      <c r="Z230" s="4">
        <v>1</v>
      </c>
      <c r="AA230" s="4">
        <v>0</v>
      </c>
      <c r="AB230" s="4">
        <v>49</v>
      </c>
      <c r="AC230" s="4">
        <v>838</v>
      </c>
      <c r="AD230" s="4">
        <v>3</v>
      </c>
      <c r="AE230" s="4">
        <v>5</v>
      </c>
      <c r="AF230" s="4">
        <f t="shared" si="22"/>
        <v>60</v>
      </c>
      <c r="AG230" s="4">
        <v>4</v>
      </c>
      <c r="AH230" s="4">
        <v>1</v>
      </c>
      <c r="AI230" s="4">
        <v>511</v>
      </c>
      <c r="AJ230" s="4">
        <v>2985</v>
      </c>
      <c r="AK230" s="4">
        <v>1770</v>
      </c>
      <c r="AL230" s="4">
        <v>44</v>
      </c>
      <c r="AM230" s="4">
        <v>0</v>
      </c>
      <c r="AN230" s="4">
        <v>6</v>
      </c>
      <c r="AO230" s="4">
        <v>0</v>
      </c>
      <c r="AP230" s="4">
        <v>572</v>
      </c>
      <c r="AQ230" s="4">
        <v>548</v>
      </c>
      <c r="AR230" s="4">
        <v>7</v>
      </c>
      <c r="AS230" s="4">
        <v>0</v>
      </c>
      <c r="AT230" s="4">
        <v>4</v>
      </c>
      <c r="AU230" s="4">
        <v>2</v>
      </c>
      <c r="AV230" s="4">
        <f t="shared" si="23"/>
        <v>50</v>
      </c>
      <c r="AW230" s="4">
        <f>(AU230*90)/G230</f>
        <v>0.15088013411567477</v>
      </c>
      <c r="AX230" s="4">
        <f t="shared" si="24"/>
        <v>0</v>
      </c>
      <c r="AY230" s="8">
        <v>361</v>
      </c>
      <c r="AZ230" s="4">
        <v>0</v>
      </c>
      <c r="BA230" s="4">
        <v>23</v>
      </c>
      <c r="BB230" s="4">
        <v>16</v>
      </c>
      <c r="BC230" s="4">
        <v>7</v>
      </c>
      <c r="BD230" s="4">
        <v>13</v>
      </c>
      <c r="BE230" s="4">
        <v>20</v>
      </c>
      <c r="BF230" s="4">
        <f t="shared" si="25"/>
        <v>35</v>
      </c>
      <c r="BG230" s="4">
        <v>147</v>
      </c>
      <c r="BH230" s="4">
        <v>41</v>
      </c>
      <c r="BI230" s="4">
        <f t="shared" si="26"/>
        <v>27.89115646258503</v>
      </c>
      <c r="BJ230" s="4">
        <v>24</v>
      </c>
      <c r="BK230" s="4">
        <v>3</v>
      </c>
      <c r="BL230" s="4">
        <v>0</v>
      </c>
      <c r="BM230" s="4">
        <v>21</v>
      </c>
      <c r="BN230" s="4">
        <v>7</v>
      </c>
      <c r="BO230" s="4">
        <v>30</v>
      </c>
      <c r="BP230" s="4">
        <v>48</v>
      </c>
      <c r="BQ230" s="4">
        <v>1</v>
      </c>
      <c r="BR230" s="4">
        <v>4</v>
      </c>
      <c r="BS230" s="4">
        <v>3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1</v>
      </c>
      <c r="BZ230" s="4">
        <v>1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</row>
    <row r="231" spans="1:84" x14ac:dyDescent="0.25">
      <c r="A231" s="13">
        <v>230</v>
      </c>
      <c r="B231" s="14" t="s">
        <v>450</v>
      </c>
      <c r="C231" s="2" t="s">
        <v>79</v>
      </c>
      <c r="D231" s="2" t="s">
        <v>223</v>
      </c>
      <c r="E231" s="5">
        <v>23</v>
      </c>
      <c r="F231" s="4">
        <v>22</v>
      </c>
      <c r="G231" s="4">
        <v>1930</v>
      </c>
      <c r="H231" s="4">
        <f t="shared" si="27"/>
        <v>21.444444444444443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4</v>
      </c>
      <c r="O231" s="4">
        <v>0</v>
      </c>
      <c r="P231" s="4">
        <f>(I231*90)/G231</f>
        <v>0</v>
      </c>
      <c r="Q231" s="4">
        <f>(J231*90)/G231</f>
        <v>0</v>
      </c>
      <c r="R231" s="4">
        <v>1168</v>
      </c>
      <c r="S231" s="4">
        <v>1342</v>
      </c>
      <c r="T231" s="19">
        <f t="shared" si="28"/>
        <v>87.034277198211626</v>
      </c>
      <c r="U231" s="4">
        <v>23671</v>
      </c>
      <c r="V231" s="4">
        <v>7727</v>
      </c>
      <c r="W231" s="4">
        <v>0</v>
      </c>
      <c r="X231" s="4">
        <v>7</v>
      </c>
      <c r="Y231" s="4">
        <v>91</v>
      </c>
      <c r="Z231" s="4">
        <v>3</v>
      </c>
      <c r="AA231" s="4">
        <v>0</v>
      </c>
      <c r="AB231" s="4">
        <v>77</v>
      </c>
      <c r="AC231" s="4">
        <v>1605</v>
      </c>
      <c r="AD231" s="4">
        <v>13</v>
      </c>
      <c r="AE231" s="4">
        <v>26</v>
      </c>
      <c r="AF231" s="4">
        <f t="shared" si="22"/>
        <v>50</v>
      </c>
      <c r="AG231" s="4">
        <v>20</v>
      </c>
      <c r="AH231" s="4">
        <v>1</v>
      </c>
      <c r="AI231" s="4">
        <v>1070</v>
      </c>
      <c r="AJ231" s="4">
        <v>6605</v>
      </c>
      <c r="AK231" s="4">
        <v>3597</v>
      </c>
      <c r="AL231" s="4">
        <v>101</v>
      </c>
      <c r="AM231" s="4">
        <v>1</v>
      </c>
      <c r="AN231" s="4">
        <v>9</v>
      </c>
      <c r="AO231" s="4">
        <v>9</v>
      </c>
      <c r="AP231" s="4">
        <v>1082</v>
      </c>
      <c r="AQ231" s="4">
        <v>1061</v>
      </c>
      <c r="AR231" s="4">
        <v>5</v>
      </c>
      <c r="AS231" s="4">
        <v>0</v>
      </c>
      <c r="AT231" s="4">
        <v>11</v>
      </c>
      <c r="AU231" s="4">
        <v>2</v>
      </c>
      <c r="AV231" s="4">
        <f t="shared" si="23"/>
        <v>18.181818181818183</v>
      </c>
      <c r="AW231" s="4">
        <f>(AU231*90)/G231</f>
        <v>9.3264248704663211E-2</v>
      </c>
      <c r="AX231" s="4">
        <f t="shared" si="24"/>
        <v>0</v>
      </c>
      <c r="AY231" s="8">
        <v>145</v>
      </c>
      <c r="AZ231" s="4">
        <v>0</v>
      </c>
      <c r="BA231" s="4">
        <v>53</v>
      </c>
      <c r="BB231" s="4">
        <v>40</v>
      </c>
      <c r="BC231" s="4">
        <v>17</v>
      </c>
      <c r="BD231" s="4">
        <v>14</v>
      </c>
      <c r="BE231" s="4">
        <v>31</v>
      </c>
      <c r="BF231" s="4">
        <f t="shared" si="25"/>
        <v>54.838709677419352</v>
      </c>
      <c r="BG231" s="4">
        <v>290</v>
      </c>
      <c r="BH231" s="4">
        <v>105</v>
      </c>
      <c r="BI231" s="4">
        <f t="shared" si="26"/>
        <v>36.206896551724135</v>
      </c>
      <c r="BJ231" s="4">
        <v>54</v>
      </c>
      <c r="BK231" s="4">
        <v>17</v>
      </c>
      <c r="BL231" s="4">
        <v>1</v>
      </c>
      <c r="BM231" s="4">
        <v>37</v>
      </c>
      <c r="BN231" s="4">
        <v>42</v>
      </c>
      <c r="BO231" s="4">
        <v>95</v>
      </c>
      <c r="BP231" s="4">
        <v>90</v>
      </c>
      <c r="BQ231" s="4">
        <v>0</v>
      </c>
      <c r="BR231" s="4">
        <v>23</v>
      </c>
      <c r="BS231" s="4">
        <v>15</v>
      </c>
      <c r="BT231" s="4">
        <v>1</v>
      </c>
      <c r="BU231" s="4">
        <v>1</v>
      </c>
      <c r="BV231" s="4">
        <v>2</v>
      </c>
      <c r="BW231" s="4">
        <v>0</v>
      </c>
      <c r="BX231" s="4">
        <v>4</v>
      </c>
      <c r="BY231" s="4">
        <v>5</v>
      </c>
      <c r="BZ231" s="4">
        <v>4</v>
      </c>
      <c r="CA231" s="4">
        <v>0</v>
      </c>
      <c r="CB231" s="4">
        <v>0</v>
      </c>
      <c r="CC231" s="4">
        <v>0</v>
      </c>
      <c r="CD231" s="4">
        <v>0</v>
      </c>
      <c r="CE231" s="4">
        <v>1</v>
      </c>
      <c r="CF231" s="4">
        <v>0</v>
      </c>
    </row>
    <row r="232" spans="1:84" x14ac:dyDescent="0.25">
      <c r="A232" s="11">
        <v>231</v>
      </c>
      <c r="B232" s="12" t="s">
        <v>452</v>
      </c>
      <c r="C232" s="2" t="s">
        <v>82</v>
      </c>
      <c r="D232" s="2" t="s">
        <v>170</v>
      </c>
      <c r="E232" s="5">
        <v>14</v>
      </c>
      <c r="F232" s="4">
        <v>13</v>
      </c>
      <c r="G232" s="4">
        <v>1099</v>
      </c>
      <c r="H232" s="4">
        <f t="shared" si="27"/>
        <v>12.21111111111111</v>
      </c>
      <c r="I232" s="4">
        <v>14</v>
      </c>
      <c r="J232" s="4">
        <v>1</v>
      </c>
      <c r="K232" s="4">
        <v>11</v>
      </c>
      <c r="L232" s="4">
        <v>3</v>
      </c>
      <c r="M232" s="4">
        <v>6</v>
      </c>
      <c r="N232" s="4">
        <v>2</v>
      </c>
      <c r="O232" s="4">
        <v>0</v>
      </c>
      <c r="P232" s="4">
        <f>(I232*90)/G232</f>
        <v>1.1464968152866242</v>
      </c>
      <c r="Q232" s="4">
        <f>(J232*90)/G232</f>
        <v>8.1892629663330302E-2</v>
      </c>
      <c r="R232" s="4">
        <v>263</v>
      </c>
      <c r="S232" s="4">
        <v>384</v>
      </c>
      <c r="T232" s="19">
        <f t="shared" si="28"/>
        <v>68.489583333333343</v>
      </c>
      <c r="U232" s="4">
        <v>4059</v>
      </c>
      <c r="V232" s="4">
        <v>1091</v>
      </c>
      <c r="W232" s="4">
        <v>1</v>
      </c>
      <c r="X232" s="4">
        <v>12</v>
      </c>
      <c r="Y232" s="4">
        <v>22</v>
      </c>
      <c r="Z232" s="4">
        <v>12</v>
      </c>
      <c r="AA232" s="4">
        <v>2</v>
      </c>
      <c r="AB232" s="4">
        <v>36</v>
      </c>
      <c r="AC232" s="4">
        <v>538</v>
      </c>
      <c r="AD232" s="4">
        <v>7</v>
      </c>
      <c r="AE232" s="4">
        <v>11</v>
      </c>
      <c r="AF232" s="4">
        <f t="shared" si="22"/>
        <v>63.636363636363633</v>
      </c>
      <c r="AG232" s="4">
        <v>7</v>
      </c>
      <c r="AH232" s="4">
        <v>0</v>
      </c>
      <c r="AI232" s="4">
        <v>277</v>
      </c>
      <c r="AJ232" s="4">
        <v>1166</v>
      </c>
      <c r="AK232" s="4">
        <v>694</v>
      </c>
      <c r="AL232" s="4">
        <v>36</v>
      </c>
      <c r="AM232" s="4">
        <v>5</v>
      </c>
      <c r="AN232" s="4">
        <v>22</v>
      </c>
      <c r="AO232" s="4">
        <v>13</v>
      </c>
      <c r="AP232" s="4">
        <v>650</v>
      </c>
      <c r="AQ232" s="4">
        <v>403</v>
      </c>
      <c r="AR232" s="4">
        <v>110</v>
      </c>
      <c r="AS232" s="4">
        <v>14</v>
      </c>
      <c r="AT232" s="4">
        <v>61</v>
      </c>
      <c r="AU232" s="4">
        <v>27</v>
      </c>
      <c r="AV232" s="4">
        <f t="shared" si="23"/>
        <v>44.26229508196721</v>
      </c>
      <c r="AW232" s="4">
        <f>(AU232*90)/G232</f>
        <v>2.2111010009099181</v>
      </c>
      <c r="AX232" s="4">
        <f t="shared" si="24"/>
        <v>0.22950819672131148</v>
      </c>
      <c r="AY232" s="8">
        <v>156</v>
      </c>
      <c r="AZ232" s="4">
        <v>6</v>
      </c>
      <c r="BA232" s="4">
        <v>7</v>
      </c>
      <c r="BB232" s="4">
        <v>5</v>
      </c>
      <c r="BC232" s="4">
        <v>2</v>
      </c>
      <c r="BD232" s="4">
        <v>5</v>
      </c>
      <c r="BE232" s="4">
        <v>7</v>
      </c>
      <c r="BF232" s="4">
        <f t="shared" si="25"/>
        <v>28.571428571428569</v>
      </c>
      <c r="BG232" s="4">
        <v>92</v>
      </c>
      <c r="BH232" s="4">
        <v>31</v>
      </c>
      <c r="BI232" s="4">
        <f t="shared" si="26"/>
        <v>33.695652173913047</v>
      </c>
      <c r="BJ232" s="4">
        <v>4</v>
      </c>
      <c r="BK232" s="4">
        <v>2</v>
      </c>
      <c r="BL232" s="4">
        <v>0</v>
      </c>
      <c r="BM232" s="4">
        <v>2</v>
      </c>
      <c r="BN232" s="4">
        <v>6</v>
      </c>
      <c r="BO232" s="4">
        <v>13</v>
      </c>
      <c r="BP232" s="4">
        <v>20</v>
      </c>
      <c r="BQ232" s="4">
        <v>1</v>
      </c>
      <c r="BR232" s="4">
        <v>46</v>
      </c>
      <c r="BS232" s="4">
        <v>25</v>
      </c>
      <c r="BT232" s="4">
        <v>0</v>
      </c>
      <c r="BU232" s="4">
        <v>2</v>
      </c>
      <c r="BV232" s="4">
        <v>12</v>
      </c>
      <c r="BW232" s="4">
        <v>6</v>
      </c>
      <c r="BX232" s="4">
        <v>1</v>
      </c>
      <c r="BY232" s="4">
        <v>7</v>
      </c>
      <c r="BZ232" s="4">
        <v>2</v>
      </c>
      <c r="CA232" s="4">
        <v>0</v>
      </c>
      <c r="CB232" s="4">
        <v>0</v>
      </c>
      <c r="CC232" s="4">
        <v>4</v>
      </c>
      <c r="CD232" s="4">
        <v>1</v>
      </c>
      <c r="CE232" s="4">
        <v>0</v>
      </c>
      <c r="CF232" s="4">
        <v>0</v>
      </c>
    </row>
    <row r="233" spans="1:84" x14ac:dyDescent="0.25">
      <c r="A233" s="13">
        <v>232</v>
      </c>
      <c r="B233" s="14" t="s">
        <v>454</v>
      </c>
      <c r="C233" s="2" t="s">
        <v>79</v>
      </c>
      <c r="D233" s="2" t="s">
        <v>96</v>
      </c>
      <c r="E233" s="5">
        <v>15</v>
      </c>
      <c r="F233" s="4">
        <v>11</v>
      </c>
      <c r="G233" s="4">
        <v>946</v>
      </c>
      <c r="H233" s="4">
        <f t="shared" si="27"/>
        <v>10.511111111111111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3</v>
      </c>
      <c r="O233" s="4">
        <v>0</v>
      </c>
      <c r="P233" s="4">
        <f>(I233*90)/G233</f>
        <v>0</v>
      </c>
      <c r="Q233" s="4">
        <f>(J233*90)/G233</f>
        <v>0</v>
      </c>
      <c r="R233" s="4">
        <v>607</v>
      </c>
      <c r="S233" s="4">
        <v>675</v>
      </c>
      <c r="T233" s="19">
        <f t="shared" si="28"/>
        <v>89.925925925925938</v>
      </c>
      <c r="U233" s="4">
        <v>12837</v>
      </c>
      <c r="V233" s="4">
        <v>4055</v>
      </c>
      <c r="W233" s="4">
        <v>0</v>
      </c>
      <c r="X233" s="4">
        <v>1</v>
      </c>
      <c r="Y233" s="4">
        <v>51</v>
      </c>
      <c r="Z233" s="4">
        <v>3</v>
      </c>
      <c r="AA233" s="4">
        <v>0</v>
      </c>
      <c r="AB233" s="4">
        <v>55</v>
      </c>
      <c r="AC233" s="4">
        <v>764</v>
      </c>
      <c r="AD233" s="4">
        <v>4</v>
      </c>
      <c r="AE233" s="4">
        <v>4</v>
      </c>
      <c r="AF233" s="4">
        <f t="shared" si="22"/>
        <v>100</v>
      </c>
      <c r="AG233" s="4">
        <v>4</v>
      </c>
      <c r="AH233" s="4">
        <v>1</v>
      </c>
      <c r="AI233" s="4">
        <v>552</v>
      </c>
      <c r="AJ233" s="4">
        <v>3669</v>
      </c>
      <c r="AK233" s="4">
        <v>2474</v>
      </c>
      <c r="AL233" s="4">
        <v>59</v>
      </c>
      <c r="AM233" s="4">
        <v>0</v>
      </c>
      <c r="AN233" s="4">
        <v>5</v>
      </c>
      <c r="AO233" s="4">
        <v>3</v>
      </c>
      <c r="AP233" s="4">
        <v>568</v>
      </c>
      <c r="AQ233" s="4">
        <v>557</v>
      </c>
      <c r="AR233" s="4">
        <v>2</v>
      </c>
      <c r="AS233" s="4">
        <v>0</v>
      </c>
      <c r="AT233" s="4">
        <v>1</v>
      </c>
      <c r="AU233" s="4">
        <v>1</v>
      </c>
      <c r="AV233" s="4">
        <f t="shared" si="23"/>
        <v>100</v>
      </c>
      <c r="AW233" s="4">
        <f>(AU233*90)/G233</f>
        <v>9.5137420718816063E-2</v>
      </c>
      <c r="AX233" s="4">
        <f t="shared" si="24"/>
        <v>0</v>
      </c>
      <c r="AY233" s="8">
        <v>60</v>
      </c>
      <c r="AZ233" s="4">
        <v>0</v>
      </c>
      <c r="BA233" s="4">
        <v>14</v>
      </c>
      <c r="BB233" s="4">
        <v>9</v>
      </c>
      <c r="BC233" s="4">
        <v>3</v>
      </c>
      <c r="BD233" s="4">
        <v>4</v>
      </c>
      <c r="BE233" s="4">
        <v>7</v>
      </c>
      <c r="BF233" s="4">
        <f t="shared" si="25"/>
        <v>42.857142857142854</v>
      </c>
      <c r="BG233" s="4">
        <v>89</v>
      </c>
      <c r="BH233" s="4">
        <v>31</v>
      </c>
      <c r="BI233" s="4">
        <f t="shared" si="26"/>
        <v>34.831460674157306</v>
      </c>
      <c r="BJ233" s="4">
        <v>18</v>
      </c>
      <c r="BK233" s="4">
        <v>7</v>
      </c>
      <c r="BL233" s="4">
        <v>0</v>
      </c>
      <c r="BM233" s="4">
        <v>11</v>
      </c>
      <c r="BN233" s="4">
        <v>20</v>
      </c>
      <c r="BO233" s="4">
        <v>34</v>
      </c>
      <c r="BP233" s="4">
        <v>35</v>
      </c>
      <c r="BQ233" s="4">
        <v>2</v>
      </c>
      <c r="BR233" s="4">
        <v>6</v>
      </c>
      <c r="BS233" s="4">
        <v>6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</row>
    <row r="234" spans="1:84" x14ac:dyDescent="0.25">
      <c r="A234" s="11">
        <v>233</v>
      </c>
      <c r="B234" s="12" t="s">
        <v>456</v>
      </c>
      <c r="C234" s="2" t="s">
        <v>86</v>
      </c>
      <c r="D234" s="2" t="s">
        <v>138</v>
      </c>
      <c r="E234" s="5">
        <v>20</v>
      </c>
      <c r="F234" s="4">
        <v>13</v>
      </c>
      <c r="G234" s="4">
        <v>1266</v>
      </c>
      <c r="H234" s="4">
        <f t="shared" si="27"/>
        <v>14.066666666666666</v>
      </c>
      <c r="I234" s="4">
        <v>2</v>
      </c>
      <c r="J234" s="4">
        <v>0</v>
      </c>
      <c r="K234" s="4">
        <v>2</v>
      </c>
      <c r="L234" s="4">
        <v>0</v>
      </c>
      <c r="M234" s="4">
        <v>0</v>
      </c>
      <c r="N234" s="4">
        <v>0</v>
      </c>
      <c r="O234" s="4">
        <v>0</v>
      </c>
      <c r="P234" s="4">
        <f>(I234*90)/G234</f>
        <v>0.14218009478672985</v>
      </c>
      <c r="Q234" s="4">
        <f>(J234*90)/G234</f>
        <v>0</v>
      </c>
      <c r="R234" s="4">
        <v>628</v>
      </c>
      <c r="S234" s="4">
        <v>760</v>
      </c>
      <c r="T234" s="19">
        <f t="shared" si="28"/>
        <v>82.631578947368425</v>
      </c>
      <c r="U234" s="4">
        <v>11805</v>
      </c>
      <c r="V234" s="4">
        <v>2620</v>
      </c>
      <c r="W234" s="4">
        <v>0</v>
      </c>
      <c r="X234" s="4">
        <v>8</v>
      </c>
      <c r="Y234" s="4">
        <v>57</v>
      </c>
      <c r="Z234" s="4">
        <v>9</v>
      </c>
      <c r="AA234" s="4">
        <v>1</v>
      </c>
      <c r="AB234" s="4">
        <v>55</v>
      </c>
      <c r="AC234" s="4">
        <v>882</v>
      </c>
      <c r="AD234" s="4">
        <v>28</v>
      </c>
      <c r="AE234" s="4">
        <v>34</v>
      </c>
      <c r="AF234" s="4">
        <f t="shared" si="22"/>
        <v>82.35294117647058</v>
      </c>
      <c r="AG234" s="4">
        <v>29</v>
      </c>
      <c r="AH234" s="4">
        <v>0</v>
      </c>
      <c r="AI234" s="4">
        <v>604</v>
      </c>
      <c r="AJ234" s="4">
        <v>3359</v>
      </c>
      <c r="AK234" s="4">
        <v>1658</v>
      </c>
      <c r="AL234" s="4">
        <v>68</v>
      </c>
      <c r="AM234" s="4">
        <v>5</v>
      </c>
      <c r="AN234" s="4">
        <v>17</v>
      </c>
      <c r="AO234" s="4">
        <v>18</v>
      </c>
      <c r="AP234" s="4">
        <v>619</v>
      </c>
      <c r="AQ234" s="4">
        <v>556</v>
      </c>
      <c r="AR234" s="4">
        <v>30</v>
      </c>
      <c r="AS234" s="4">
        <v>2</v>
      </c>
      <c r="AT234" s="4">
        <v>10</v>
      </c>
      <c r="AU234" s="4">
        <v>3</v>
      </c>
      <c r="AV234" s="4">
        <f t="shared" si="23"/>
        <v>30</v>
      </c>
      <c r="AW234" s="4">
        <f>(AU234*90)/G234</f>
        <v>0.2132701421800948</v>
      </c>
      <c r="AX234" s="4">
        <f t="shared" si="24"/>
        <v>0.2</v>
      </c>
      <c r="AY234" s="8">
        <v>205</v>
      </c>
      <c r="AZ234" s="4">
        <v>1</v>
      </c>
      <c r="BA234" s="4">
        <v>16</v>
      </c>
      <c r="BB234" s="4">
        <v>11</v>
      </c>
      <c r="BC234" s="4">
        <v>3</v>
      </c>
      <c r="BD234" s="4">
        <v>12</v>
      </c>
      <c r="BE234" s="4">
        <v>15</v>
      </c>
      <c r="BF234" s="4">
        <f t="shared" si="25"/>
        <v>20</v>
      </c>
      <c r="BG234" s="4">
        <v>182</v>
      </c>
      <c r="BH234" s="4">
        <v>56</v>
      </c>
      <c r="BI234" s="4">
        <f t="shared" si="26"/>
        <v>30.76923076923077</v>
      </c>
      <c r="BJ234" s="4">
        <v>22</v>
      </c>
      <c r="BK234" s="4">
        <v>3</v>
      </c>
      <c r="BL234" s="4">
        <v>0</v>
      </c>
      <c r="BM234" s="4">
        <v>19</v>
      </c>
      <c r="BN234" s="4">
        <v>21</v>
      </c>
      <c r="BO234" s="4">
        <v>37</v>
      </c>
      <c r="BP234" s="4">
        <v>12</v>
      </c>
      <c r="BQ234" s="4">
        <v>0</v>
      </c>
      <c r="BR234" s="4">
        <v>25</v>
      </c>
      <c r="BS234" s="4">
        <v>14</v>
      </c>
      <c r="BT234" s="4">
        <v>4</v>
      </c>
      <c r="BU234" s="4">
        <v>1</v>
      </c>
      <c r="BV234" s="4">
        <v>1</v>
      </c>
      <c r="BW234" s="4">
        <v>5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</row>
    <row r="235" spans="1:84" x14ac:dyDescent="0.25">
      <c r="A235" s="13">
        <v>234</v>
      </c>
      <c r="B235" s="14" t="s">
        <v>458</v>
      </c>
      <c r="C235" s="2" t="s">
        <v>148</v>
      </c>
      <c r="D235" s="2" t="s">
        <v>105</v>
      </c>
      <c r="E235" s="5">
        <v>20</v>
      </c>
      <c r="F235" s="4">
        <v>15</v>
      </c>
      <c r="G235" s="4">
        <v>1262</v>
      </c>
      <c r="H235" s="4">
        <f t="shared" si="27"/>
        <v>14.022222222222222</v>
      </c>
      <c r="I235" s="4">
        <v>5</v>
      </c>
      <c r="J235" s="4">
        <v>7</v>
      </c>
      <c r="K235" s="4">
        <v>4</v>
      </c>
      <c r="L235" s="4">
        <v>1</v>
      </c>
      <c r="M235" s="4">
        <v>1</v>
      </c>
      <c r="N235" s="4">
        <v>1</v>
      </c>
      <c r="O235" s="4">
        <v>0</v>
      </c>
      <c r="P235" s="4">
        <f>(I235*90)/G235</f>
        <v>0.35657686212361334</v>
      </c>
      <c r="Q235" s="4">
        <f>(J235*90)/G235</f>
        <v>0.49920760697305866</v>
      </c>
      <c r="R235" s="4">
        <v>587</v>
      </c>
      <c r="S235" s="4">
        <v>814</v>
      </c>
      <c r="T235" s="19">
        <f t="shared" si="28"/>
        <v>72.113022113022112</v>
      </c>
      <c r="U235" s="4">
        <v>11004</v>
      </c>
      <c r="V235" s="4">
        <v>3598</v>
      </c>
      <c r="W235" s="4">
        <v>7</v>
      </c>
      <c r="X235" s="4">
        <v>51</v>
      </c>
      <c r="Y235" s="4">
        <v>55</v>
      </c>
      <c r="Z235" s="4">
        <v>59</v>
      </c>
      <c r="AA235" s="4">
        <v>10</v>
      </c>
      <c r="AB235" s="4">
        <v>107</v>
      </c>
      <c r="AC235" s="4">
        <v>1064</v>
      </c>
      <c r="AD235" s="4">
        <v>50</v>
      </c>
      <c r="AE235" s="4">
        <v>80</v>
      </c>
      <c r="AF235" s="4">
        <f t="shared" si="22"/>
        <v>62.5</v>
      </c>
      <c r="AG235" s="4">
        <v>52</v>
      </c>
      <c r="AH235" s="4">
        <v>6</v>
      </c>
      <c r="AI235" s="4">
        <v>896</v>
      </c>
      <c r="AJ235" s="4">
        <v>4815</v>
      </c>
      <c r="AK235" s="4">
        <v>2657</v>
      </c>
      <c r="AL235" s="4">
        <v>162</v>
      </c>
      <c r="AM235" s="4">
        <v>29</v>
      </c>
      <c r="AN235" s="4">
        <v>43</v>
      </c>
      <c r="AO235" s="4">
        <v>54</v>
      </c>
      <c r="AP235" s="4">
        <v>1088</v>
      </c>
      <c r="AQ235" s="4">
        <v>881</v>
      </c>
      <c r="AR235" s="4">
        <v>181</v>
      </c>
      <c r="AS235" s="4">
        <v>5</v>
      </c>
      <c r="AT235" s="4">
        <v>50</v>
      </c>
      <c r="AU235" s="4">
        <v>15</v>
      </c>
      <c r="AV235" s="4">
        <f t="shared" si="23"/>
        <v>30</v>
      </c>
      <c r="AW235" s="4">
        <f>(AU235*90)/G235</f>
        <v>1.06973058637084</v>
      </c>
      <c r="AX235" s="4">
        <f t="shared" si="24"/>
        <v>0.1</v>
      </c>
      <c r="AY235" s="8">
        <v>194</v>
      </c>
      <c r="AZ235" s="4">
        <v>4</v>
      </c>
      <c r="BA235" s="4">
        <v>6</v>
      </c>
      <c r="BB235" s="4">
        <v>3</v>
      </c>
      <c r="BC235" s="4">
        <v>2</v>
      </c>
      <c r="BD235" s="4">
        <v>12</v>
      </c>
      <c r="BE235" s="4">
        <v>14</v>
      </c>
      <c r="BF235" s="4">
        <f t="shared" si="25"/>
        <v>14.285714285714285</v>
      </c>
      <c r="BG235" s="4">
        <v>155</v>
      </c>
      <c r="BH235" s="4">
        <v>44</v>
      </c>
      <c r="BI235" s="4">
        <f t="shared" si="26"/>
        <v>28.387096774193548</v>
      </c>
      <c r="BJ235" s="4">
        <v>7</v>
      </c>
      <c r="BK235" s="4">
        <v>0</v>
      </c>
      <c r="BL235" s="4">
        <v>0</v>
      </c>
      <c r="BM235" s="4">
        <v>7</v>
      </c>
      <c r="BN235" s="4">
        <v>4</v>
      </c>
      <c r="BO235" s="4">
        <v>10</v>
      </c>
      <c r="BP235" s="4">
        <v>2</v>
      </c>
      <c r="BQ235" s="4">
        <v>2</v>
      </c>
      <c r="BR235" s="4">
        <v>86</v>
      </c>
      <c r="BS235" s="4">
        <v>60</v>
      </c>
      <c r="BT235" s="4">
        <v>9</v>
      </c>
      <c r="BU235" s="4">
        <v>6</v>
      </c>
      <c r="BV235" s="4">
        <v>5</v>
      </c>
      <c r="BW235" s="4">
        <v>6</v>
      </c>
      <c r="BX235" s="4">
        <v>0</v>
      </c>
      <c r="BY235" s="4">
        <v>18</v>
      </c>
      <c r="BZ235" s="4">
        <v>11</v>
      </c>
      <c r="CA235" s="4">
        <v>0</v>
      </c>
      <c r="CB235" s="4">
        <v>3</v>
      </c>
      <c r="CC235" s="4">
        <v>2</v>
      </c>
      <c r="CD235" s="4">
        <v>2</v>
      </c>
      <c r="CE235" s="4">
        <v>0</v>
      </c>
      <c r="CF235" s="4">
        <v>0</v>
      </c>
    </row>
    <row r="236" spans="1:84" x14ac:dyDescent="0.25">
      <c r="A236" s="11">
        <v>235</v>
      </c>
      <c r="B236" s="12" t="s">
        <v>459</v>
      </c>
      <c r="C236" s="2" t="s">
        <v>82</v>
      </c>
      <c r="D236" s="2" t="s">
        <v>80</v>
      </c>
      <c r="E236" s="5">
        <v>24</v>
      </c>
      <c r="F236" s="4">
        <v>23</v>
      </c>
      <c r="G236" s="4">
        <v>1905</v>
      </c>
      <c r="H236" s="4">
        <f t="shared" si="27"/>
        <v>21.166666666666668</v>
      </c>
      <c r="I236" s="4">
        <v>14</v>
      </c>
      <c r="J236" s="4">
        <v>4</v>
      </c>
      <c r="K236" s="4">
        <v>11</v>
      </c>
      <c r="L236" s="4">
        <v>3</v>
      </c>
      <c r="M236" s="4">
        <v>5</v>
      </c>
      <c r="N236" s="4">
        <v>3</v>
      </c>
      <c r="O236" s="4">
        <v>1</v>
      </c>
      <c r="P236" s="4">
        <f>(I236*90)/G236</f>
        <v>0.66141732283464572</v>
      </c>
      <c r="Q236" s="4">
        <f>(J236*90)/G236</f>
        <v>0.1889763779527559</v>
      </c>
      <c r="R236" s="4">
        <v>463</v>
      </c>
      <c r="S236" s="4">
        <v>619</v>
      </c>
      <c r="T236" s="19">
        <f t="shared" si="28"/>
        <v>74.798061389337647</v>
      </c>
      <c r="U236" s="4">
        <v>6758</v>
      </c>
      <c r="V236" s="4">
        <v>1180</v>
      </c>
      <c r="W236" s="4">
        <v>4</v>
      </c>
      <c r="X236" s="4">
        <v>31</v>
      </c>
      <c r="Y236" s="4">
        <v>18</v>
      </c>
      <c r="Z236" s="4">
        <v>17</v>
      </c>
      <c r="AA236" s="4">
        <v>2</v>
      </c>
      <c r="AB236" s="4">
        <v>33</v>
      </c>
      <c r="AC236" s="4">
        <v>851</v>
      </c>
      <c r="AD236" s="4">
        <v>21</v>
      </c>
      <c r="AE236" s="4">
        <v>32</v>
      </c>
      <c r="AF236" s="4">
        <f t="shared" si="22"/>
        <v>65.625</v>
      </c>
      <c r="AG236" s="4">
        <v>24</v>
      </c>
      <c r="AH236" s="4">
        <v>1</v>
      </c>
      <c r="AI236" s="4">
        <v>601</v>
      </c>
      <c r="AJ236" s="4">
        <v>2970</v>
      </c>
      <c r="AK236" s="4">
        <v>1433</v>
      </c>
      <c r="AL236" s="4">
        <v>84</v>
      </c>
      <c r="AM236" s="4">
        <v>21</v>
      </c>
      <c r="AN236" s="4">
        <v>49</v>
      </c>
      <c r="AO236" s="4">
        <v>41</v>
      </c>
      <c r="AP236" s="4">
        <v>1124</v>
      </c>
      <c r="AQ236" s="4">
        <v>684</v>
      </c>
      <c r="AR236" s="4">
        <v>189</v>
      </c>
      <c r="AS236" s="4">
        <v>14</v>
      </c>
      <c r="AT236" s="4">
        <v>71</v>
      </c>
      <c r="AU236" s="4">
        <v>29</v>
      </c>
      <c r="AV236" s="4">
        <f t="shared" si="23"/>
        <v>40.845070422535215</v>
      </c>
      <c r="AW236" s="4">
        <f>(AU236*90)/G236</f>
        <v>1.3700787401574803</v>
      </c>
      <c r="AX236" s="4">
        <f t="shared" si="24"/>
        <v>0.19718309859154928</v>
      </c>
      <c r="AY236" s="8">
        <v>162</v>
      </c>
      <c r="AZ236" s="4">
        <v>0</v>
      </c>
      <c r="BA236" s="4">
        <v>12</v>
      </c>
      <c r="BB236" s="4">
        <v>8</v>
      </c>
      <c r="BC236" s="4">
        <v>5</v>
      </c>
      <c r="BD236" s="4">
        <v>13</v>
      </c>
      <c r="BE236" s="4">
        <v>18</v>
      </c>
      <c r="BF236" s="4">
        <f t="shared" si="25"/>
        <v>27.777777777777779</v>
      </c>
      <c r="BG236" s="4">
        <v>267</v>
      </c>
      <c r="BH236" s="4">
        <v>76</v>
      </c>
      <c r="BI236" s="4">
        <f t="shared" si="26"/>
        <v>28.464419475655429</v>
      </c>
      <c r="BJ236" s="4">
        <v>11</v>
      </c>
      <c r="BK236" s="4">
        <v>0</v>
      </c>
      <c r="BL236" s="4">
        <v>0</v>
      </c>
      <c r="BM236" s="4">
        <v>11</v>
      </c>
      <c r="BN236" s="4">
        <v>4</v>
      </c>
      <c r="BO236" s="4">
        <v>16</v>
      </c>
      <c r="BP236" s="4">
        <v>5</v>
      </c>
      <c r="BQ236" s="4">
        <v>0</v>
      </c>
      <c r="BR236" s="4">
        <v>76</v>
      </c>
      <c r="BS236" s="4">
        <v>55</v>
      </c>
      <c r="BT236" s="4">
        <v>2</v>
      </c>
      <c r="BU236" s="4">
        <v>7</v>
      </c>
      <c r="BV236" s="4">
        <v>8</v>
      </c>
      <c r="BW236" s="4">
        <v>3</v>
      </c>
      <c r="BX236" s="4">
        <v>1</v>
      </c>
      <c r="BY236" s="4">
        <v>11</v>
      </c>
      <c r="BZ236" s="4">
        <v>5</v>
      </c>
      <c r="CA236" s="4">
        <v>0</v>
      </c>
      <c r="CB236" s="4">
        <v>1</v>
      </c>
      <c r="CC236" s="4">
        <v>2</v>
      </c>
      <c r="CD236" s="4">
        <v>2</v>
      </c>
      <c r="CE236" s="4">
        <v>1</v>
      </c>
      <c r="CF236" s="4">
        <v>0</v>
      </c>
    </row>
    <row r="237" spans="1:84" x14ac:dyDescent="0.25">
      <c r="A237" s="13">
        <v>236</v>
      </c>
      <c r="B237" s="14" t="s">
        <v>460</v>
      </c>
      <c r="C237" s="2" t="s">
        <v>181</v>
      </c>
      <c r="D237" s="2" t="s">
        <v>141</v>
      </c>
      <c r="E237" s="5">
        <v>23</v>
      </c>
      <c r="F237" s="4">
        <v>14</v>
      </c>
      <c r="G237" s="4">
        <v>1459</v>
      </c>
      <c r="H237" s="4">
        <f t="shared" si="27"/>
        <v>16.211111111111112</v>
      </c>
      <c r="I237" s="4">
        <v>1</v>
      </c>
      <c r="J237" s="4">
        <v>0</v>
      </c>
      <c r="K237" s="4">
        <v>1</v>
      </c>
      <c r="L237" s="4">
        <v>0</v>
      </c>
      <c r="M237" s="4">
        <v>0</v>
      </c>
      <c r="N237" s="4">
        <v>7</v>
      </c>
      <c r="O237" s="4">
        <v>0</v>
      </c>
      <c r="P237" s="4">
        <f>(I237*90)/G237</f>
        <v>6.1686086360520906E-2</v>
      </c>
      <c r="Q237" s="4">
        <f>(J237*90)/G237</f>
        <v>0</v>
      </c>
      <c r="R237" s="4">
        <v>451</v>
      </c>
      <c r="S237" s="4">
        <v>618</v>
      </c>
      <c r="T237" s="19">
        <f t="shared" si="28"/>
        <v>72.977346278317157</v>
      </c>
      <c r="U237" s="4">
        <v>7782</v>
      </c>
      <c r="V237" s="4">
        <v>3457</v>
      </c>
      <c r="W237" s="4">
        <v>0</v>
      </c>
      <c r="X237" s="4">
        <v>14</v>
      </c>
      <c r="Y237" s="4">
        <v>42</v>
      </c>
      <c r="Z237" s="4">
        <v>19</v>
      </c>
      <c r="AA237" s="4">
        <v>9</v>
      </c>
      <c r="AB237" s="4">
        <v>61</v>
      </c>
      <c r="AC237" s="4">
        <v>805</v>
      </c>
      <c r="AD237" s="4">
        <v>13</v>
      </c>
      <c r="AE237" s="4">
        <v>18</v>
      </c>
      <c r="AF237" s="4">
        <f t="shared" si="22"/>
        <v>72.222222222222214</v>
      </c>
      <c r="AG237" s="4">
        <v>13</v>
      </c>
      <c r="AH237" s="4">
        <v>0</v>
      </c>
      <c r="AI237" s="4">
        <v>496</v>
      </c>
      <c r="AJ237" s="4">
        <v>2946</v>
      </c>
      <c r="AK237" s="4">
        <v>1732</v>
      </c>
      <c r="AL237" s="4">
        <v>70</v>
      </c>
      <c r="AM237" s="4">
        <v>6</v>
      </c>
      <c r="AN237" s="4">
        <v>18</v>
      </c>
      <c r="AO237" s="4">
        <v>28</v>
      </c>
      <c r="AP237" s="4">
        <v>653</v>
      </c>
      <c r="AQ237" s="4">
        <v>525</v>
      </c>
      <c r="AR237" s="4">
        <v>64</v>
      </c>
      <c r="AS237" s="4">
        <v>1</v>
      </c>
      <c r="AT237" s="4">
        <v>26</v>
      </c>
      <c r="AU237" s="4">
        <v>5</v>
      </c>
      <c r="AV237" s="4">
        <f t="shared" si="23"/>
        <v>19.230769230769234</v>
      </c>
      <c r="AW237" s="4">
        <f>(AU237*90)/G237</f>
        <v>0.30843043180260454</v>
      </c>
      <c r="AX237" s="4">
        <f t="shared" si="24"/>
        <v>3.8461538461538464E-2</v>
      </c>
      <c r="AY237" s="8">
        <v>169</v>
      </c>
      <c r="AZ237" s="4">
        <v>0</v>
      </c>
      <c r="BA237" s="4">
        <v>28</v>
      </c>
      <c r="BB237" s="4">
        <v>17</v>
      </c>
      <c r="BC237" s="4">
        <v>10</v>
      </c>
      <c r="BD237" s="4">
        <v>15</v>
      </c>
      <c r="BE237" s="4">
        <v>25</v>
      </c>
      <c r="BF237" s="4">
        <f t="shared" si="25"/>
        <v>40</v>
      </c>
      <c r="BG237" s="4">
        <v>206</v>
      </c>
      <c r="BH237" s="4">
        <v>59</v>
      </c>
      <c r="BI237" s="4">
        <f t="shared" si="26"/>
        <v>28.640776699029125</v>
      </c>
      <c r="BJ237" s="4">
        <v>27</v>
      </c>
      <c r="BK237" s="4">
        <v>5</v>
      </c>
      <c r="BL237" s="4">
        <v>0</v>
      </c>
      <c r="BM237" s="4">
        <v>22</v>
      </c>
      <c r="BN237" s="4">
        <v>15</v>
      </c>
      <c r="BO237" s="4">
        <v>43</v>
      </c>
      <c r="BP237" s="4">
        <v>28</v>
      </c>
      <c r="BQ237" s="4">
        <v>0</v>
      </c>
      <c r="BR237" s="4">
        <v>31</v>
      </c>
      <c r="BS237" s="4">
        <v>24</v>
      </c>
      <c r="BT237" s="4">
        <v>2</v>
      </c>
      <c r="BU237" s="4">
        <v>1</v>
      </c>
      <c r="BV237" s="4">
        <v>3</v>
      </c>
      <c r="BW237" s="4">
        <v>1</v>
      </c>
      <c r="BX237" s="4">
        <v>0</v>
      </c>
      <c r="BY237" s="4">
        <v>2</v>
      </c>
      <c r="BZ237" s="4">
        <v>2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</row>
    <row r="238" spans="1:84" x14ac:dyDescent="0.25">
      <c r="A238" s="11">
        <v>237</v>
      </c>
      <c r="B238" s="12" t="s">
        <v>462</v>
      </c>
      <c r="C238" s="2" t="s">
        <v>82</v>
      </c>
      <c r="D238" s="2" t="s">
        <v>83</v>
      </c>
      <c r="E238" s="5">
        <v>14</v>
      </c>
      <c r="F238" s="4">
        <v>6</v>
      </c>
      <c r="G238" s="4">
        <v>576</v>
      </c>
      <c r="H238" s="4">
        <f t="shared" si="27"/>
        <v>6.4</v>
      </c>
      <c r="I238" s="4">
        <v>0</v>
      </c>
      <c r="J238" s="4">
        <v>2</v>
      </c>
      <c r="K238" s="4">
        <v>0</v>
      </c>
      <c r="L238" s="4">
        <v>0</v>
      </c>
      <c r="M238" s="4">
        <v>0</v>
      </c>
      <c r="N238" s="4">
        <v>2</v>
      </c>
      <c r="O238" s="4">
        <v>0</v>
      </c>
      <c r="P238" s="4">
        <f>(I238*90)/G238</f>
        <v>0</v>
      </c>
      <c r="Q238" s="4">
        <f>(J238*90)/G238</f>
        <v>0.3125</v>
      </c>
      <c r="R238" s="4">
        <v>75</v>
      </c>
      <c r="S238" s="4">
        <v>115</v>
      </c>
      <c r="T238" s="19">
        <f t="shared" si="28"/>
        <v>65.217391304347828</v>
      </c>
      <c r="U238" s="4">
        <v>1110</v>
      </c>
      <c r="V238" s="4">
        <v>232</v>
      </c>
      <c r="W238" s="4">
        <v>2</v>
      </c>
      <c r="X238" s="4">
        <v>3</v>
      </c>
      <c r="Y238" s="4">
        <v>5</v>
      </c>
      <c r="Z238" s="4">
        <v>3</v>
      </c>
      <c r="AA238" s="4">
        <v>0</v>
      </c>
      <c r="AB238" s="4">
        <v>9</v>
      </c>
      <c r="AC238" s="4">
        <v>207</v>
      </c>
      <c r="AD238" s="4">
        <v>6</v>
      </c>
      <c r="AE238" s="4">
        <v>6</v>
      </c>
      <c r="AF238" s="4">
        <f t="shared" si="22"/>
        <v>100</v>
      </c>
      <c r="AG238" s="4">
        <v>6</v>
      </c>
      <c r="AH238" s="4">
        <v>0</v>
      </c>
      <c r="AI238" s="4">
        <v>132</v>
      </c>
      <c r="AJ238" s="4">
        <v>414</v>
      </c>
      <c r="AK238" s="4">
        <v>102</v>
      </c>
      <c r="AL238" s="4">
        <v>5</v>
      </c>
      <c r="AM238" s="4">
        <v>1</v>
      </c>
      <c r="AN238" s="4">
        <v>27</v>
      </c>
      <c r="AO238" s="4">
        <v>26</v>
      </c>
      <c r="AP238" s="4">
        <v>300</v>
      </c>
      <c r="AQ238" s="4">
        <v>150</v>
      </c>
      <c r="AR238" s="4">
        <v>42</v>
      </c>
      <c r="AS238" s="4">
        <v>0</v>
      </c>
      <c r="AT238" s="4">
        <v>8</v>
      </c>
      <c r="AU238" s="4">
        <v>5</v>
      </c>
      <c r="AV238" s="4">
        <f t="shared" si="23"/>
        <v>62.5</v>
      </c>
      <c r="AW238" s="4">
        <f>(AU238*90)/G238</f>
        <v>0.78125</v>
      </c>
      <c r="AX238" s="4">
        <f t="shared" si="24"/>
        <v>0</v>
      </c>
      <c r="AY238" s="8">
        <v>159</v>
      </c>
      <c r="AZ238" s="4">
        <v>0</v>
      </c>
      <c r="BA238" s="4">
        <v>5</v>
      </c>
      <c r="BB238" s="4">
        <v>4</v>
      </c>
      <c r="BC238" s="4">
        <v>1</v>
      </c>
      <c r="BD238" s="4">
        <v>9</v>
      </c>
      <c r="BE238" s="4">
        <v>10</v>
      </c>
      <c r="BF238" s="4">
        <f t="shared" si="25"/>
        <v>10</v>
      </c>
      <c r="BG238" s="4">
        <v>95</v>
      </c>
      <c r="BH238" s="4">
        <v>19</v>
      </c>
      <c r="BI238" s="4">
        <f t="shared" si="26"/>
        <v>20</v>
      </c>
      <c r="BJ238" s="4">
        <v>10</v>
      </c>
      <c r="BK238" s="4">
        <v>1</v>
      </c>
      <c r="BL238" s="4">
        <v>0</v>
      </c>
      <c r="BM238" s="4">
        <v>9</v>
      </c>
      <c r="BN238" s="4">
        <v>1</v>
      </c>
      <c r="BO238" s="4">
        <v>6</v>
      </c>
      <c r="BP238" s="4">
        <v>4</v>
      </c>
      <c r="BQ238" s="4">
        <v>0</v>
      </c>
      <c r="BR238" s="4">
        <v>9</v>
      </c>
      <c r="BS238" s="4">
        <v>3</v>
      </c>
      <c r="BT238" s="4">
        <v>0</v>
      </c>
      <c r="BU238" s="4">
        <v>2</v>
      </c>
      <c r="BV238" s="4">
        <v>2</v>
      </c>
      <c r="BW238" s="4">
        <v>1</v>
      </c>
      <c r="BX238" s="4">
        <v>1</v>
      </c>
      <c r="BY238" s="4">
        <v>2</v>
      </c>
      <c r="BZ238" s="4">
        <v>2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</row>
    <row r="239" spans="1:84" x14ac:dyDescent="0.25">
      <c r="A239" s="13">
        <v>238</v>
      </c>
      <c r="B239" s="14" t="s">
        <v>464</v>
      </c>
      <c r="C239" s="2" t="s">
        <v>82</v>
      </c>
      <c r="D239" s="2" t="s">
        <v>129</v>
      </c>
      <c r="E239" s="5">
        <v>23</v>
      </c>
      <c r="F239" s="4">
        <v>21</v>
      </c>
      <c r="G239" s="4">
        <v>1796</v>
      </c>
      <c r="H239" s="4">
        <f t="shared" si="27"/>
        <v>19.955555555555556</v>
      </c>
      <c r="I239" s="4">
        <v>13</v>
      </c>
      <c r="J239" s="4">
        <v>5</v>
      </c>
      <c r="K239" s="4">
        <v>8</v>
      </c>
      <c r="L239" s="4">
        <v>5</v>
      </c>
      <c r="M239" s="4">
        <v>5</v>
      </c>
      <c r="N239" s="4">
        <v>2</v>
      </c>
      <c r="O239" s="4">
        <v>1</v>
      </c>
      <c r="P239" s="4">
        <f>(I239*90)/G239</f>
        <v>0.65144766146993316</v>
      </c>
      <c r="Q239" s="4">
        <f>(J239*90)/G239</f>
        <v>0.25055679287305122</v>
      </c>
      <c r="R239" s="4">
        <v>923</v>
      </c>
      <c r="S239" s="4">
        <v>1159</v>
      </c>
      <c r="T239" s="19">
        <f t="shared" si="28"/>
        <v>79.637618636755832</v>
      </c>
      <c r="U239" s="4">
        <v>16480</v>
      </c>
      <c r="V239" s="4">
        <v>4258</v>
      </c>
      <c r="W239" s="4">
        <v>5</v>
      </c>
      <c r="X239" s="4">
        <v>34</v>
      </c>
      <c r="Y239" s="4">
        <v>75</v>
      </c>
      <c r="Z239" s="4">
        <v>56</v>
      </c>
      <c r="AA239" s="4">
        <v>10</v>
      </c>
      <c r="AB239" s="4">
        <v>108</v>
      </c>
      <c r="AC239" s="4">
        <v>1430</v>
      </c>
      <c r="AD239" s="4">
        <v>37</v>
      </c>
      <c r="AE239" s="4">
        <v>64</v>
      </c>
      <c r="AF239" s="4">
        <f t="shared" si="22"/>
        <v>57.8125</v>
      </c>
      <c r="AG239" s="4">
        <v>39</v>
      </c>
      <c r="AH239" s="4">
        <v>4</v>
      </c>
      <c r="AI239" s="4">
        <v>1050</v>
      </c>
      <c r="AJ239" s="4">
        <v>5956</v>
      </c>
      <c r="AK239" s="4">
        <v>3552</v>
      </c>
      <c r="AL239" s="4">
        <v>183</v>
      </c>
      <c r="AM239" s="4">
        <v>25</v>
      </c>
      <c r="AN239" s="4">
        <v>31</v>
      </c>
      <c r="AO239" s="4">
        <v>39</v>
      </c>
      <c r="AP239" s="4">
        <v>1311</v>
      </c>
      <c r="AQ239" s="4">
        <v>1082</v>
      </c>
      <c r="AR239" s="4">
        <v>142</v>
      </c>
      <c r="AS239" s="4">
        <v>13</v>
      </c>
      <c r="AT239" s="4">
        <v>89</v>
      </c>
      <c r="AU239" s="4">
        <v>26</v>
      </c>
      <c r="AV239" s="4">
        <f t="shared" si="23"/>
        <v>29.213483146067414</v>
      </c>
      <c r="AW239" s="4">
        <f>(AU239*90)/G239</f>
        <v>1.3028953229398663</v>
      </c>
      <c r="AX239" s="4">
        <f t="shared" si="24"/>
        <v>0.14606741573033707</v>
      </c>
      <c r="AY239" s="8">
        <v>217</v>
      </c>
      <c r="AZ239" s="4">
        <v>9</v>
      </c>
      <c r="BA239" s="4">
        <v>19</v>
      </c>
      <c r="BB239" s="4">
        <v>10</v>
      </c>
      <c r="BC239" s="4">
        <v>5</v>
      </c>
      <c r="BD239" s="4">
        <v>47</v>
      </c>
      <c r="BE239" s="4">
        <v>52</v>
      </c>
      <c r="BF239" s="4">
        <f t="shared" si="25"/>
        <v>9.6153846153846168</v>
      </c>
      <c r="BG239" s="4">
        <v>241</v>
      </c>
      <c r="BH239" s="4">
        <v>63</v>
      </c>
      <c r="BI239" s="4">
        <f t="shared" si="26"/>
        <v>26.141078838174277</v>
      </c>
      <c r="BJ239" s="4">
        <v>22</v>
      </c>
      <c r="BK239" s="4">
        <v>2</v>
      </c>
      <c r="BL239" s="4">
        <v>0</v>
      </c>
      <c r="BM239" s="4">
        <v>20</v>
      </c>
      <c r="BN239" s="4">
        <v>25</v>
      </c>
      <c r="BO239" s="4">
        <v>44</v>
      </c>
      <c r="BP239" s="4">
        <v>5</v>
      </c>
      <c r="BQ239" s="4">
        <v>0</v>
      </c>
      <c r="BR239" s="4">
        <v>89</v>
      </c>
      <c r="BS239" s="4">
        <v>61</v>
      </c>
      <c r="BT239" s="4">
        <v>6</v>
      </c>
      <c r="BU239" s="4">
        <v>9</v>
      </c>
      <c r="BV239" s="4">
        <v>11</v>
      </c>
      <c r="BW239" s="4">
        <v>0</v>
      </c>
      <c r="BX239" s="4">
        <v>2</v>
      </c>
      <c r="BY239" s="4">
        <v>9</v>
      </c>
      <c r="BZ239" s="4">
        <v>5</v>
      </c>
      <c r="CA239" s="4">
        <v>0</v>
      </c>
      <c r="CB239" s="4">
        <v>2</v>
      </c>
      <c r="CC239" s="4">
        <v>2</v>
      </c>
      <c r="CD239" s="4">
        <v>0</v>
      </c>
      <c r="CE239" s="4">
        <v>0</v>
      </c>
      <c r="CF239" s="4">
        <v>0</v>
      </c>
    </row>
    <row r="240" spans="1:84" x14ac:dyDescent="0.25">
      <c r="A240" s="11">
        <v>239</v>
      </c>
      <c r="B240" s="12" t="s">
        <v>465</v>
      </c>
      <c r="C240" s="2" t="s">
        <v>74</v>
      </c>
      <c r="D240" s="2" t="s">
        <v>141</v>
      </c>
      <c r="E240" s="5">
        <v>24</v>
      </c>
      <c r="F240" s="4">
        <v>14</v>
      </c>
      <c r="G240" s="4">
        <v>1290</v>
      </c>
      <c r="H240" s="4">
        <f t="shared" si="27"/>
        <v>14.333333333333334</v>
      </c>
      <c r="I240" s="4">
        <v>2</v>
      </c>
      <c r="J240" s="4">
        <v>3</v>
      </c>
      <c r="K240" s="4">
        <v>2</v>
      </c>
      <c r="L240" s="4">
        <v>0</v>
      </c>
      <c r="M240" s="4">
        <v>0</v>
      </c>
      <c r="N240" s="4">
        <v>2</v>
      </c>
      <c r="O240" s="4">
        <v>0</v>
      </c>
      <c r="P240" s="4">
        <f>(I240*90)/G240</f>
        <v>0.13953488372093023</v>
      </c>
      <c r="Q240" s="4">
        <f>(J240*90)/G240</f>
        <v>0.20930232558139536</v>
      </c>
      <c r="R240" s="4">
        <v>360</v>
      </c>
      <c r="S240" s="4">
        <v>460</v>
      </c>
      <c r="T240" s="19">
        <f t="shared" si="28"/>
        <v>78.260869565217391</v>
      </c>
      <c r="U240" s="4">
        <v>6309</v>
      </c>
      <c r="V240" s="4">
        <v>1780</v>
      </c>
      <c r="W240" s="4">
        <v>3</v>
      </c>
      <c r="X240" s="4">
        <v>28</v>
      </c>
      <c r="Y240" s="4">
        <v>22</v>
      </c>
      <c r="Z240" s="4">
        <v>24</v>
      </c>
      <c r="AA240" s="4">
        <v>5</v>
      </c>
      <c r="AB240" s="4">
        <v>44</v>
      </c>
      <c r="AC240" s="4">
        <v>589</v>
      </c>
      <c r="AD240" s="4">
        <v>10</v>
      </c>
      <c r="AE240" s="4">
        <v>16</v>
      </c>
      <c r="AF240" s="4">
        <f t="shared" si="22"/>
        <v>62.5</v>
      </c>
      <c r="AG240" s="4">
        <v>11</v>
      </c>
      <c r="AH240" s="4">
        <v>0</v>
      </c>
      <c r="AI240" s="4">
        <v>421</v>
      </c>
      <c r="AJ240" s="4">
        <v>2679</v>
      </c>
      <c r="AK240" s="4">
        <v>1259</v>
      </c>
      <c r="AL240" s="4">
        <v>64</v>
      </c>
      <c r="AM240" s="4">
        <v>11</v>
      </c>
      <c r="AN240" s="4">
        <v>21</v>
      </c>
      <c r="AO240" s="4">
        <v>17</v>
      </c>
      <c r="AP240" s="4">
        <v>570</v>
      </c>
      <c r="AQ240" s="4">
        <v>418</v>
      </c>
      <c r="AR240" s="4">
        <v>87</v>
      </c>
      <c r="AS240" s="4">
        <v>2</v>
      </c>
      <c r="AT240" s="4">
        <v>32</v>
      </c>
      <c r="AU240" s="4">
        <v>10</v>
      </c>
      <c r="AV240" s="4">
        <f t="shared" si="23"/>
        <v>31.25</v>
      </c>
      <c r="AW240" s="4">
        <f>(AU240*90)/G240</f>
        <v>0.69767441860465118</v>
      </c>
      <c r="AX240" s="4">
        <f t="shared" si="24"/>
        <v>6.25E-2</v>
      </c>
      <c r="AY240" s="8">
        <v>155</v>
      </c>
      <c r="AZ240" s="4">
        <v>0</v>
      </c>
      <c r="BA240" s="4">
        <v>14</v>
      </c>
      <c r="BB240" s="4">
        <v>4</v>
      </c>
      <c r="BC240" s="4">
        <v>8</v>
      </c>
      <c r="BD240" s="4">
        <v>19</v>
      </c>
      <c r="BE240" s="4">
        <v>27</v>
      </c>
      <c r="BF240" s="4">
        <f t="shared" si="25"/>
        <v>29.629629629629626</v>
      </c>
      <c r="BG240" s="4">
        <v>153</v>
      </c>
      <c r="BH240" s="4">
        <v>36</v>
      </c>
      <c r="BI240" s="4">
        <f t="shared" si="26"/>
        <v>23.52941176470588</v>
      </c>
      <c r="BJ240" s="4">
        <v>14</v>
      </c>
      <c r="BK240" s="4">
        <v>0</v>
      </c>
      <c r="BL240" s="4">
        <v>0</v>
      </c>
      <c r="BM240" s="4">
        <v>14</v>
      </c>
      <c r="BN240" s="4">
        <v>4</v>
      </c>
      <c r="BO240" s="4">
        <v>18</v>
      </c>
      <c r="BP240" s="4">
        <v>11</v>
      </c>
      <c r="BQ240" s="4">
        <v>0</v>
      </c>
      <c r="BR240" s="4">
        <v>47</v>
      </c>
      <c r="BS240" s="4">
        <v>33</v>
      </c>
      <c r="BT240" s="4">
        <v>10</v>
      </c>
      <c r="BU240" s="4">
        <v>1</v>
      </c>
      <c r="BV240" s="4">
        <v>3</v>
      </c>
      <c r="BW240" s="4">
        <v>0</v>
      </c>
      <c r="BX240" s="4">
        <v>0</v>
      </c>
      <c r="BY240" s="4">
        <v>6</v>
      </c>
      <c r="BZ240" s="4">
        <v>4</v>
      </c>
      <c r="CA240" s="4">
        <v>0</v>
      </c>
      <c r="CB240" s="4">
        <v>1</v>
      </c>
      <c r="CC240" s="4">
        <v>1</v>
      </c>
      <c r="CD240" s="4">
        <v>0</v>
      </c>
      <c r="CE240" s="4">
        <v>0</v>
      </c>
      <c r="CF240" s="4">
        <v>0</v>
      </c>
    </row>
    <row r="241" spans="1:84" x14ac:dyDescent="0.25">
      <c r="A241" s="13">
        <v>240</v>
      </c>
      <c r="B241" s="14" t="s">
        <v>467</v>
      </c>
      <c r="C241" s="2" t="s">
        <v>86</v>
      </c>
      <c r="D241" s="2" t="s">
        <v>141</v>
      </c>
      <c r="E241" s="5">
        <v>26</v>
      </c>
      <c r="F241" s="4">
        <v>26</v>
      </c>
      <c r="G241" s="4">
        <v>2144</v>
      </c>
      <c r="H241" s="4">
        <f t="shared" si="27"/>
        <v>23.822222222222223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5</v>
      </c>
      <c r="O241" s="4">
        <v>0</v>
      </c>
      <c r="P241" s="4">
        <f>(I241*90)/G241</f>
        <v>4.1977611940298511E-2</v>
      </c>
      <c r="Q241" s="4">
        <f>(J241*90)/G241</f>
        <v>0</v>
      </c>
      <c r="R241" s="4">
        <v>497</v>
      </c>
      <c r="S241" s="4">
        <v>633</v>
      </c>
      <c r="T241" s="19">
        <f t="shared" si="28"/>
        <v>78.515007898894154</v>
      </c>
      <c r="U241" s="4">
        <v>7886</v>
      </c>
      <c r="V241" s="4">
        <v>2029</v>
      </c>
      <c r="W241" s="4">
        <v>0</v>
      </c>
      <c r="X241" s="4">
        <v>6</v>
      </c>
      <c r="Y241" s="4">
        <v>41</v>
      </c>
      <c r="Z241" s="4">
        <v>6</v>
      </c>
      <c r="AA241" s="4">
        <v>2</v>
      </c>
      <c r="AB241" s="4">
        <v>33</v>
      </c>
      <c r="AC241" s="4">
        <v>827</v>
      </c>
      <c r="AD241" s="4">
        <v>12</v>
      </c>
      <c r="AE241" s="4">
        <v>18</v>
      </c>
      <c r="AF241" s="4">
        <f t="shared" si="22"/>
        <v>66.666666666666657</v>
      </c>
      <c r="AG241" s="4">
        <v>13</v>
      </c>
      <c r="AH241" s="4">
        <v>0</v>
      </c>
      <c r="AI241" s="4">
        <v>466</v>
      </c>
      <c r="AJ241" s="4">
        <v>2618</v>
      </c>
      <c r="AK241" s="4">
        <v>1238</v>
      </c>
      <c r="AL241" s="4">
        <v>50</v>
      </c>
      <c r="AM241" s="4">
        <v>2</v>
      </c>
      <c r="AN241" s="4">
        <v>17</v>
      </c>
      <c r="AO241" s="4">
        <v>18</v>
      </c>
      <c r="AP241" s="4">
        <v>645</v>
      </c>
      <c r="AQ241" s="4">
        <v>471</v>
      </c>
      <c r="AR241" s="4">
        <v>50</v>
      </c>
      <c r="AS241" s="4">
        <v>1</v>
      </c>
      <c r="AT241" s="4">
        <v>16</v>
      </c>
      <c r="AU241" s="4">
        <v>4</v>
      </c>
      <c r="AV241" s="4">
        <f t="shared" si="23"/>
        <v>25</v>
      </c>
      <c r="AW241" s="4">
        <f>(AU241*90)/G241</f>
        <v>0.16791044776119404</v>
      </c>
      <c r="AX241" s="4">
        <f t="shared" si="24"/>
        <v>6.25E-2</v>
      </c>
      <c r="AY241" s="8">
        <v>179</v>
      </c>
      <c r="AZ241" s="4">
        <v>0</v>
      </c>
      <c r="BA241" s="4">
        <v>43</v>
      </c>
      <c r="BB241" s="4">
        <v>30</v>
      </c>
      <c r="BC241" s="4">
        <v>10</v>
      </c>
      <c r="BD241" s="4">
        <v>32</v>
      </c>
      <c r="BE241" s="4">
        <v>42</v>
      </c>
      <c r="BF241" s="4">
        <f t="shared" si="25"/>
        <v>23.809523809523807</v>
      </c>
      <c r="BG241" s="4">
        <v>391</v>
      </c>
      <c r="BH241" s="4">
        <v>111</v>
      </c>
      <c r="BI241" s="4">
        <f t="shared" si="26"/>
        <v>28.388746803069054</v>
      </c>
      <c r="BJ241" s="4">
        <v>35</v>
      </c>
      <c r="BK241" s="4">
        <v>10</v>
      </c>
      <c r="BL241" s="4">
        <v>0</v>
      </c>
      <c r="BM241" s="4">
        <v>25</v>
      </c>
      <c r="BN241" s="4">
        <v>16</v>
      </c>
      <c r="BO241" s="4">
        <v>59</v>
      </c>
      <c r="BP241" s="4">
        <v>23</v>
      </c>
      <c r="BQ241" s="4">
        <v>0</v>
      </c>
      <c r="BR241" s="4">
        <v>19</v>
      </c>
      <c r="BS241" s="4">
        <v>13</v>
      </c>
      <c r="BT241" s="4">
        <v>1</v>
      </c>
      <c r="BU241" s="4">
        <v>2</v>
      </c>
      <c r="BV241" s="4">
        <v>0</v>
      </c>
      <c r="BW241" s="4">
        <v>1</v>
      </c>
      <c r="BX241" s="4">
        <v>2</v>
      </c>
      <c r="BY241" s="4">
        <v>3</v>
      </c>
      <c r="BZ241" s="4">
        <v>2</v>
      </c>
      <c r="CA241" s="4">
        <v>0</v>
      </c>
      <c r="CB241" s="4">
        <v>0</v>
      </c>
      <c r="CC241" s="4">
        <v>0</v>
      </c>
      <c r="CD241" s="4">
        <v>0</v>
      </c>
      <c r="CE241" s="4">
        <v>1</v>
      </c>
      <c r="CF241" s="4">
        <v>0</v>
      </c>
    </row>
    <row r="242" spans="1:84" x14ac:dyDescent="0.25">
      <c r="A242" s="11">
        <v>241</v>
      </c>
      <c r="B242" s="12" t="s">
        <v>468</v>
      </c>
      <c r="C242" s="2" t="s">
        <v>79</v>
      </c>
      <c r="D242" s="2" t="s">
        <v>75</v>
      </c>
      <c r="E242" s="5">
        <v>10</v>
      </c>
      <c r="F242" s="4">
        <v>7</v>
      </c>
      <c r="G242" s="4">
        <v>667</v>
      </c>
      <c r="H242" s="4">
        <f t="shared" si="27"/>
        <v>7.4111111111111114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2</v>
      </c>
      <c r="O242" s="4">
        <v>1</v>
      </c>
      <c r="P242" s="4">
        <f>(I242*90)/G242</f>
        <v>0</v>
      </c>
      <c r="Q242" s="4">
        <f>(J242*90)/G242</f>
        <v>0.13493253373313344</v>
      </c>
      <c r="R242" s="4">
        <v>365</v>
      </c>
      <c r="S242" s="4">
        <v>418</v>
      </c>
      <c r="T242" s="19">
        <f t="shared" si="28"/>
        <v>87.320574162679421</v>
      </c>
      <c r="U242" s="4">
        <v>8663</v>
      </c>
      <c r="V242" s="4">
        <v>1906</v>
      </c>
      <c r="W242" s="4">
        <v>1</v>
      </c>
      <c r="X242" s="4">
        <v>0</v>
      </c>
      <c r="Y242" s="4">
        <v>20</v>
      </c>
      <c r="Z242" s="4">
        <v>1</v>
      </c>
      <c r="AA242" s="4">
        <v>1</v>
      </c>
      <c r="AB242" s="4">
        <v>21</v>
      </c>
      <c r="AC242" s="4">
        <v>496</v>
      </c>
      <c r="AD242" s="4">
        <v>0</v>
      </c>
      <c r="AE242" s="4">
        <v>0</v>
      </c>
      <c r="AF242" s="4">
        <f t="shared" si="22"/>
        <v>0</v>
      </c>
      <c r="AG242" s="4">
        <v>0</v>
      </c>
      <c r="AH242" s="4">
        <v>0</v>
      </c>
      <c r="AI242" s="4">
        <v>288</v>
      </c>
      <c r="AJ242" s="4">
        <v>2143</v>
      </c>
      <c r="AK242" s="4">
        <v>1182</v>
      </c>
      <c r="AL242" s="4">
        <v>31</v>
      </c>
      <c r="AM242" s="4">
        <v>0</v>
      </c>
      <c r="AN242" s="4">
        <v>0</v>
      </c>
      <c r="AO242" s="4">
        <v>0</v>
      </c>
      <c r="AP242" s="4">
        <v>325</v>
      </c>
      <c r="AQ242" s="4">
        <v>321</v>
      </c>
      <c r="AR242" s="4">
        <v>1</v>
      </c>
      <c r="AS242" s="4">
        <v>0</v>
      </c>
      <c r="AT242" s="4">
        <v>4</v>
      </c>
      <c r="AU242" s="4">
        <v>0</v>
      </c>
      <c r="AV242" s="4">
        <f t="shared" si="23"/>
        <v>0</v>
      </c>
      <c r="AW242" s="4">
        <f>(AU242*90)/G242</f>
        <v>0</v>
      </c>
      <c r="AX242" s="4">
        <f t="shared" si="24"/>
        <v>0</v>
      </c>
      <c r="AY242" s="8">
        <v>134</v>
      </c>
      <c r="AZ242" s="4">
        <v>0</v>
      </c>
      <c r="BA242" s="4">
        <v>10</v>
      </c>
      <c r="BB242" s="4">
        <v>7</v>
      </c>
      <c r="BC242" s="4">
        <v>4</v>
      </c>
      <c r="BD242" s="4">
        <v>6</v>
      </c>
      <c r="BE242" s="4">
        <v>10</v>
      </c>
      <c r="BF242" s="4">
        <f t="shared" si="25"/>
        <v>40</v>
      </c>
      <c r="BG242" s="4">
        <v>58</v>
      </c>
      <c r="BH242" s="4">
        <v>26</v>
      </c>
      <c r="BI242" s="4">
        <f t="shared" si="26"/>
        <v>44.827586206896555</v>
      </c>
      <c r="BJ242" s="4">
        <v>11</v>
      </c>
      <c r="BK242" s="4">
        <v>6</v>
      </c>
      <c r="BL242" s="4">
        <v>0</v>
      </c>
      <c r="BM242" s="4">
        <v>5</v>
      </c>
      <c r="BN242" s="4">
        <v>13</v>
      </c>
      <c r="BO242" s="4">
        <v>23</v>
      </c>
      <c r="BP242" s="4">
        <v>45</v>
      </c>
      <c r="BQ242" s="4">
        <v>1</v>
      </c>
      <c r="BR242" s="4">
        <v>5</v>
      </c>
      <c r="BS242" s="4">
        <v>3</v>
      </c>
      <c r="BT242" s="4">
        <v>0</v>
      </c>
      <c r="BU242" s="4">
        <v>0</v>
      </c>
      <c r="BV242" s="4">
        <v>2</v>
      </c>
      <c r="BW242" s="4">
        <v>0</v>
      </c>
      <c r="BX242" s="4">
        <v>0</v>
      </c>
      <c r="BY242" s="4">
        <v>2</v>
      </c>
      <c r="BZ242" s="4">
        <v>1</v>
      </c>
      <c r="CA242" s="4">
        <v>0</v>
      </c>
      <c r="CB242" s="4">
        <v>0</v>
      </c>
      <c r="CC242" s="4">
        <v>1</v>
      </c>
      <c r="CD242" s="4">
        <v>0</v>
      </c>
      <c r="CE242" s="4">
        <v>0</v>
      </c>
      <c r="CF242" s="4">
        <v>0</v>
      </c>
    </row>
    <row r="243" spans="1:84" x14ac:dyDescent="0.25">
      <c r="A243" s="13">
        <v>242</v>
      </c>
      <c r="B243" s="14" t="s">
        <v>469</v>
      </c>
      <c r="C243" s="2" t="s">
        <v>79</v>
      </c>
      <c r="D243" s="2" t="s">
        <v>107</v>
      </c>
      <c r="E243" s="5">
        <v>15</v>
      </c>
      <c r="F243" s="4">
        <v>14</v>
      </c>
      <c r="G243" s="4">
        <v>1179</v>
      </c>
      <c r="H243" s="4">
        <f t="shared" si="27"/>
        <v>13.1</v>
      </c>
      <c r="I243" s="4">
        <v>2</v>
      </c>
      <c r="J243" s="4">
        <v>0</v>
      </c>
      <c r="K243" s="4">
        <v>2</v>
      </c>
      <c r="L243" s="4">
        <v>0</v>
      </c>
      <c r="M243" s="4">
        <v>0</v>
      </c>
      <c r="N243" s="4">
        <v>3</v>
      </c>
      <c r="O243" s="4">
        <v>0</v>
      </c>
      <c r="P243" s="4">
        <f>(I243*90)/G243</f>
        <v>0.15267175572519084</v>
      </c>
      <c r="Q243" s="4">
        <f>(J243*90)/G243</f>
        <v>0</v>
      </c>
      <c r="R243" s="4">
        <v>596</v>
      </c>
      <c r="S243" s="4">
        <v>723</v>
      </c>
      <c r="T243" s="19">
        <f t="shared" si="28"/>
        <v>82.434301521438442</v>
      </c>
      <c r="U243" s="4">
        <v>12247</v>
      </c>
      <c r="V243" s="4">
        <v>4093</v>
      </c>
      <c r="W243" s="4">
        <v>0</v>
      </c>
      <c r="X243" s="4">
        <v>3</v>
      </c>
      <c r="Y243" s="4">
        <v>50</v>
      </c>
      <c r="Z243" s="4">
        <v>4</v>
      </c>
      <c r="AA243" s="4">
        <v>2</v>
      </c>
      <c r="AB243" s="4">
        <v>41</v>
      </c>
      <c r="AC243" s="4">
        <v>858</v>
      </c>
      <c r="AD243" s="4">
        <v>4</v>
      </c>
      <c r="AE243" s="4">
        <v>8</v>
      </c>
      <c r="AF243" s="4">
        <f t="shared" si="22"/>
        <v>50</v>
      </c>
      <c r="AG243" s="4">
        <v>4</v>
      </c>
      <c r="AH243" s="4">
        <v>0</v>
      </c>
      <c r="AI243" s="4">
        <v>546</v>
      </c>
      <c r="AJ243" s="4">
        <v>3399</v>
      </c>
      <c r="AK243" s="4">
        <v>1718</v>
      </c>
      <c r="AL243" s="4">
        <v>51</v>
      </c>
      <c r="AM243" s="4">
        <v>0</v>
      </c>
      <c r="AN243" s="4">
        <v>3</v>
      </c>
      <c r="AO243" s="4">
        <v>3</v>
      </c>
      <c r="AP243" s="4">
        <v>566</v>
      </c>
      <c r="AQ243" s="4">
        <v>550</v>
      </c>
      <c r="AR243" s="4">
        <v>7</v>
      </c>
      <c r="AS243" s="4">
        <v>2</v>
      </c>
      <c r="AT243" s="4">
        <v>10</v>
      </c>
      <c r="AU243" s="4">
        <v>2</v>
      </c>
      <c r="AV243" s="4">
        <f t="shared" si="23"/>
        <v>20</v>
      </c>
      <c r="AW243" s="4">
        <f>(AU243*90)/G243</f>
        <v>0.15267175572519084</v>
      </c>
      <c r="AX243" s="4">
        <f t="shared" si="24"/>
        <v>0.2</v>
      </c>
      <c r="AY243" s="8">
        <v>81</v>
      </c>
      <c r="AZ243" s="4">
        <v>0</v>
      </c>
      <c r="BA243" s="4">
        <v>21</v>
      </c>
      <c r="BB243" s="4">
        <v>16</v>
      </c>
      <c r="BC243" s="4">
        <v>10</v>
      </c>
      <c r="BD243" s="4">
        <v>17</v>
      </c>
      <c r="BE243" s="4">
        <v>27</v>
      </c>
      <c r="BF243" s="4">
        <f t="shared" si="25"/>
        <v>37.037037037037038</v>
      </c>
      <c r="BG243" s="4">
        <v>131</v>
      </c>
      <c r="BH243" s="4">
        <v>41</v>
      </c>
      <c r="BI243" s="4">
        <f t="shared" si="26"/>
        <v>31.297709923664126</v>
      </c>
      <c r="BJ243" s="4">
        <v>13</v>
      </c>
      <c r="BK243" s="4">
        <v>5</v>
      </c>
      <c r="BL243" s="4">
        <v>0</v>
      </c>
      <c r="BM243" s="4">
        <v>8</v>
      </c>
      <c r="BN243" s="4">
        <v>27</v>
      </c>
      <c r="BO243" s="4">
        <v>48</v>
      </c>
      <c r="BP243" s="4">
        <v>60</v>
      </c>
      <c r="BQ243" s="4">
        <v>0</v>
      </c>
      <c r="BR243" s="4">
        <v>16</v>
      </c>
      <c r="BS243" s="4">
        <v>12</v>
      </c>
      <c r="BT243" s="4">
        <v>0</v>
      </c>
      <c r="BU243" s="4">
        <v>1</v>
      </c>
      <c r="BV243" s="4">
        <v>3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</row>
    <row r="244" spans="1:84" x14ac:dyDescent="0.25">
      <c r="A244" s="11">
        <v>243</v>
      </c>
      <c r="B244" s="12" t="s">
        <v>470</v>
      </c>
      <c r="C244" s="2" t="s">
        <v>86</v>
      </c>
      <c r="D244" s="2" t="s">
        <v>102</v>
      </c>
      <c r="E244" s="5">
        <v>1</v>
      </c>
      <c r="F244" s="4">
        <v>0</v>
      </c>
      <c r="G244" s="4">
        <v>34</v>
      </c>
      <c r="H244" s="4">
        <f t="shared" si="27"/>
        <v>0.37777777777777777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f>(I244*90)/G244</f>
        <v>0</v>
      </c>
      <c r="Q244" s="4">
        <f>(J244*90)/G244</f>
        <v>0</v>
      </c>
      <c r="R244" s="4">
        <v>23</v>
      </c>
      <c r="S244" s="4">
        <v>29</v>
      </c>
      <c r="T244" s="19">
        <f t="shared" si="28"/>
        <v>79.310344827586206</v>
      </c>
      <c r="U244" s="4">
        <v>321</v>
      </c>
      <c r="V244" s="4">
        <v>77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36</v>
      </c>
      <c r="AD244" s="4">
        <v>0</v>
      </c>
      <c r="AE244" s="4">
        <v>0</v>
      </c>
      <c r="AF244" s="4">
        <f t="shared" si="22"/>
        <v>0</v>
      </c>
      <c r="AG244" s="4">
        <v>0</v>
      </c>
      <c r="AH244" s="4">
        <v>0</v>
      </c>
      <c r="AI244" s="4">
        <v>19</v>
      </c>
      <c r="AJ244" s="4">
        <v>83</v>
      </c>
      <c r="AK244" s="4">
        <v>36</v>
      </c>
      <c r="AL244" s="4">
        <v>1</v>
      </c>
      <c r="AM244" s="4">
        <v>0</v>
      </c>
      <c r="AN244" s="4">
        <v>0</v>
      </c>
      <c r="AO244" s="4">
        <v>0</v>
      </c>
      <c r="AP244" s="4">
        <v>23</v>
      </c>
      <c r="AQ244" s="4">
        <v>23</v>
      </c>
      <c r="AR244" s="4">
        <v>0</v>
      </c>
      <c r="AS244" s="4">
        <v>0</v>
      </c>
      <c r="AT244" s="4">
        <v>0</v>
      </c>
      <c r="AU244" s="4">
        <v>0</v>
      </c>
      <c r="AV244" s="4">
        <f t="shared" si="23"/>
        <v>0</v>
      </c>
      <c r="AW244" s="4">
        <f>(AU244*90)/G244</f>
        <v>0</v>
      </c>
      <c r="AX244" s="4">
        <f t="shared" si="24"/>
        <v>0</v>
      </c>
      <c r="AY244" s="8">
        <v>0</v>
      </c>
      <c r="AZ244" s="4">
        <v>0</v>
      </c>
      <c r="BA244" s="4">
        <v>2</v>
      </c>
      <c r="BB244" s="4">
        <v>2</v>
      </c>
      <c r="BC244" s="4">
        <v>0</v>
      </c>
      <c r="BD244" s="4">
        <v>0</v>
      </c>
      <c r="BE244" s="4">
        <v>0</v>
      </c>
      <c r="BF244" s="4">
        <f t="shared" si="25"/>
        <v>0</v>
      </c>
      <c r="BG244" s="4">
        <v>4</v>
      </c>
      <c r="BH244" s="4">
        <v>3</v>
      </c>
      <c r="BI244" s="4">
        <f t="shared" si="26"/>
        <v>75</v>
      </c>
      <c r="BJ244" s="4">
        <v>1</v>
      </c>
      <c r="BK244" s="4">
        <v>0</v>
      </c>
      <c r="BL244" s="4">
        <v>0</v>
      </c>
      <c r="BM244" s="4">
        <v>1</v>
      </c>
      <c r="BN244" s="4">
        <v>0</v>
      </c>
      <c r="BO244" s="4">
        <v>2</v>
      </c>
      <c r="BP244" s="4">
        <v>3</v>
      </c>
      <c r="BQ244" s="4">
        <v>1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</row>
    <row r="245" spans="1:84" x14ac:dyDescent="0.25">
      <c r="A245" s="13">
        <v>244</v>
      </c>
      <c r="B245" s="14" t="s">
        <v>471</v>
      </c>
      <c r="C245" s="2" t="s">
        <v>86</v>
      </c>
      <c r="D245" s="2" t="s">
        <v>116</v>
      </c>
      <c r="E245" s="5">
        <v>25</v>
      </c>
      <c r="F245" s="4">
        <v>20</v>
      </c>
      <c r="G245" s="4">
        <v>1645</v>
      </c>
      <c r="H245" s="4">
        <f t="shared" si="27"/>
        <v>18.277777777777779</v>
      </c>
      <c r="I245" s="4">
        <v>4</v>
      </c>
      <c r="J245" s="4">
        <v>3</v>
      </c>
      <c r="K245" s="4">
        <v>4</v>
      </c>
      <c r="L245" s="4">
        <v>0</v>
      </c>
      <c r="M245" s="4">
        <v>0</v>
      </c>
      <c r="N245" s="4">
        <v>6</v>
      </c>
      <c r="O245" s="4">
        <v>0</v>
      </c>
      <c r="P245" s="4">
        <f>(I245*90)/G245</f>
        <v>0.21884498480243161</v>
      </c>
      <c r="Q245" s="4">
        <f>(J245*90)/G245</f>
        <v>0.1641337386018237</v>
      </c>
      <c r="R245" s="4">
        <v>401</v>
      </c>
      <c r="S245" s="4">
        <v>614</v>
      </c>
      <c r="T245" s="19">
        <f t="shared" si="28"/>
        <v>65.309446254071659</v>
      </c>
      <c r="U245" s="4">
        <v>7170</v>
      </c>
      <c r="V245" s="4">
        <v>2046</v>
      </c>
      <c r="W245" s="4">
        <v>3</v>
      </c>
      <c r="X245" s="4">
        <v>23</v>
      </c>
      <c r="Y245" s="4">
        <v>31</v>
      </c>
      <c r="Z245" s="4">
        <v>18</v>
      </c>
      <c r="AA245" s="4">
        <v>5</v>
      </c>
      <c r="AB245" s="4">
        <v>45</v>
      </c>
      <c r="AC245" s="4">
        <v>786</v>
      </c>
      <c r="AD245" s="4">
        <v>9</v>
      </c>
      <c r="AE245" s="4">
        <v>19</v>
      </c>
      <c r="AF245" s="4">
        <f t="shared" si="22"/>
        <v>47.368421052631575</v>
      </c>
      <c r="AG245" s="4">
        <v>9</v>
      </c>
      <c r="AH245" s="4">
        <v>2</v>
      </c>
      <c r="AI245" s="4">
        <v>516</v>
      </c>
      <c r="AJ245" s="4">
        <v>2770</v>
      </c>
      <c r="AK245" s="4">
        <v>1535</v>
      </c>
      <c r="AL245" s="4">
        <v>67</v>
      </c>
      <c r="AM245" s="4">
        <v>12</v>
      </c>
      <c r="AN245" s="4">
        <v>17</v>
      </c>
      <c r="AO245" s="4">
        <v>22</v>
      </c>
      <c r="AP245" s="4">
        <v>689</v>
      </c>
      <c r="AQ245" s="4">
        <v>529</v>
      </c>
      <c r="AR245" s="4">
        <v>78</v>
      </c>
      <c r="AS245" s="4">
        <v>4</v>
      </c>
      <c r="AT245" s="4">
        <v>29</v>
      </c>
      <c r="AU245" s="4">
        <v>8</v>
      </c>
      <c r="AV245" s="4">
        <f t="shared" si="23"/>
        <v>27.586206896551722</v>
      </c>
      <c r="AW245" s="4">
        <f>(AU245*90)/G245</f>
        <v>0.43768996960486323</v>
      </c>
      <c r="AX245" s="4">
        <f t="shared" si="24"/>
        <v>0.13793103448275862</v>
      </c>
      <c r="AY245" s="8">
        <v>170</v>
      </c>
      <c r="AZ245" s="4">
        <v>0</v>
      </c>
      <c r="BA245" s="4">
        <v>16</v>
      </c>
      <c r="BB245" s="4">
        <v>6</v>
      </c>
      <c r="BC245" s="4">
        <v>7</v>
      </c>
      <c r="BD245" s="4">
        <v>18</v>
      </c>
      <c r="BE245" s="4">
        <v>25</v>
      </c>
      <c r="BF245" s="4">
        <f t="shared" si="25"/>
        <v>28.000000000000004</v>
      </c>
      <c r="BG245" s="4">
        <v>243</v>
      </c>
      <c r="BH245" s="4">
        <v>51</v>
      </c>
      <c r="BI245" s="4">
        <f t="shared" si="26"/>
        <v>20.987654320987652</v>
      </c>
      <c r="BJ245" s="4">
        <v>29</v>
      </c>
      <c r="BK245" s="4">
        <v>3</v>
      </c>
      <c r="BL245" s="4">
        <v>0</v>
      </c>
      <c r="BM245" s="4">
        <v>26</v>
      </c>
      <c r="BN245" s="4">
        <v>14</v>
      </c>
      <c r="BO245" s="4">
        <v>30</v>
      </c>
      <c r="BP245" s="4">
        <v>17</v>
      </c>
      <c r="BQ245" s="4">
        <v>0</v>
      </c>
      <c r="BR245" s="4">
        <v>38</v>
      </c>
      <c r="BS245" s="4">
        <v>21</v>
      </c>
      <c r="BT245" s="4">
        <v>9</v>
      </c>
      <c r="BU245" s="4">
        <v>2</v>
      </c>
      <c r="BV245" s="4">
        <v>5</v>
      </c>
      <c r="BW245" s="4">
        <v>1</v>
      </c>
      <c r="BX245" s="4">
        <v>0</v>
      </c>
      <c r="BY245" s="4">
        <v>5</v>
      </c>
      <c r="BZ245" s="4">
        <v>4</v>
      </c>
      <c r="CA245" s="4">
        <v>0</v>
      </c>
      <c r="CB245" s="4">
        <v>1</v>
      </c>
      <c r="CC245" s="4">
        <v>0</v>
      </c>
      <c r="CD245" s="4">
        <v>0</v>
      </c>
      <c r="CE245" s="4">
        <v>0</v>
      </c>
      <c r="CF245" s="4">
        <v>0</v>
      </c>
    </row>
    <row r="246" spans="1:84" x14ac:dyDescent="0.25">
      <c r="A246" s="11">
        <v>245</v>
      </c>
      <c r="B246" s="12" t="s">
        <v>473</v>
      </c>
      <c r="C246" s="2" t="s">
        <v>79</v>
      </c>
      <c r="D246" s="2" t="s">
        <v>223</v>
      </c>
      <c r="E246" s="5">
        <v>4</v>
      </c>
      <c r="F246" s="4">
        <v>0</v>
      </c>
      <c r="G246" s="4">
        <v>112</v>
      </c>
      <c r="H246" s="4">
        <f t="shared" si="27"/>
        <v>1.2444444444444445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f>(I246*90)/G246</f>
        <v>0</v>
      </c>
      <c r="Q246" s="4">
        <f>(J246*90)/G246</f>
        <v>0</v>
      </c>
      <c r="R246" s="4">
        <v>90</v>
      </c>
      <c r="S246" s="4">
        <v>99</v>
      </c>
      <c r="T246" s="19">
        <f t="shared" si="28"/>
        <v>90.909090909090907</v>
      </c>
      <c r="U246" s="4">
        <v>1949</v>
      </c>
      <c r="V246" s="4">
        <v>747</v>
      </c>
      <c r="W246" s="4">
        <v>0</v>
      </c>
      <c r="X246" s="4">
        <v>0</v>
      </c>
      <c r="Y246" s="4">
        <v>8</v>
      </c>
      <c r="Z246" s="4">
        <v>0</v>
      </c>
      <c r="AA246" s="4">
        <v>0</v>
      </c>
      <c r="AB246" s="4">
        <v>5</v>
      </c>
      <c r="AC246" s="4">
        <v>106</v>
      </c>
      <c r="AD246" s="4">
        <v>1</v>
      </c>
      <c r="AE246" s="4">
        <v>1</v>
      </c>
      <c r="AF246" s="4">
        <f t="shared" si="22"/>
        <v>100</v>
      </c>
      <c r="AG246" s="4">
        <v>1</v>
      </c>
      <c r="AH246" s="4">
        <v>0</v>
      </c>
      <c r="AI246" s="4">
        <v>85</v>
      </c>
      <c r="AJ246" s="4">
        <v>351</v>
      </c>
      <c r="AK246" s="4">
        <v>139</v>
      </c>
      <c r="AL246" s="4">
        <v>3</v>
      </c>
      <c r="AM246" s="4">
        <v>0</v>
      </c>
      <c r="AN246" s="4">
        <v>0</v>
      </c>
      <c r="AO246" s="4">
        <v>0</v>
      </c>
      <c r="AP246" s="4">
        <v>86</v>
      </c>
      <c r="AQ246" s="4">
        <v>85</v>
      </c>
      <c r="AR246" s="4">
        <v>0</v>
      </c>
      <c r="AS246" s="4">
        <v>0</v>
      </c>
      <c r="AT246" s="4">
        <v>0</v>
      </c>
      <c r="AU246" s="4">
        <v>0</v>
      </c>
      <c r="AV246" s="4">
        <f t="shared" si="23"/>
        <v>0</v>
      </c>
      <c r="AW246" s="4">
        <f>(AU246*90)/G246</f>
        <v>0</v>
      </c>
      <c r="AX246" s="4">
        <f t="shared" si="24"/>
        <v>0</v>
      </c>
      <c r="AY246" s="8">
        <v>0</v>
      </c>
      <c r="AZ246" s="4">
        <v>0</v>
      </c>
      <c r="BA246" s="4">
        <v>1</v>
      </c>
      <c r="BB246" s="4">
        <v>1</v>
      </c>
      <c r="BC246" s="4">
        <v>1</v>
      </c>
      <c r="BD246" s="4">
        <v>1</v>
      </c>
      <c r="BE246" s="4">
        <v>2</v>
      </c>
      <c r="BF246" s="4">
        <f t="shared" si="25"/>
        <v>50</v>
      </c>
      <c r="BG246" s="4">
        <v>11</v>
      </c>
      <c r="BH246" s="4">
        <v>4</v>
      </c>
      <c r="BI246" s="4">
        <f t="shared" si="26"/>
        <v>36.363636363636367</v>
      </c>
      <c r="BJ246" s="4">
        <v>2</v>
      </c>
      <c r="BK246" s="4">
        <v>0</v>
      </c>
      <c r="BL246" s="4">
        <v>0</v>
      </c>
      <c r="BM246" s="4">
        <v>2</v>
      </c>
      <c r="BN246" s="4">
        <v>0</v>
      </c>
      <c r="BO246" s="4">
        <v>1</v>
      </c>
      <c r="BP246" s="4">
        <v>4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</row>
    <row r="247" spans="1:84" x14ac:dyDescent="0.25">
      <c r="A247" s="13">
        <v>246</v>
      </c>
      <c r="B247" s="14" t="s">
        <v>474</v>
      </c>
      <c r="C247" s="2" t="s">
        <v>148</v>
      </c>
      <c r="D247" s="2" t="s">
        <v>123</v>
      </c>
      <c r="E247" s="5">
        <v>25</v>
      </c>
      <c r="F247" s="4">
        <v>13</v>
      </c>
      <c r="G247" s="4">
        <v>1183</v>
      </c>
      <c r="H247" s="4">
        <f t="shared" si="27"/>
        <v>13.144444444444444</v>
      </c>
      <c r="I247" s="4">
        <v>3</v>
      </c>
      <c r="J247" s="4">
        <v>1</v>
      </c>
      <c r="K247" s="4">
        <v>3</v>
      </c>
      <c r="L247" s="4">
        <v>0</v>
      </c>
      <c r="M247" s="4">
        <v>0</v>
      </c>
      <c r="N247" s="4">
        <v>4</v>
      </c>
      <c r="O247" s="4">
        <v>0</v>
      </c>
      <c r="P247" s="4">
        <f>(I247*90)/G247</f>
        <v>0.22823330515638207</v>
      </c>
      <c r="Q247" s="4">
        <f>(J247*90)/G247</f>
        <v>7.6077768385460695E-2</v>
      </c>
      <c r="R247" s="4">
        <v>392</v>
      </c>
      <c r="S247" s="4">
        <v>540</v>
      </c>
      <c r="T247" s="19">
        <f t="shared" si="28"/>
        <v>72.592592592592595</v>
      </c>
      <c r="U247" s="4">
        <v>6537</v>
      </c>
      <c r="V247" s="4">
        <v>1717</v>
      </c>
      <c r="W247" s="4">
        <v>1</v>
      </c>
      <c r="X247" s="4">
        <v>24</v>
      </c>
      <c r="Y247" s="4">
        <v>34</v>
      </c>
      <c r="Z247" s="4">
        <v>15</v>
      </c>
      <c r="AA247" s="4">
        <v>0</v>
      </c>
      <c r="AB247" s="4">
        <v>45</v>
      </c>
      <c r="AC247" s="4">
        <v>710</v>
      </c>
      <c r="AD247" s="4">
        <v>28</v>
      </c>
      <c r="AE247" s="4">
        <v>38</v>
      </c>
      <c r="AF247" s="4">
        <f t="shared" si="22"/>
        <v>73.68421052631578</v>
      </c>
      <c r="AG247" s="4">
        <v>31</v>
      </c>
      <c r="AH247" s="4">
        <v>5</v>
      </c>
      <c r="AI247" s="4">
        <v>531</v>
      </c>
      <c r="AJ247" s="4">
        <v>2893</v>
      </c>
      <c r="AK247" s="4">
        <v>1552</v>
      </c>
      <c r="AL247" s="4">
        <v>74</v>
      </c>
      <c r="AM247" s="4">
        <v>6</v>
      </c>
      <c r="AN247" s="4">
        <v>29</v>
      </c>
      <c r="AO247" s="4">
        <v>30</v>
      </c>
      <c r="AP247" s="4">
        <v>648</v>
      </c>
      <c r="AQ247" s="4">
        <v>494</v>
      </c>
      <c r="AR247" s="4">
        <v>71</v>
      </c>
      <c r="AS247" s="4">
        <v>3</v>
      </c>
      <c r="AT247" s="4">
        <v>29</v>
      </c>
      <c r="AU247" s="4">
        <v>10</v>
      </c>
      <c r="AV247" s="4">
        <f t="shared" si="23"/>
        <v>34.482758620689658</v>
      </c>
      <c r="AW247" s="4">
        <f>(AU247*90)/G247</f>
        <v>0.76077768385460698</v>
      </c>
      <c r="AX247" s="4">
        <f t="shared" si="24"/>
        <v>0.10344827586206896</v>
      </c>
      <c r="AY247" s="8">
        <v>174</v>
      </c>
      <c r="AZ247" s="4">
        <v>1</v>
      </c>
      <c r="BA247" s="4">
        <v>21</v>
      </c>
      <c r="BB247" s="4">
        <v>13</v>
      </c>
      <c r="BC247" s="4">
        <v>9</v>
      </c>
      <c r="BD247" s="4">
        <v>15</v>
      </c>
      <c r="BE247" s="4">
        <v>24</v>
      </c>
      <c r="BF247" s="4">
        <f t="shared" si="25"/>
        <v>37.5</v>
      </c>
      <c r="BG247" s="4">
        <v>207</v>
      </c>
      <c r="BH247" s="4">
        <v>61</v>
      </c>
      <c r="BI247" s="4">
        <f t="shared" si="26"/>
        <v>29.468599033816425</v>
      </c>
      <c r="BJ247" s="4">
        <v>16</v>
      </c>
      <c r="BK247" s="4">
        <v>2</v>
      </c>
      <c r="BL247" s="4">
        <v>1</v>
      </c>
      <c r="BM247" s="4">
        <v>14</v>
      </c>
      <c r="BN247" s="4">
        <v>12</v>
      </c>
      <c r="BO247" s="4">
        <v>33</v>
      </c>
      <c r="BP247" s="4">
        <v>9</v>
      </c>
      <c r="BQ247" s="4">
        <v>1</v>
      </c>
      <c r="BR247" s="4">
        <v>52</v>
      </c>
      <c r="BS247" s="4">
        <v>34</v>
      </c>
      <c r="BT247" s="4">
        <v>8</v>
      </c>
      <c r="BU247" s="4">
        <v>4</v>
      </c>
      <c r="BV247" s="4">
        <v>2</v>
      </c>
      <c r="BW247" s="4">
        <v>2</v>
      </c>
      <c r="BX247" s="4">
        <v>2</v>
      </c>
      <c r="BY247" s="4">
        <v>3</v>
      </c>
      <c r="BZ247" s="4">
        <v>2</v>
      </c>
      <c r="CA247" s="4">
        <v>0</v>
      </c>
      <c r="CB247" s="4">
        <v>0</v>
      </c>
      <c r="CC247" s="4">
        <v>1</v>
      </c>
      <c r="CD247" s="4">
        <v>0</v>
      </c>
      <c r="CE247" s="4">
        <v>0</v>
      </c>
      <c r="CF247" s="4">
        <v>0</v>
      </c>
    </row>
    <row r="248" spans="1:84" x14ac:dyDescent="0.25">
      <c r="A248" s="11">
        <v>247</v>
      </c>
      <c r="B248" s="12" t="s">
        <v>475</v>
      </c>
      <c r="C248" s="2" t="s">
        <v>82</v>
      </c>
      <c r="D248" s="2" t="s">
        <v>138</v>
      </c>
      <c r="E248" s="5">
        <v>12</v>
      </c>
      <c r="F248" s="4">
        <v>11</v>
      </c>
      <c r="G248" s="4">
        <v>698</v>
      </c>
      <c r="H248" s="4">
        <f t="shared" si="27"/>
        <v>7.7555555555555555</v>
      </c>
      <c r="I248" s="4">
        <v>1</v>
      </c>
      <c r="J248" s="4">
        <v>0</v>
      </c>
      <c r="K248" s="4">
        <v>1</v>
      </c>
      <c r="L248" s="4">
        <v>0</v>
      </c>
      <c r="M248" s="4">
        <v>0</v>
      </c>
      <c r="N248" s="4">
        <v>0</v>
      </c>
      <c r="O248" s="4">
        <v>0</v>
      </c>
      <c r="P248" s="4">
        <f>(I248*90)/G248</f>
        <v>0.12893982808022922</v>
      </c>
      <c r="Q248" s="4">
        <f>(J248*90)/G248</f>
        <v>0</v>
      </c>
      <c r="R248" s="4">
        <v>110</v>
      </c>
      <c r="S248" s="4">
        <v>153</v>
      </c>
      <c r="T248" s="19">
        <f t="shared" si="28"/>
        <v>71.895424836601308</v>
      </c>
      <c r="U248" s="4">
        <v>1610</v>
      </c>
      <c r="V248" s="4">
        <v>184</v>
      </c>
      <c r="W248" s="4">
        <v>0</v>
      </c>
      <c r="X248" s="4">
        <v>5</v>
      </c>
      <c r="Y248" s="4">
        <v>2</v>
      </c>
      <c r="Z248" s="4">
        <v>3</v>
      </c>
      <c r="AA248" s="4">
        <v>0</v>
      </c>
      <c r="AB248" s="4">
        <v>7</v>
      </c>
      <c r="AC248" s="4">
        <v>232</v>
      </c>
      <c r="AD248" s="4">
        <v>3</v>
      </c>
      <c r="AE248" s="4">
        <v>6</v>
      </c>
      <c r="AF248" s="4">
        <f t="shared" si="22"/>
        <v>50</v>
      </c>
      <c r="AG248" s="4">
        <v>4</v>
      </c>
      <c r="AH248" s="4">
        <v>1</v>
      </c>
      <c r="AI248" s="4">
        <v>153</v>
      </c>
      <c r="AJ248" s="4">
        <v>523</v>
      </c>
      <c r="AK248" s="4">
        <v>170</v>
      </c>
      <c r="AL248" s="4">
        <v>9</v>
      </c>
      <c r="AM248" s="4">
        <v>1</v>
      </c>
      <c r="AN248" s="4">
        <v>21</v>
      </c>
      <c r="AO248" s="4">
        <v>12</v>
      </c>
      <c r="AP248" s="4">
        <v>451</v>
      </c>
      <c r="AQ248" s="4">
        <v>175</v>
      </c>
      <c r="AR248" s="4">
        <v>69</v>
      </c>
      <c r="AS248" s="4">
        <v>1</v>
      </c>
      <c r="AT248" s="4">
        <v>14</v>
      </c>
      <c r="AU248" s="4">
        <v>6</v>
      </c>
      <c r="AV248" s="4">
        <f t="shared" si="23"/>
        <v>42.857142857142854</v>
      </c>
      <c r="AW248" s="4">
        <f>(AU248*90)/G248</f>
        <v>0.77363896848137537</v>
      </c>
      <c r="AX248" s="4">
        <f t="shared" si="24"/>
        <v>7.1428571428571425E-2</v>
      </c>
      <c r="AY248" s="8">
        <v>133</v>
      </c>
      <c r="AZ248" s="4">
        <v>0</v>
      </c>
      <c r="BA248" s="4">
        <v>2</v>
      </c>
      <c r="BB248" s="4">
        <v>1</v>
      </c>
      <c r="BC248" s="4">
        <v>0</v>
      </c>
      <c r="BD248" s="4">
        <v>1</v>
      </c>
      <c r="BE248" s="4">
        <v>1</v>
      </c>
      <c r="BF248" s="4">
        <f t="shared" si="25"/>
        <v>0</v>
      </c>
      <c r="BG248" s="4">
        <v>90</v>
      </c>
      <c r="BH248" s="4">
        <v>26</v>
      </c>
      <c r="BI248" s="4">
        <f t="shared" si="26"/>
        <v>28.888888888888886</v>
      </c>
      <c r="BJ248" s="4">
        <v>4</v>
      </c>
      <c r="BK248" s="4">
        <v>0</v>
      </c>
      <c r="BL248" s="4">
        <v>0</v>
      </c>
      <c r="BM248" s="4">
        <v>4</v>
      </c>
      <c r="BN248" s="4">
        <v>0</v>
      </c>
      <c r="BO248" s="4">
        <v>2</v>
      </c>
      <c r="BP248" s="4">
        <v>4</v>
      </c>
      <c r="BQ248" s="4">
        <v>0</v>
      </c>
      <c r="BR248" s="4">
        <v>9</v>
      </c>
      <c r="BS248" s="4">
        <v>8</v>
      </c>
      <c r="BT248" s="4">
        <v>0</v>
      </c>
      <c r="BU248" s="4">
        <v>0</v>
      </c>
      <c r="BV248" s="4">
        <v>1</v>
      </c>
      <c r="BW248" s="4">
        <v>0</v>
      </c>
      <c r="BX248" s="4">
        <v>0</v>
      </c>
      <c r="BY248" s="4">
        <v>2</v>
      </c>
      <c r="BZ248" s="4">
        <v>2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</row>
    <row r="249" spans="1:84" x14ac:dyDescent="0.25">
      <c r="A249" s="13">
        <v>248</v>
      </c>
      <c r="B249" s="14" t="s">
        <v>476</v>
      </c>
      <c r="C249" s="2" t="s">
        <v>79</v>
      </c>
      <c r="D249" s="2" t="s">
        <v>170</v>
      </c>
      <c r="E249" s="5">
        <v>9</v>
      </c>
      <c r="F249" s="4">
        <v>5</v>
      </c>
      <c r="G249" s="4">
        <v>539</v>
      </c>
      <c r="H249" s="4">
        <f t="shared" si="27"/>
        <v>5.9888888888888889</v>
      </c>
      <c r="I249" s="4">
        <v>1</v>
      </c>
      <c r="J249" s="4">
        <v>0</v>
      </c>
      <c r="K249" s="4">
        <v>1</v>
      </c>
      <c r="L249" s="4">
        <v>0</v>
      </c>
      <c r="M249" s="4">
        <v>0</v>
      </c>
      <c r="N249" s="4">
        <v>1</v>
      </c>
      <c r="O249" s="4">
        <v>0</v>
      </c>
      <c r="P249" s="4">
        <f>(I249*90)/G249</f>
        <v>0.16697588126159554</v>
      </c>
      <c r="Q249" s="4">
        <f>(J249*90)/G249</f>
        <v>0</v>
      </c>
      <c r="R249" s="4">
        <v>302</v>
      </c>
      <c r="S249" s="4">
        <v>349</v>
      </c>
      <c r="T249" s="19">
        <f t="shared" si="28"/>
        <v>86.532951289398284</v>
      </c>
      <c r="U249" s="4">
        <v>5741</v>
      </c>
      <c r="V249" s="4">
        <v>1761</v>
      </c>
      <c r="W249" s="4">
        <v>0</v>
      </c>
      <c r="X249" s="4">
        <v>1</v>
      </c>
      <c r="Y249" s="4">
        <v>17</v>
      </c>
      <c r="Z249" s="4">
        <v>2</v>
      </c>
      <c r="AA249" s="4">
        <v>0</v>
      </c>
      <c r="AB249" s="4">
        <v>10</v>
      </c>
      <c r="AC249" s="4">
        <v>406</v>
      </c>
      <c r="AD249" s="4">
        <v>2</v>
      </c>
      <c r="AE249" s="4">
        <v>2</v>
      </c>
      <c r="AF249" s="4">
        <f t="shared" si="22"/>
        <v>100</v>
      </c>
      <c r="AG249" s="4">
        <v>2</v>
      </c>
      <c r="AH249" s="4">
        <v>0</v>
      </c>
      <c r="AI249" s="4">
        <v>241</v>
      </c>
      <c r="AJ249" s="4">
        <v>1592</v>
      </c>
      <c r="AK249" s="4">
        <v>774</v>
      </c>
      <c r="AL249" s="4">
        <v>25</v>
      </c>
      <c r="AM249" s="4">
        <v>1</v>
      </c>
      <c r="AN249" s="4">
        <v>0</v>
      </c>
      <c r="AO249" s="4">
        <v>0</v>
      </c>
      <c r="AP249" s="4">
        <v>275</v>
      </c>
      <c r="AQ249" s="4">
        <v>266</v>
      </c>
      <c r="AR249" s="4">
        <v>2</v>
      </c>
      <c r="AS249" s="4">
        <v>1</v>
      </c>
      <c r="AT249" s="4">
        <v>3</v>
      </c>
      <c r="AU249" s="4">
        <v>1</v>
      </c>
      <c r="AV249" s="4">
        <f t="shared" si="23"/>
        <v>33.333333333333329</v>
      </c>
      <c r="AW249" s="4">
        <f>(AU249*90)/G249</f>
        <v>0.16697588126159554</v>
      </c>
      <c r="AX249" s="4">
        <f t="shared" si="24"/>
        <v>0.33333333333333331</v>
      </c>
      <c r="AY249" s="8">
        <v>67</v>
      </c>
      <c r="AZ249" s="4">
        <v>0</v>
      </c>
      <c r="BA249" s="4">
        <v>16</v>
      </c>
      <c r="BB249" s="4">
        <v>11</v>
      </c>
      <c r="BC249" s="4">
        <v>4</v>
      </c>
      <c r="BD249" s="4">
        <v>3</v>
      </c>
      <c r="BE249" s="4">
        <v>7</v>
      </c>
      <c r="BF249" s="4">
        <f t="shared" si="25"/>
        <v>57.142857142857139</v>
      </c>
      <c r="BG249" s="4">
        <v>96</v>
      </c>
      <c r="BH249" s="4">
        <v>31</v>
      </c>
      <c r="BI249" s="4">
        <f t="shared" si="26"/>
        <v>32.291666666666671</v>
      </c>
      <c r="BJ249" s="4">
        <v>11</v>
      </c>
      <c r="BK249" s="4">
        <v>4</v>
      </c>
      <c r="BL249" s="4">
        <v>0</v>
      </c>
      <c r="BM249" s="4">
        <v>7</v>
      </c>
      <c r="BN249" s="4">
        <v>13</v>
      </c>
      <c r="BO249" s="4">
        <v>29</v>
      </c>
      <c r="BP249" s="4">
        <v>21</v>
      </c>
      <c r="BQ249" s="4">
        <v>0</v>
      </c>
      <c r="BR249" s="4">
        <v>5</v>
      </c>
      <c r="BS249" s="4">
        <v>4</v>
      </c>
      <c r="BT249" s="4">
        <v>0</v>
      </c>
      <c r="BU249" s="4">
        <v>0</v>
      </c>
      <c r="BV249" s="4">
        <v>1</v>
      </c>
      <c r="BW249" s="4">
        <v>0</v>
      </c>
      <c r="BX249" s="4">
        <v>0</v>
      </c>
      <c r="BY249" s="4">
        <v>1</v>
      </c>
      <c r="BZ249" s="4">
        <v>1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</row>
    <row r="250" spans="1:84" x14ac:dyDescent="0.25">
      <c r="A250" s="11">
        <v>249</v>
      </c>
      <c r="B250" s="12" t="s">
        <v>477</v>
      </c>
      <c r="C250" s="2" t="s">
        <v>148</v>
      </c>
      <c r="D250" s="2" t="s">
        <v>83</v>
      </c>
      <c r="E250" s="5">
        <v>22</v>
      </c>
      <c r="F250" s="4">
        <v>15</v>
      </c>
      <c r="G250" s="4">
        <v>1221</v>
      </c>
      <c r="H250" s="4">
        <f t="shared" si="27"/>
        <v>13.566666666666666</v>
      </c>
      <c r="I250" s="4">
        <v>2</v>
      </c>
      <c r="J250" s="4">
        <v>1</v>
      </c>
      <c r="K250" s="4">
        <v>2</v>
      </c>
      <c r="L250" s="4">
        <v>0</v>
      </c>
      <c r="M250" s="4">
        <v>0</v>
      </c>
      <c r="N250" s="4">
        <v>2</v>
      </c>
      <c r="O250" s="4">
        <v>0</v>
      </c>
      <c r="P250" s="4">
        <f>(I250*90)/G250</f>
        <v>0.14742014742014742</v>
      </c>
      <c r="Q250" s="4">
        <f>(J250*90)/G250</f>
        <v>7.3710073710073709E-2</v>
      </c>
      <c r="R250" s="4">
        <v>262</v>
      </c>
      <c r="S250" s="4">
        <v>344</v>
      </c>
      <c r="T250" s="19">
        <f t="shared" si="28"/>
        <v>76.162790697674424</v>
      </c>
      <c r="U250" s="4">
        <v>4204</v>
      </c>
      <c r="V250" s="4">
        <v>909</v>
      </c>
      <c r="W250" s="4">
        <v>1</v>
      </c>
      <c r="X250" s="4">
        <v>16</v>
      </c>
      <c r="Y250" s="4">
        <v>20</v>
      </c>
      <c r="Z250" s="4">
        <v>15</v>
      </c>
      <c r="AA250" s="4">
        <v>3</v>
      </c>
      <c r="AB250" s="4">
        <v>29</v>
      </c>
      <c r="AC250" s="4">
        <v>501</v>
      </c>
      <c r="AD250" s="4">
        <v>33</v>
      </c>
      <c r="AE250" s="4">
        <v>49</v>
      </c>
      <c r="AF250" s="4">
        <f t="shared" si="22"/>
        <v>67.346938775510196</v>
      </c>
      <c r="AG250" s="4">
        <v>35</v>
      </c>
      <c r="AH250" s="4">
        <v>2</v>
      </c>
      <c r="AI250" s="4">
        <v>406</v>
      </c>
      <c r="AJ250" s="4">
        <v>2354</v>
      </c>
      <c r="AK250" s="4">
        <v>1530</v>
      </c>
      <c r="AL250" s="4">
        <v>70</v>
      </c>
      <c r="AM250" s="4">
        <v>13</v>
      </c>
      <c r="AN250" s="4">
        <v>34</v>
      </c>
      <c r="AO250" s="4">
        <v>26</v>
      </c>
      <c r="AP250" s="4">
        <v>550</v>
      </c>
      <c r="AQ250" s="4">
        <v>367</v>
      </c>
      <c r="AR250" s="4">
        <v>99</v>
      </c>
      <c r="AS250" s="4">
        <v>2</v>
      </c>
      <c r="AT250" s="4">
        <v>19</v>
      </c>
      <c r="AU250" s="4">
        <v>8</v>
      </c>
      <c r="AV250" s="4">
        <f t="shared" si="23"/>
        <v>42.105263157894733</v>
      </c>
      <c r="AW250" s="4">
        <f>(AU250*90)/G250</f>
        <v>0.58968058968058967</v>
      </c>
      <c r="AX250" s="4">
        <f t="shared" si="24"/>
        <v>0.10526315789473684</v>
      </c>
      <c r="AY250" s="8">
        <v>144</v>
      </c>
      <c r="AZ250" s="4">
        <v>0</v>
      </c>
      <c r="BA250" s="4">
        <v>24</v>
      </c>
      <c r="BB250" s="4">
        <v>18</v>
      </c>
      <c r="BC250" s="4">
        <v>9</v>
      </c>
      <c r="BD250" s="4">
        <v>14</v>
      </c>
      <c r="BE250" s="4">
        <v>23</v>
      </c>
      <c r="BF250" s="4">
        <f t="shared" si="25"/>
        <v>39.130434782608695</v>
      </c>
      <c r="BG250" s="4">
        <v>216</v>
      </c>
      <c r="BH250" s="4">
        <v>56</v>
      </c>
      <c r="BI250" s="4">
        <f t="shared" si="26"/>
        <v>25.925925925925924</v>
      </c>
      <c r="BJ250" s="4">
        <v>10</v>
      </c>
      <c r="BK250" s="4">
        <v>1</v>
      </c>
      <c r="BL250" s="4">
        <v>0</v>
      </c>
      <c r="BM250" s="4">
        <v>9</v>
      </c>
      <c r="BN250" s="4">
        <v>5</v>
      </c>
      <c r="BO250" s="4">
        <v>29</v>
      </c>
      <c r="BP250" s="4">
        <v>7</v>
      </c>
      <c r="BQ250" s="4">
        <v>0</v>
      </c>
      <c r="BR250" s="4">
        <v>34</v>
      </c>
      <c r="BS250" s="4">
        <v>26</v>
      </c>
      <c r="BT250" s="4">
        <v>0</v>
      </c>
      <c r="BU250" s="4">
        <v>3</v>
      </c>
      <c r="BV250" s="4">
        <v>1</v>
      </c>
      <c r="BW250" s="4">
        <v>4</v>
      </c>
      <c r="BX250" s="4">
        <v>0</v>
      </c>
      <c r="BY250" s="4">
        <v>4</v>
      </c>
      <c r="BZ250" s="4">
        <v>2</v>
      </c>
      <c r="CA250" s="4">
        <v>0</v>
      </c>
      <c r="CB250" s="4">
        <v>0</v>
      </c>
      <c r="CC250" s="4">
        <v>1</v>
      </c>
      <c r="CD250" s="4">
        <v>1</v>
      </c>
      <c r="CE250" s="4">
        <v>0</v>
      </c>
      <c r="CF250" s="4">
        <v>0</v>
      </c>
    </row>
    <row r="251" spans="1:84" x14ac:dyDescent="0.25">
      <c r="A251" s="13">
        <v>250</v>
      </c>
      <c r="B251" s="14" t="s">
        <v>479</v>
      </c>
      <c r="C251" s="2" t="s">
        <v>82</v>
      </c>
      <c r="D251" s="2" t="s">
        <v>167</v>
      </c>
      <c r="E251" s="5">
        <v>1</v>
      </c>
      <c r="F251" s="4">
        <v>0</v>
      </c>
      <c r="G251" s="4">
        <v>32</v>
      </c>
      <c r="H251" s="4">
        <f t="shared" si="27"/>
        <v>0.35555555555555557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f>(I251*90)/G251</f>
        <v>0</v>
      </c>
      <c r="Q251" s="4">
        <f>(J251*90)/G251</f>
        <v>0</v>
      </c>
      <c r="R251" s="4">
        <v>6</v>
      </c>
      <c r="S251" s="4">
        <v>9</v>
      </c>
      <c r="T251" s="19">
        <f t="shared" si="28"/>
        <v>66.666666666666657</v>
      </c>
      <c r="U251" s="4">
        <v>75</v>
      </c>
      <c r="V251" s="4">
        <v>9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17</v>
      </c>
      <c r="AD251" s="4">
        <v>0</v>
      </c>
      <c r="AE251" s="4">
        <v>1</v>
      </c>
      <c r="AF251" s="4">
        <f t="shared" si="22"/>
        <v>0</v>
      </c>
      <c r="AG251" s="4">
        <v>0</v>
      </c>
      <c r="AH251" s="4">
        <v>0</v>
      </c>
      <c r="AI251" s="4">
        <v>12</v>
      </c>
      <c r="AJ251" s="4">
        <v>10</v>
      </c>
      <c r="AK251" s="4">
        <v>0</v>
      </c>
      <c r="AL251" s="4">
        <v>0</v>
      </c>
      <c r="AM251" s="4">
        <v>0</v>
      </c>
      <c r="AN251" s="4">
        <v>3</v>
      </c>
      <c r="AO251" s="4">
        <v>3</v>
      </c>
      <c r="AP251" s="4">
        <v>19</v>
      </c>
      <c r="AQ251" s="4">
        <v>14</v>
      </c>
      <c r="AR251" s="4">
        <v>8</v>
      </c>
      <c r="AS251" s="4">
        <v>0</v>
      </c>
      <c r="AT251" s="4">
        <v>0</v>
      </c>
      <c r="AU251" s="4">
        <v>0</v>
      </c>
      <c r="AV251" s="4">
        <f t="shared" si="23"/>
        <v>0</v>
      </c>
      <c r="AW251" s="4">
        <f>(AU251*90)/G251</f>
        <v>0</v>
      </c>
      <c r="AX251" s="4">
        <f t="shared" si="24"/>
        <v>0</v>
      </c>
      <c r="AY251" s="8">
        <v>0</v>
      </c>
      <c r="AZ251" s="4">
        <v>0</v>
      </c>
      <c r="BA251" s="4">
        <v>1</v>
      </c>
      <c r="BB251" s="4">
        <v>1</v>
      </c>
      <c r="BC251" s="4">
        <v>0</v>
      </c>
      <c r="BD251" s="4">
        <v>1</v>
      </c>
      <c r="BE251" s="4">
        <v>1</v>
      </c>
      <c r="BF251" s="4">
        <f t="shared" si="25"/>
        <v>0</v>
      </c>
      <c r="BG251" s="4">
        <v>20</v>
      </c>
      <c r="BH251" s="4">
        <v>6</v>
      </c>
      <c r="BI251" s="4">
        <f t="shared" si="26"/>
        <v>30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1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</row>
    <row r="252" spans="1:84" x14ac:dyDescent="0.25">
      <c r="A252" s="11">
        <v>251</v>
      </c>
      <c r="B252" s="12" t="s">
        <v>480</v>
      </c>
      <c r="C252" s="2" t="s">
        <v>79</v>
      </c>
      <c r="D252" s="2" t="s">
        <v>223</v>
      </c>
      <c r="E252" s="5">
        <v>23</v>
      </c>
      <c r="F252" s="4">
        <v>21</v>
      </c>
      <c r="G252" s="4">
        <v>1832</v>
      </c>
      <c r="H252" s="4">
        <f t="shared" si="27"/>
        <v>20.355555555555554</v>
      </c>
      <c r="I252" s="4">
        <v>1</v>
      </c>
      <c r="J252" s="4">
        <v>5</v>
      </c>
      <c r="K252" s="4">
        <v>1</v>
      </c>
      <c r="L252" s="4">
        <v>0</v>
      </c>
      <c r="M252" s="4">
        <v>0</v>
      </c>
      <c r="N252" s="4">
        <v>1</v>
      </c>
      <c r="O252" s="4">
        <v>0</v>
      </c>
      <c r="P252" s="4">
        <f>(I252*90)/G252</f>
        <v>4.9126637554585149E-2</v>
      </c>
      <c r="Q252" s="4">
        <f>(J252*90)/G252</f>
        <v>0.24563318777292575</v>
      </c>
      <c r="R252" s="4">
        <v>774</v>
      </c>
      <c r="S252" s="4">
        <v>928</v>
      </c>
      <c r="T252" s="19">
        <f t="shared" si="28"/>
        <v>83.40517241379311</v>
      </c>
      <c r="U252" s="4">
        <v>13845</v>
      </c>
      <c r="V252" s="4">
        <v>3871</v>
      </c>
      <c r="W252" s="4">
        <v>5</v>
      </c>
      <c r="X252" s="4">
        <v>20</v>
      </c>
      <c r="Y252" s="4">
        <v>35</v>
      </c>
      <c r="Z252" s="4">
        <v>28</v>
      </c>
      <c r="AA252" s="4">
        <v>3</v>
      </c>
      <c r="AB252" s="4">
        <v>74</v>
      </c>
      <c r="AC252" s="4">
        <v>1068</v>
      </c>
      <c r="AD252" s="4">
        <v>9</v>
      </c>
      <c r="AE252" s="4">
        <v>15</v>
      </c>
      <c r="AF252" s="4">
        <f t="shared" si="22"/>
        <v>60</v>
      </c>
      <c r="AG252" s="4">
        <v>10</v>
      </c>
      <c r="AH252" s="4">
        <v>0</v>
      </c>
      <c r="AI252" s="4">
        <v>654</v>
      </c>
      <c r="AJ252" s="4">
        <v>3148</v>
      </c>
      <c r="AK252" s="4">
        <v>1339</v>
      </c>
      <c r="AL252" s="4">
        <v>58</v>
      </c>
      <c r="AM252" s="4">
        <v>6</v>
      </c>
      <c r="AN252" s="4">
        <v>17</v>
      </c>
      <c r="AO252" s="4">
        <v>11</v>
      </c>
      <c r="AP252" s="4">
        <v>776</v>
      </c>
      <c r="AQ252" s="4">
        <v>662</v>
      </c>
      <c r="AR252" s="4">
        <v>64</v>
      </c>
      <c r="AS252" s="4">
        <v>1</v>
      </c>
      <c r="AT252" s="4">
        <v>11</v>
      </c>
      <c r="AU252" s="4">
        <v>4</v>
      </c>
      <c r="AV252" s="4">
        <f t="shared" si="23"/>
        <v>36.363636363636367</v>
      </c>
      <c r="AW252" s="4">
        <f>(AU252*90)/G252</f>
        <v>0.1965065502183406</v>
      </c>
      <c r="AX252" s="4">
        <f t="shared" si="24"/>
        <v>9.0909090909090912E-2</v>
      </c>
      <c r="AY252" s="8">
        <v>155</v>
      </c>
      <c r="AZ252" s="4">
        <v>0</v>
      </c>
      <c r="BA252" s="4">
        <v>35</v>
      </c>
      <c r="BB252" s="4">
        <v>20</v>
      </c>
      <c r="BC252" s="4">
        <v>8</v>
      </c>
      <c r="BD252" s="4">
        <v>22</v>
      </c>
      <c r="BE252" s="4">
        <v>30</v>
      </c>
      <c r="BF252" s="4">
        <f t="shared" si="25"/>
        <v>26.666666666666668</v>
      </c>
      <c r="BG252" s="4">
        <v>227</v>
      </c>
      <c r="BH252" s="4">
        <v>65</v>
      </c>
      <c r="BI252" s="4">
        <f t="shared" si="26"/>
        <v>28.634361233480178</v>
      </c>
      <c r="BJ252" s="4">
        <v>24</v>
      </c>
      <c r="BK252" s="4">
        <v>0</v>
      </c>
      <c r="BL252" s="4">
        <v>0</v>
      </c>
      <c r="BM252" s="4">
        <v>24</v>
      </c>
      <c r="BN252" s="4">
        <v>24</v>
      </c>
      <c r="BO252" s="4">
        <v>59</v>
      </c>
      <c r="BP252" s="4">
        <v>20</v>
      </c>
      <c r="BQ252" s="4">
        <v>0</v>
      </c>
      <c r="BR252" s="4">
        <v>35</v>
      </c>
      <c r="BS252" s="4">
        <v>30</v>
      </c>
      <c r="BT252" s="4">
        <v>1</v>
      </c>
      <c r="BU252" s="4">
        <v>1</v>
      </c>
      <c r="BV252" s="4">
        <v>3</v>
      </c>
      <c r="BW252" s="4">
        <v>0</v>
      </c>
      <c r="BX252" s="4">
        <v>0</v>
      </c>
      <c r="BY252" s="4">
        <v>7</v>
      </c>
      <c r="BZ252" s="4">
        <v>7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</row>
    <row r="253" spans="1:84" x14ac:dyDescent="0.25">
      <c r="A253" s="13">
        <v>252</v>
      </c>
      <c r="B253" s="14" t="s">
        <v>481</v>
      </c>
      <c r="C253" s="2" t="s">
        <v>86</v>
      </c>
      <c r="D253" s="2" t="s">
        <v>170</v>
      </c>
      <c r="E253" s="5">
        <v>26</v>
      </c>
      <c r="F253" s="4">
        <v>25</v>
      </c>
      <c r="G253" s="4">
        <v>2236</v>
      </c>
      <c r="H253" s="4">
        <f t="shared" si="27"/>
        <v>24.844444444444445</v>
      </c>
      <c r="I253" s="4">
        <v>9</v>
      </c>
      <c r="J253" s="4">
        <v>2</v>
      </c>
      <c r="K253" s="4">
        <v>1</v>
      </c>
      <c r="L253" s="4">
        <v>8</v>
      </c>
      <c r="M253" s="4">
        <v>9</v>
      </c>
      <c r="N253" s="4">
        <v>7</v>
      </c>
      <c r="O253" s="4">
        <v>0</v>
      </c>
      <c r="P253" s="4">
        <f>(I253*90)/G253</f>
        <v>0.36225402504472271</v>
      </c>
      <c r="Q253" s="4">
        <f>(J253*90)/G253</f>
        <v>8.0500894454382826E-2</v>
      </c>
      <c r="R253" s="4">
        <v>1192</v>
      </c>
      <c r="S253" s="4">
        <v>1338</v>
      </c>
      <c r="T253" s="19">
        <f t="shared" si="28"/>
        <v>89.088191330343804</v>
      </c>
      <c r="U253" s="4">
        <v>23646</v>
      </c>
      <c r="V253" s="4">
        <v>5102</v>
      </c>
      <c r="W253" s="4">
        <v>2</v>
      </c>
      <c r="X253" s="4">
        <v>16</v>
      </c>
      <c r="Y253" s="4">
        <v>115</v>
      </c>
      <c r="Z253" s="4">
        <v>14</v>
      </c>
      <c r="AA253" s="4">
        <v>3</v>
      </c>
      <c r="AB253" s="4">
        <v>74</v>
      </c>
      <c r="AC253" s="4">
        <v>1593</v>
      </c>
      <c r="AD253" s="4">
        <v>30</v>
      </c>
      <c r="AE253" s="4">
        <v>33</v>
      </c>
      <c r="AF253" s="4">
        <f t="shared" si="22"/>
        <v>90.909090909090907</v>
      </c>
      <c r="AG253" s="4">
        <v>31</v>
      </c>
      <c r="AH253" s="4">
        <v>0</v>
      </c>
      <c r="AI253" s="4">
        <v>1110</v>
      </c>
      <c r="AJ253" s="4">
        <v>6235</v>
      </c>
      <c r="AK253" s="4">
        <v>2710</v>
      </c>
      <c r="AL253" s="4">
        <v>100</v>
      </c>
      <c r="AM253" s="4">
        <v>3</v>
      </c>
      <c r="AN253" s="4">
        <v>26</v>
      </c>
      <c r="AO253" s="4">
        <v>28</v>
      </c>
      <c r="AP253" s="4">
        <v>1237</v>
      </c>
      <c r="AQ253" s="4">
        <v>1118</v>
      </c>
      <c r="AR253" s="4">
        <v>52</v>
      </c>
      <c r="AS253" s="4">
        <v>9</v>
      </c>
      <c r="AT253" s="4">
        <v>21</v>
      </c>
      <c r="AU253" s="4">
        <v>5</v>
      </c>
      <c r="AV253" s="4">
        <f t="shared" si="23"/>
        <v>23.809523809523807</v>
      </c>
      <c r="AW253" s="4">
        <f>(AU253*90)/G253</f>
        <v>0.20125223613595708</v>
      </c>
      <c r="AX253" s="4">
        <f t="shared" si="24"/>
        <v>0.42857142857142855</v>
      </c>
      <c r="AY253" s="8">
        <v>166</v>
      </c>
      <c r="AZ253" s="4">
        <v>0</v>
      </c>
      <c r="BA253" s="4">
        <v>49</v>
      </c>
      <c r="BB253" s="4">
        <v>28</v>
      </c>
      <c r="BC253" s="4">
        <v>16</v>
      </c>
      <c r="BD253" s="4">
        <v>12</v>
      </c>
      <c r="BE253" s="4">
        <v>28</v>
      </c>
      <c r="BF253" s="4">
        <f t="shared" si="25"/>
        <v>57.142857142857139</v>
      </c>
      <c r="BG253" s="4">
        <v>368</v>
      </c>
      <c r="BH253" s="4">
        <v>103</v>
      </c>
      <c r="BI253" s="4">
        <f t="shared" si="26"/>
        <v>27.989130434782609</v>
      </c>
      <c r="BJ253" s="4">
        <v>53</v>
      </c>
      <c r="BK253" s="4">
        <v>13</v>
      </c>
      <c r="BL253" s="4">
        <v>0</v>
      </c>
      <c r="BM253" s="4">
        <v>40</v>
      </c>
      <c r="BN253" s="4">
        <v>24</v>
      </c>
      <c r="BO253" s="4">
        <v>73</v>
      </c>
      <c r="BP253" s="4">
        <v>38</v>
      </c>
      <c r="BQ253" s="4">
        <v>0</v>
      </c>
      <c r="BR253" s="4">
        <v>42</v>
      </c>
      <c r="BS253" s="4">
        <v>33</v>
      </c>
      <c r="BT253" s="4">
        <v>0</v>
      </c>
      <c r="BU253" s="4">
        <v>2</v>
      </c>
      <c r="BV253" s="4">
        <v>5</v>
      </c>
      <c r="BW253" s="4">
        <v>2</v>
      </c>
      <c r="BX253" s="4">
        <v>0</v>
      </c>
      <c r="BY253" s="4">
        <v>3</v>
      </c>
      <c r="BZ253" s="4">
        <v>1</v>
      </c>
      <c r="CA253" s="4">
        <v>0</v>
      </c>
      <c r="CB253" s="4">
        <v>0</v>
      </c>
      <c r="CC253" s="4">
        <v>2</v>
      </c>
      <c r="CD253" s="4">
        <v>0</v>
      </c>
      <c r="CE253" s="4">
        <v>0</v>
      </c>
      <c r="CF253" s="4">
        <v>0</v>
      </c>
    </row>
    <row r="254" spans="1:84" x14ac:dyDescent="0.25">
      <c r="A254" s="11">
        <v>253</v>
      </c>
      <c r="B254" s="12" t="s">
        <v>482</v>
      </c>
      <c r="C254" s="2" t="s">
        <v>79</v>
      </c>
      <c r="D254" s="2" t="s">
        <v>109</v>
      </c>
      <c r="E254" s="5">
        <v>1</v>
      </c>
      <c r="F254" s="4">
        <v>0</v>
      </c>
      <c r="G254" s="4">
        <v>28</v>
      </c>
      <c r="H254" s="4">
        <f t="shared" si="27"/>
        <v>0.31111111111111112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f>(I254*90)/G254</f>
        <v>0</v>
      </c>
      <c r="Q254" s="4">
        <f>(J254*90)/G254</f>
        <v>0</v>
      </c>
      <c r="R254" s="4">
        <v>19</v>
      </c>
      <c r="S254" s="4">
        <v>21</v>
      </c>
      <c r="T254" s="19">
        <f t="shared" si="28"/>
        <v>90.476190476190482</v>
      </c>
      <c r="U254" s="4">
        <v>308</v>
      </c>
      <c r="V254" s="4">
        <v>77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2</v>
      </c>
      <c r="AC254" s="4">
        <v>23</v>
      </c>
      <c r="AD254" s="4">
        <v>0</v>
      </c>
      <c r="AE254" s="4">
        <v>0</v>
      </c>
      <c r="AF254" s="4">
        <f t="shared" si="22"/>
        <v>0</v>
      </c>
      <c r="AG254" s="4">
        <v>0</v>
      </c>
      <c r="AH254" s="4">
        <v>0</v>
      </c>
      <c r="AI254" s="4">
        <v>17</v>
      </c>
      <c r="AJ254" s="4">
        <v>98</v>
      </c>
      <c r="AK254" s="4">
        <v>56</v>
      </c>
      <c r="AL254" s="4">
        <v>4</v>
      </c>
      <c r="AM254" s="4">
        <v>0</v>
      </c>
      <c r="AN254" s="4">
        <v>0</v>
      </c>
      <c r="AO254" s="4">
        <v>0</v>
      </c>
      <c r="AP254" s="4">
        <v>22</v>
      </c>
      <c r="AQ254" s="4">
        <v>18</v>
      </c>
      <c r="AR254" s="4">
        <v>0</v>
      </c>
      <c r="AS254" s="4">
        <v>0</v>
      </c>
      <c r="AT254" s="4">
        <v>0</v>
      </c>
      <c r="AU254" s="4">
        <v>0</v>
      </c>
      <c r="AV254" s="4">
        <f t="shared" si="23"/>
        <v>0</v>
      </c>
      <c r="AW254" s="4">
        <f>(AU254*90)/G254</f>
        <v>0</v>
      </c>
      <c r="AX254" s="4">
        <f t="shared" si="24"/>
        <v>0</v>
      </c>
      <c r="AY254" s="8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f t="shared" si="25"/>
        <v>0</v>
      </c>
      <c r="BG254" s="4">
        <v>2</v>
      </c>
      <c r="BH254" s="4">
        <v>1</v>
      </c>
      <c r="BI254" s="4">
        <f t="shared" si="26"/>
        <v>50</v>
      </c>
      <c r="BJ254" s="4">
        <v>2</v>
      </c>
      <c r="BK254" s="4">
        <v>0</v>
      </c>
      <c r="BL254" s="4">
        <v>0</v>
      </c>
      <c r="BM254" s="4">
        <v>2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</row>
    <row r="255" spans="1:84" x14ac:dyDescent="0.25">
      <c r="A255" s="13">
        <v>254</v>
      </c>
      <c r="B255" s="14" t="s">
        <v>483</v>
      </c>
      <c r="C255" s="2" t="s">
        <v>79</v>
      </c>
      <c r="D255" s="2" t="s">
        <v>123</v>
      </c>
      <c r="E255" s="5">
        <v>15</v>
      </c>
      <c r="F255" s="4">
        <v>10</v>
      </c>
      <c r="G255" s="4">
        <v>942</v>
      </c>
      <c r="H255" s="4">
        <f t="shared" si="27"/>
        <v>10.466666666666667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4">
        <f>(I255*90)/G255</f>
        <v>0</v>
      </c>
      <c r="Q255" s="4">
        <f>(J255*90)/G255</f>
        <v>0</v>
      </c>
      <c r="R255" s="4">
        <v>478</v>
      </c>
      <c r="S255" s="4">
        <v>571</v>
      </c>
      <c r="T255" s="19">
        <f t="shared" si="28"/>
        <v>83.712784588441338</v>
      </c>
      <c r="U255" s="4">
        <v>8044</v>
      </c>
      <c r="V255" s="4">
        <v>2786</v>
      </c>
      <c r="W255" s="4">
        <v>0</v>
      </c>
      <c r="X255" s="4">
        <v>7</v>
      </c>
      <c r="Y255" s="4">
        <v>22</v>
      </c>
      <c r="Z255" s="4">
        <v>9</v>
      </c>
      <c r="AA255" s="4">
        <v>2</v>
      </c>
      <c r="AB255" s="4">
        <v>35</v>
      </c>
      <c r="AC255" s="4">
        <v>709</v>
      </c>
      <c r="AD255" s="4">
        <v>21</v>
      </c>
      <c r="AE255" s="4">
        <v>29</v>
      </c>
      <c r="AF255" s="4">
        <f t="shared" si="22"/>
        <v>72.41379310344827</v>
      </c>
      <c r="AG255" s="4">
        <v>21</v>
      </c>
      <c r="AH255" s="4">
        <v>0</v>
      </c>
      <c r="AI255" s="4">
        <v>473</v>
      </c>
      <c r="AJ255" s="4">
        <v>2554</v>
      </c>
      <c r="AK255" s="4">
        <v>1452</v>
      </c>
      <c r="AL255" s="4">
        <v>75</v>
      </c>
      <c r="AM255" s="4">
        <v>5</v>
      </c>
      <c r="AN255" s="4">
        <v>15</v>
      </c>
      <c r="AO255" s="4">
        <v>16</v>
      </c>
      <c r="AP255" s="4">
        <v>494</v>
      </c>
      <c r="AQ255" s="4">
        <v>453</v>
      </c>
      <c r="AR255" s="4">
        <v>38</v>
      </c>
      <c r="AS255" s="4">
        <v>0</v>
      </c>
      <c r="AT255" s="4">
        <v>17</v>
      </c>
      <c r="AU255" s="4">
        <v>8</v>
      </c>
      <c r="AV255" s="4">
        <f t="shared" si="23"/>
        <v>47.058823529411761</v>
      </c>
      <c r="AW255" s="4">
        <f>(AU255*90)/G255</f>
        <v>0.76433121019108285</v>
      </c>
      <c r="AX255" s="4">
        <f t="shared" si="24"/>
        <v>0</v>
      </c>
      <c r="AY255" s="8">
        <v>199</v>
      </c>
      <c r="AZ255" s="4">
        <v>1</v>
      </c>
      <c r="BA255" s="4">
        <v>29</v>
      </c>
      <c r="BB255" s="4">
        <v>17</v>
      </c>
      <c r="BC255" s="4">
        <v>9</v>
      </c>
      <c r="BD255" s="4">
        <v>12</v>
      </c>
      <c r="BE255" s="4">
        <v>21</v>
      </c>
      <c r="BF255" s="4">
        <f t="shared" si="25"/>
        <v>42.857142857142854</v>
      </c>
      <c r="BG255" s="4">
        <v>131</v>
      </c>
      <c r="BH255" s="4">
        <v>35</v>
      </c>
      <c r="BI255" s="4">
        <f t="shared" si="26"/>
        <v>26.717557251908396</v>
      </c>
      <c r="BJ255" s="4">
        <v>22</v>
      </c>
      <c r="BK255" s="4">
        <v>5</v>
      </c>
      <c r="BL255" s="4">
        <v>0</v>
      </c>
      <c r="BM255" s="4">
        <v>17</v>
      </c>
      <c r="BN255" s="4">
        <v>8</v>
      </c>
      <c r="BO255" s="4">
        <v>37</v>
      </c>
      <c r="BP255" s="4">
        <v>28</v>
      </c>
      <c r="BQ255" s="4">
        <v>0</v>
      </c>
      <c r="BR255" s="4">
        <v>21</v>
      </c>
      <c r="BS255" s="4">
        <v>15</v>
      </c>
      <c r="BT255" s="4">
        <v>0</v>
      </c>
      <c r="BU255" s="4">
        <v>3</v>
      </c>
      <c r="BV255" s="4">
        <v>2</v>
      </c>
      <c r="BW255" s="4">
        <v>1</v>
      </c>
      <c r="BX255" s="4">
        <v>0</v>
      </c>
      <c r="BY255" s="4">
        <v>1</v>
      </c>
      <c r="BZ255" s="4">
        <v>1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</row>
    <row r="256" spans="1:84" x14ac:dyDescent="0.25">
      <c r="A256" s="11">
        <v>255</v>
      </c>
      <c r="B256" s="12" t="s">
        <v>484</v>
      </c>
      <c r="C256" s="2" t="s">
        <v>79</v>
      </c>
      <c r="D256" s="2" t="s">
        <v>170</v>
      </c>
      <c r="E256" s="5">
        <v>18</v>
      </c>
      <c r="F256" s="4">
        <v>18</v>
      </c>
      <c r="G256" s="4">
        <v>1510</v>
      </c>
      <c r="H256" s="4">
        <f t="shared" si="27"/>
        <v>16.777777777777779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2</v>
      </c>
      <c r="O256" s="4">
        <v>0</v>
      </c>
      <c r="P256" s="4">
        <f>(I256*90)/G256</f>
        <v>0</v>
      </c>
      <c r="Q256" s="4">
        <f>(J256*90)/G256</f>
        <v>0</v>
      </c>
      <c r="R256" s="4">
        <v>813</v>
      </c>
      <c r="S256" s="4">
        <v>932</v>
      </c>
      <c r="T256" s="19">
        <f t="shared" si="28"/>
        <v>87.231759656652358</v>
      </c>
      <c r="U256" s="4">
        <v>18899</v>
      </c>
      <c r="V256" s="4">
        <v>5681</v>
      </c>
      <c r="W256" s="4">
        <v>0</v>
      </c>
      <c r="X256" s="4">
        <v>2</v>
      </c>
      <c r="Y256" s="4">
        <v>48</v>
      </c>
      <c r="Z256" s="4">
        <v>1</v>
      </c>
      <c r="AA256" s="4">
        <v>0</v>
      </c>
      <c r="AB256" s="4">
        <v>49</v>
      </c>
      <c r="AC256" s="4">
        <v>1125</v>
      </c>
      <c r="AD256" s="4">
        <v>0</v>
      </c>
      <c r="AE256" s="4">
        <v>0</v>
      </c>
      <c r="AF256" s="4">
        <f t="shared" si="22"/>
        <v>0</v>
      </c>
      <c r="AG256" s="4">
        <v>0</v>
      </c>
      <c r="AH256" s="4">
        <v>0</v>
      </c>
      <c r="AI256" s="4">
        <v>655</v>
      </c>
      <c r="AJ256" s="4">
        <v>3037</v>
      </c>
      <c r="AK256" s="4">
        <v>1579</v>
      </c>
      <c r="AL256" s="4">
        <v>19</v>
      </c>
      <c r="AM256" s="4">
        <v>0</v>
      </c>
      <c r="AN256" s="4">
        <v>5</v>
      </c>
      <c r="AO256" s="4">
        <v>1</v>
      </c>
      <c r="AP256" s="4">
        <v>752</v>
      </c>
      <c r="AQ256" s="4">
        <v>740</v>
      </c>
      <c r="AR256" s="4">
        <v>4</v>
      </c>
      <c r="AS256" s="4">
        <v>0</v>
      </c>
      <c r="AT256" s="4">
        <v>11</v>
      </c>
      <c r="AU256" s="4">
        <v>2</v>
      </c>
      <c r="AV256" s="4">
        <f t="shared" si="23"/>
        <v>18.181818181818183</v>
      </c>
      <c r="AW256" s="4">
        <f>(AU256*90)/G256</f>
        <v>0.11920529801324503</v>
      </c>
      <c r="AX256" s="4">
        <f t="shared" si="24"/>
        <v>0</v>
      </c>
      <c r="AY256" s="8">
        <v>95</v>
      </c>
      <c r="AZ256" s="4">
        <v>1</v>
      </c>
      <c r="BA256" s="4">
        <v>31</v>
      </c>
      <c r="BB256" s="4">
        <v>13</v>
      </c>
      <c r="BC256" s="4">
        <v>13</v>
      </c>
      <c r="BD256" s="4">
        <v>15</v>
      </c>
      <c r="BE256" s="4">
        <v>28</v>
      </c>
      <c r="BF256" s="4">
        <f t="shared" si="25"/>
        <v>46.428571428571431</v>
      </c>
      <c r="BG256" s="4">
        <v>185</v>
      </c>
      <c r="BH256" s="4">
        <v>57</v>
      </c>
      <c r="BI256" s="4">
        <f t="shared" si="26"/>
        <v>30.810810810810814</v>
      </c>
      <c r="BJ256" s="4">
        <v>31</v>
      </c>
      <c r="BK256" s="4">
        <v>18</v>
      </c>
      <c r="BL256" s="4">
        <v>0</v>
      </c>
      <c r="BM256" s="4">
        <v>13</v>
      </c>
      <c r="BN256" s="4">
        <v>20</v>
      </c>
      <c r="BO256" s="4">
        <v>51</v>
      </c>
      <c r="BP256" s="4">
        <v>94</v>
      </c>
      <c r="BQ256" s="4">
        <v>2</v>
      </c>
      <c r="BR256" s="4">
        <v>6</v>
      </c>
      <c r="BS256" s="4">
        <v>4</v>
      </c>
      <c r="BT256" s="4">
        <v>0</v>
      </c>
      <c r="BU256" s="4">
        <v>0</v>
      </c>
      <c r="BV256" s="4">
        <v>1</v>
      </c>
      <c r="BW256" s="4">
        <v>1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</row>
    <row r="257" spans="1:84" x14ac:dyDescent="0.25">
      <c r="A257" s="13">
        <v>256</v>
      </c>
      <c r="B257" s="14" t="s">
        <v>485</v>
      </c>
      <c r="C257" s="2" t="s">
        <v>79</v>
      </c>
      <c r="D257" s="2" t="s">
        <v>113</v>
      </c>
      <c r="E257" s="5">
        <v>11</v>
      </c>
      <c r="F257" s="4">
        <v>6</v>
      </c>
      <c r="G257" s="4">
        <v>536</v>
      </c>
      <c r="H257" s="4">
        <f t="shared" si="27"/>
        <v>5.9555555555555557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f>(I257*90)/G257</f>
        <v>0</v>
      </c>
      <c r="Q257" s="4">
        <f>(J257*90)/G257</f>
        <v>0</v>
      </c>
      <c r="R257" s="4">
        <v>213</v>
      </c>
      <c r="S257" s="4">
        <v>259</v>
      </c>
      <c r="T257" s="19">
        <f t="shared" si="28"/>
        <v>82.239382239382238</v>
      </c>
      <c r="U257" s="4">
        <v>4454</v>
      </c>
      <c r="V257" s="4">
        <v>1450</v>
      </c>
      <c r="W257" s="4">
        <v>0</v>
      </c>
      <c r="X257" s="4">
        <v>0</v>
      </c>
      <c r="Y257" s="4">
        <v>15</v>
      </c>
      <c r="Z257" s="4">
        <v>1</v>
      </c>
      <c r="AA257" s="4">
        <v>0</v>
      </c>
      <c r="AB257" s="4">
        <v>14</v>
      </c>
      <c r="AC257" s="4">
        <v>319</v>
      </c>
      <c r="AD257" s="4">
        <v>0</v>
      </c>
      <c r="AE257" s="4">
        <v>0</v>
      </c>
      <c r="AF257" s="4">
        <f t="shared" si="22"/>
        <v>0</v>
      </c>
      <c r="AG257" s="4">
        <v>0</v>
      </c>
      <c r="AH257" s="4">
        <v>0</v>
      </c>
      <c r="AI257" s="4">
        <v>165</v>
      </c>
      <c r="AJ257" s="4">
        <v>1124</v>
      </c>
      <c r="AK257" s="4">
        <v>544</v>
      </c>
      <c r="AL257" s="4">
        <v>15</v>
      </c>
      <c r="AM257" s="4">
        <v>0</v>
      </c>
      <c r="AN257" s="4">
        <v>1</v>
      </c>
      <c r="AO257" s="4">
        <v>1</v>
      </c>
      <c r="AP257" s="4">
        <v>199</v>
      </c>
      <c r="AQ257" s="4">
        <v>197</v>
      </c>
      <c r="AR257" s="4">
        <v>0</v>
      </c>
      <c r="AS257" s="4">
        <v>0</v>
      </c>
      <c r="AT257" s="4">
        <v>4</v>
      </c>
      <c r="AU257" s="4">
        <v>1</v>
      </c>
      <c r="AV257" s="4">
        <f t="shared" si="23"/>
        <v>25</v>
      </c>
      <c r="AW257" s="4">
        <f>(AU257*90)/G257</f>
        <v>0.16791044776119404</v>
      </c>
      <c r="AX257" s="4">
        <f t="shared" si="24"/>
        <v>0</v>
      </c>
      <c r="AY257" s="8">
        <v>184</v>
      </c>
      <c r="AZ257" s="4">
        <v>0</v>
      </c>
      <c r="BA257" s="4">
        <v>10</v>
      </c>
      <c r="BB257" s="4">
        <v>2</v>
      </c>
      <c r="BC257" s="4">
        <v>4</v>
      </c>
      <c r="BD257" s="4">
        <v>1</v>
      </c>
      <c r="BE257" s="4">
        <v>5</v>
      </c>
      <c r="BF257" s="4">
        <f t="shared" si="25"/>
        <v>80</v>
      </c>
      <c r="BG257" s="4">
        <v>74</v>
      </c>
      <c r="BH257" s="4">
        <v>22</v>
      </c>
      <c r="BI257" s="4">
        <f t="shared" si="26"/>
        <v>29.72972972972973</v>
      </c>
      <c r="BJ257" s="4">
        <v>11</v>
      </c>
      <c r="BK257" s="4">
        <v>5</v>
      </c>
      <c r="BL257" s="4">
        <v>0</v>
      </c>
      <c r="BM257" s="4">
        <v>6</v>
      </c>
      <c r="BN257" s="4">
        <v>4</v>
      </c>
      <c r="BO257" s="4">
        <v>14</v>
      </c>
      <c r="BP257" s="4">
        <v>29</v>
      </c>
      <c r="BQ257" s="4">
        <v>0</v>
      </c>
      <c r="BR257" s="4">
        <v>2</v>
      </c>
      <c r="BS257" s="4">
        <v>1</v>
      </c>
      <c r="BT257" s="4">
        <v>0</v>
      </c>
      <c r="BU257" s="4">
        <v>0</v>
      </c>
      <c r="BV257" s="4">
        <v>0</v>
      </c>
      <c r="BW257" s="4">
        <v>0</v>
      </c>
      <c r="BX257" s="4">
        <v>1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</row>
    <row r="258" spans="1:84" x14ac:dyDescent="0.25">
      <c r="A258" s="11">
        <v>257</v>
      </c>
      <c r="B258" s="12" t="s">
        <v>487</v>
      </c>
      <c r="C258" s="2" t="s">
        <v>148</v>
      </c>
      <c r="D258" s="2" t="s">
        <v>223</v>
      </c>
      <c r="E258" s="5">
        <v>2</v>
      </c>
      <c r="F258" s="4">
        <v>0</v>
      </c>
      <c r="G258" s="4">
        <v>19</v>
      </c>
      <c r="H258" s="4">
        <f t="shared" si="27"/>
        <v>0.21111111111111111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f>(I258*90)/G258</f>
        <v>0</v>
      </c>
      <c r="Q258" s="4">
        <f>(J258*90)/G258</f>
        <v>0</v>
      </c>
      <c r="R258" s="4">
        <v>6</v>
      </c>
      <c r="S258" s="4">
        <v>11</v>
      </c>
      <c r="T258" s="19">
        <f t="shared" si="28"/>
        <v>54.54545454545454</v>
      </c>
      <c r="U258" s="4">
        <v>243</v>
      </c>
      <c r="V258" s="4">
        <v>58</v>
      </c>
      <c r="W258" s="4">
        <v>0</v>
      </c>
      <c r="X258" s="4">
        <v>0</v>
      </c>
      <c r="Y258" s="4">
        <v>0</v>
      </c>
      <c r="Z258" s="4">
        <v>1</v>
      </c>
      <c r="AA258" s="4">
        <v>1</v>
      </c>
      <c r="AB258" s="4">
        <v>0</v>
      </c>
      <c r="AC258" s="4">
        <v>14</v>
      </c>
      <c r="AD258" s="4">
        <v>0</v>
      </c>
      <c r="AE258" s="4">
        <v>0</v>
      </c>
      <c r="AF258" s="4">
        <f t="shared" ref="AF258:AF321" si="29">IFERROR((AD258/AE258)*100,0)</f>
        <v>0</v>
      </c>
      <c r="AG258" s="4">
        <v>0</v>
      </c>
      <c r="AH258" s="4">
        <v>0</v>
      </c>
      <c r="AI258" s="4">
        <v>8</v>
      </c>
      <c r="AJ258" s="4">
        <v>94</v>
      </c>
      <c r="AK258" s="4">
        <v>69</v>
      </c>
      <c r="AL258" s="4">
        <v>4</v>
      </c>
      <c r="AM258" s="4">
        <v>0</v>
      </c>
      <c r="AN258" s="4">
        <v>1</v>
      </c>
      <c r="AO258" s="4">
        <v>1</v>
      </c>
      <c r="AP258" s="4">
        <v>12</v>
      </c>
      <c r="AQ258" s="4">
        <v>7</v>
      </c>
      <c r="AR258" s="4">
        <v>2</v>
      </c>
      <c r="AS258" s="4">
        <v>0</v>
      </c>
      <c r="AT258" s="4">
        <v>1</v>
      </c>
      <c r="AU258" s="4">
        <v>0</v>
      </c>
      <c r="AV258" s="4">
        <f t="shared" ref="AV258:AV321" si="30">IFERROR((AU258/AT258)*100,0)</f>
        <v>0</v>
      </c>
      <c r="AW258" s="4">
        <f>(AU258*90)/G258</f>
        <v>0</v>
      </c>
      <c r="AX258" s="4">
        <f t="shared" ref="AX258:AX321" si="31">IFERROR((I258/AT258),0)</f>
        <v>0</v>
      </c>
      <c r="AY258" s="8">
        <v>269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f t="shared" ref="BF258:BF321" si="32">IFERROR((BC258/BE258)*100,0)</f>
        <v>0</v>
      </c>
      <c r="BG258" s="4">
        <v>8</v>
      </c>
      <c r="BH258" s="4">
        <v>1</v>
      </c>
      <c r="BI258" s="4">
        <f t="shared" ref="BI258:BI321" si="33">IFERROR((BH258/BG258)*100,0)</f>
        <v>12.5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</row>
    <row r="259" spans="1:84" x14ac:dyDescent="0.25">
      <c r="A259" s="13">
        <v>258</v>
      </c>
      <c r="B259" s="14" t="s">
        <v>488</v>
      </c>
      <c r="C259" s="2" t="s">
        <v>148</v>
      </c>
      <c r="D259" s="2" t="s">
        <v>96</v>
      </c>
      <c r="E259" s="5">
        <v>3</v>
      </c>
      <c r="F259" s="4">
        <v>0</v>
      </c>
      <c r="G259" s="4">
        <v>79</v>
      </c>
      <c r="H259" s="4">
        <f t="shared" ref="H259:H322" si="34">G259/90</f>
        <v>0.87777777777777777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4">
        <f>(I259*90)/G259</f>
        <v>0</v>
      </c>
      <c r="Q259" s="4">
        <f>(J259*90)/G259</f>
        <v>0</v>
      </c>
      <c r="R259" s="4">
        <v>21</v>
      </c>
      <c r="S259" s="4">
        <v>26</v>
      </c>
      <c r="T259" s="19">
        <f t="shared" ref="T259:T322" si="35">IFERROR((R259/S259)*100,0)</f>
        <v>80.769230769230774</v>
      </c>
      <c r="U259" s="4">
        <v>296</v>
      </c>
      <c r="V259" s="4">
        <v>38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29</v>
      </c>
      <c r="AD259" s="4">
        <v>0</v>
      </c>
      <c r="AE259" s="4">
        <v>0</v>
      </c>
      <c r="AF259" s="4">
        <f t="shared" si="29"/>
        <v>0</v>
      </c>
      <c r="AG259" s="4">
        <v>0</v>
      </c>
      <c r="AH259" s="4">
        <v>0</v>
      </c>
      <c r="AI259" s="4">
        <v>15</v>
      </c>
      <c r="AJ259" s="4">
        <v>60</v>
      </c>
      <c r="AK259" s="4">
        <v>40</v>
      </c>
      <c r="AL259" s="4">
        <v>2</v>
      </c>
      <c r="AM259" s="4">
        <v>0</v>
      </c>
      <c r="AN259" s="4">
        <v>2</v>
      </c>
      <c r="AO259" s="4">
        <v>0</v>
      </c>
      <c r="AP259" s="4">
        <v>36</v>
      </c>
      <c r="AQ259" s="4">
        <v>21</v>
      </c>
      <c r="AR259" s="4">
        <v>9</v>
      </c>
      <c r="AS259" s="4">
        <v>0</v>
      </c>
      <c r="AT259" s="4">
        <v>0</v>
      </c>
      <c r="AU259" s="4">
        <v>0</v>
      </c>
      <c r="AV259" s="4">
        <f t="shared" si="30"/>
        <v>0</v>
      </c>
      <c r="AW259" s="4">
        <f>(AU259*90)/G259</f>
        <v>0</v>
      </c>
      <c r="AX259" s="4">
        <f t="shared" si="31"/>
        <v>0</v>
      </c>
      <c r="AY259" s="8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1</v>
      </c>
      <c r="BE259" s="4">
        <v>1</v>
      </c>
      <c r="BF259" s="4">
        <f t="shared" si="32"/>
        <v>0</v>
      </c>
      <c r="BG259" s="4">
        <v>5</v>
      </c>
      <c r="BH259" s="4">
        <v>0</v>
      </c>
      <c r="BI259" s="4">
        <f t="shared" si="33"/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1</v>
      </c>
      <c r="BO259" s="4">
        <v>1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</row>
    <row r="260" spans="1:84" x14ac:dyDescent="0.25">
      <c r="A260" s="11">
        <v>259</v>
      </c>
      <c r="B260" s="12" t="s">
        <v>489</v>
      </c>
      <c r="C260" s="2" t="s">
        <v>79</v>
      </c>
      <c r="D260" s="2" t="s">
        <v>144</v>
      </c>
      <c r="E260" s="5">
        <v>7</v>
      </c>
      <c r="F260" s="4">
        <v>4</v>
      </c>
      <c r="G260" s="4">
        <v>390</v>
      </c>
      <c r="H260" s="4">
        <f t="shared" si="34"/>
        <v>4.333333333333333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f>(I260*90)/G260</f>
        <v>0</v>
      </c>
      <c r="Q260" s="4">
        <f>(J260*90)/G260</f>
        <v>0.23076923076923078</v>
      </c>
      <c r="R260" s="4">
        <v>318</v>
      </c>
      <c r="S260" s="4">
        <v>371</v>
      </c>
      <c r="T260" s="19">
        <f t="shared" si="35"/>
        <v>85.714285714285708</v>
      </c>
      <c r="U260" s="4">
        <v>6518</v>
      </c>
      <c r="V260" s="4">
        <v>2162</v>
      </c>
      <c r="W260" s="4">
        <v>1</v>
      </c>
      <c r="X260" s="4">
        <v>6</v>
      </c>
      <c r="Y260" s="4">
        <v>37</v>
      </c>
      <c r="Z260" s="4">
        <v>7</v>
      </c>
      <c r="AA260" s="4">
        <v>1</v>
      </c>
      <c r="AB260" s="4">
        <v>36</v>
      </c>
      <c r="AC260" s="4">
        <v>407</v>
      </c>
      <c r="AD260" s="4">
        <v>0</v>
      </c>
      <c r="AE260" s="4">
        <v>3</v>
      </c>
      <c r="AF260" s="4">
        <f t="shared" si="29"/>
        <v>0</v>
      </c>
      <c r="AG260" s="4">
        <v>0</v>
      </c>
      <c r="AH260" s="4">
        <v>0</v>
      </c>
      <c r="AI260" s="4">
        <v>278</v>
      </c>
      <c r="AJ260" s="4">
        <v>2251</v>
      </c>
      <c r="AK260" s="4">
        <v>1666</v>
      </c>
      <c r="AL260" s="4">
        <v>60</v>
      </c>
      <c r="AM260" s="4">
        <v>0</v>
      </c>
      <c r="AN260" s="4">
        <v>3</v>
      </c>
      <c r="AO260" s="4">
        <v>0</v>
      </c>
      <c r="AP260" s="4">
        <v>292</v>
      </c>
      <c r="AQ260" s="4">
        <v>285</v>
      </c>
      <c r="AR260" s="4">
        <v>6</v>
      </c>
      <c r="AS260" s="4">
        <v>0</v>
      </c>
      <c r="AT260" s="4">
        <v>6</v>
      </c>
      <c r="AU260" s="4">
        <v>2</v>
      </c>
      <c r="AV260" s="4">
        <f t="shared" si="30"/>
        <v>33.333333333333329</v>
      </c>
      <c r="AW260" s="4">
        <f>(AU260*90)/G260</f>
        <v>0.46153846153846156</v>
      </c>
      <c r="AX260" s="4">
        <f t="shared" si="31"/>
        <v>0</v>
      </c>
      <c r="AY260" s="8">
        <v>298</v>
      </c>
      <c r="AZ260" s="4">
        <v>0</v>
      </c>
      <c r="BA260" s="4">
        <v>7</v>
      </c>
      <c r="BB260" s="4">
        <v>5</v>
      </c>
      <c r="BC260" s="4">
        <v>1</v>
      </c>
      <c r="BD260" s="4">
        <v>1</v>
      </c>
      <c r="BE260" s="4">
        <v>2</v>
      </c>
      <c r="BF260" s="4">
        <f t="shared" si="32"/>
        <v>50</v>
      </c>
      <c r="BG260" s="4">
        <v>37</v>
      </c>
      <c r="BH260" s="4">
        <v>14</v>
      </c>
      <c r="BI260" s="4">
        <f t="shared" si="33"/>
        <v>37.837837837837839</v>
      </c>
      <c r="BJ260" s="4">
        <v>3</v>
      </c>
      <c r="BK260" s="4">
        <v>0</v>
      </c>
      <c r="BL260" s="4">
        <v>0</v>
      </c>
      <c r="BM260" s="4">
        <v>3</v>
      </c>
      <c r="BN260" s="4">
        <v>2</v>
      </c>
      <c r="BO260" s="4">
        <v>9</v>
      </c>
      <c r="BP260" s="4">
        <v>9</v>
      </c>
      <c r="BQ260" s="4">
        <v>0</v>
      </c>
      <c r="BR260" s="4">
        <v>15</v>
      </c>
      <c r="BS260" s="4">
        <v>11</v>
      </c>
      <c r="BT260" s="4">
        <v>2</v>
      </c>
      <c r="BU260" s="4">
        <v>0</v>
      </c>
      <c r="BV260" s="4">
        <v>1</v>
      </c>
      <c r="BW260" s="4">
        <v>0</v>
      </c>
      <c r="BX260" s="4">
        <v>1</v>
      </c>
      <c r="BY260" s="4">
        <v>2</v>
      </c>
      <c r="BZ260" s="4">
        <v>1</v>
      </c>
      <c r="CA260" s="4">
        <v>1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</row>
    <row r="261" spans="1:84" x14ac:dyDescent="0.25">
      <c r="A261" s="13">
        <v>260</v>
      </c>
      <c r="B261" s="14" t="s">
        <v>490</v>
      </c>
      <c r="C261" s="2" t="s">
        <v>82</v>
      </c>
      <c r="D261" s="2" t="s">
        <v>96</v>
      </c>
      <c r="E261" s="5">
        <v>23</v>
      </c>
      <c r="F261" s="4">
        <v>7</v>
      </c>
      <c r="G261" s="4">
        <v>761</v>
      </c>
      <c r="H261" s="4">
        <f t="shared" si="34"/>
        <v>8.4555555555555557</v>
      </c>
      <c r="I261" s="4">
        <v>1</v>
      </c>
      <c r="J261" s="4">
        <v>0</v>
      </c>
      <c r="K261" s="4">
        <v>1</v>
      </c>
      <c r="L261" s="4">
        <v>0</v>
      </c>
      <c r="M261" s="4">
        <v>0</v>
      </c>
      <c r="N261" s="4">
        <v>2</v>
      </c>
      <c r="O261" s="4">
        <v>0</v>
      </c>
      <c r="P261" s="4">
        <f>(I261*90)/G261</f>
        <v>0.11826544021024968</v>
      </c>
      <c r="Q261" s="4">
        <f>(J261*90)/G261</f>
        <v>0</v>
      </c>
      <c r="R261" s="4">
        <v>189</v>
      </c>
      <c r="S261" s="4">
        <v>245</v>
      </c>
      <c r="T261" s="19">
        <f t="shared" si="35"/>
        <v>77.142857142857153</v>
      </c>
      <c r="U261" s="4">
        <v>2530</v>
      </c>
      <c r="V261" s="4">
        <v>369</v>
      </c>
      <c r="W261" s="4">
        <v>0</v>
      </c>
      <c r="X261" s="4">
        <v>6</v>
      </c>
      <c r="Y261" s="4">
        <v>9</v>
      </c>
      <c r="Z261" s="4">
        <v>7</v>
      </c>
      <c r="AA261" s="4">
        <v>1</v>
      </c>
      <c r="AB261" s="4">
        <v>12</v>
      </c>
      <c r="AC261" s="4">
        <v>358</v>
      </c>
      <c r="AD261" s="4">
        <v>11</v>
      </c>
      <c r="AE261" s="4">
        <v>16</v>
      </c>
      <c r="AF261" s="4">
        <f t="shared" si="29"/>
        <v>68.75</v>
      </c>
      <c r="AG261" s="4">
        <v>11</v>
      </c>
      <c r="AH261" s="4">
        <v>0</v>
      </c>
      <c r="AI261" s="4">
        <v>242</v>
      </c>
      <c r="AJ261" s="4">
        <v>852</v>
      </c>
      <c r="AK261" s="4">
        <v>275</v>
      </c>
      <c r="AL261" s="4">
        <v>14</v>
      </c>
      <c r="AM261" s="4">
        <v>7</v>
      </c>
      <c r="AN261" s="4">
        <v>26</v>
      </c>
      <c r="AO261" s="4">
        <v>27</v>
      </c>
      <c r="AP261" s="4">
        <v>463</v>
      </c>
      <c r="AQ261" s="4">
        <v>277</v>
      </c>
      <c r="AR261" s="4">
        <v>97</v>
      </c>
      <c r="AS261" s="4">
        <v>1</v>
      </c>
      <c r="AT261" s="4">
        <v>18</v>
      </c>
      <c r="AU261" s="4">
        <v>6</v>
      </c>
      <c r="AV261" s="4">
        <f t="shared" si="30"/>
        <v>33.333333333333329</v>
      </c>
      <c r="AW261" s="4">
        <f>(AU261*90)/G261</f>
        <v>0.70959264126149801</v>
      </c>
      <c r="AX261" s="4">
        <f t="shared" si="31"/>
        <v>5.5555555555555552E-2</v>
      </c>
      <c r="AY261" s="8">
        <v>95</v>
      </c>
      <c r="AZ261" s="4">
        <v>0</v>
      </c>
      <c r="BA261" s="4">
        <v>14</v>
      </c>
      <c r="BB261" s="4">
        <v>10</v>
      </c>
      <c r="BC261" s="4">
        <v>4</v>
      </c>
      <c r="BD261" s="4">
        <v>6</v>
      </c>
      <c r="BE261" s="4">
        <v>10</v>
      </c>
      <c r="BF261" s="4">
        <f t="shared" si="32"/>
        <v>40</v>
      </c>
      <c r="BG261" s="4">
        <v>132</v>
      </c>
      <c r="BH261" s="4">
        <v>36</v>
      </c>
      <c r="BI261" s="4">
        <f t="shared" si="33"/>
        <v>27.27272727272727</v>
      </c>
      <c r="BJ261" s="4">
        <v>3</v>
      </c>
      <c r="BK261" s="4">
        <v>0</v>
      </c>
      <c r="BL261" s="4">
        <v>0</v>
      </c>
      <c r="BM261" s="4">
        <v>3</v>
      </c>
      <c r="BN261" s="4">
        <v>2</v>
      </c>
      <c r="BO261" s="4">
        <v>16</v>
      </c>
      <c r="BP261" s="4">
        <v>2</v>
      </c>
      <c r="BQ261" s="4">
        <v>0</v>
      </c>
      <c r="BR261" s="4">
        <v>12</v>
      </c>
      <c r="BS261" s="4">
        <v>11</v>
      </c>
      <c r="BT261" s="4">
        <v>0</v>
      </c>
      <c r="BU261" s="4">
        <v>0</v>
      </c>
      <c r="BV261" s="4">
        <v>0</v>
      </c>
      <c r="BW261" s="4">
        <v>1</v>
      </c>
      <c r="BX261" s="4">
        <v>0</v>
      </c>
      <c r="BY261" s="4">
        <v>1</v>
      </c>
      <c r="BZ261" s="4">
        <v>1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</row>
    <row r="262" spans="1:84" x14ac:dyDescent="0.25">
      <c r="A262" s="11">
        <v>261</v>
      </c>
      <c r="B262" s="12" t="s">
        <v>491</v>
      </c>
      <c r="C262" s="2" t="s">
        <v>79</v>
      </c>
      <c r="D262" s="2" t="s">
        <v>129</v>
      </c>
      <c r="E262" s="5">
        <v>19</v>
      </c>
      <c r="F262" s="4">
        <v>18</v>
      </c>
      <c r="G262" s="4">
        <v>1579</v>
      </c>
      <c r="H262" s="4">
        <f t="shared" si="34"/>
        <v>17.544444444444444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6</v>
      </c>
      <c r="O262" s="4">
        <v>1</v>
      </c>
      <c r="P262" s="4">
        <f>(I262*90)/G262</f>
        <v>0</v>
      </c>
      <c r="Q262" s="4">
        <f>(J262*90)/G262</f>
        <v>0</v>
      </c>
      <c r="R262" s="4">
        <v>1171</v>
      </c>
      <c r="S262" s="4">
        <v>1301</v>
      </c>
      <c r="T262" s="19">
        <f t="shared" si="35"/>
        <v>90.007686395080711</v>
      </c>
      <c r="U262" s="4">
        <v>23329</v>
      </c>
      <c r="V262" s="4">
        <v>8652</v>
      </c>
      <c r="W262" s="4">
        <v>0</v>
      </c>
      <c r="X262" s="4">
        <v>4</v>
      </c>
      <c r="Y262" s="4">
        <v>74</v>
      </c>
      <c r="Z262" s="4">
        <v>5</v>
      </c>
      <c r="AA262" s="4">
        <v>2</v>
      </c>
      <c r="AB262" s="4">
        <v>64</v>
      </c>
      <c r="AC262" s="4">
        <v>1461</v>
      </c>
      <c r="AD262" s="4">
        <v>7</v>
      </c>
      <c r="AE262" s="4">
        <v>8</v>
      </c>
      <c r="AF262" s="4">
        <f t="shared" si="29"/>
        <v>87.5</v>
      </c>
      <c r="AG262" s="4">
        <v>7</v>
      </c>
      <c r="AH262" s="4">
        <v>1</v>
      </c>
      <c r="AI262" s="4">
        <v>991</v>
      </c>
      <c r="AJ262" s="4">
        <v>5251</v>
      </c>
      <c r="AK262" s="4">
        <v>2914</v>
      </c>
      <c r="AL262" s="4">
        <v>80</v>
      </c>
      <c r="AM262" s="4">
        <v>0</v>
      </c>
      <c r="AN262" s="4">
        <v>4</v>
      </c>
      <c r="AO262" s="4">
        <v>3</v>
      </c>
      <c r="AP262" s="4">
        <v>1069</v>
      </c>
      <c r="AQ262" s="4">
        <v>1056</v>
      </c>
      <c r="AR262" s="4">
        <v>3</v>
      </c>
      <c r="AS262" s="4">
        <v>0</v>
      </c>
      <c r="AT262" s="4">
        <v>8</v>
      </c>
      <c r="AU262" s="4">
        <v>1</v>
      </c>
      <c r="AV262" s="4">
        <f t="shared" si="30"/>
        <v>12.5</v>
      </c>
      <c r="AW262" s="4">
        <f>(AU262*90)/G262</f>
        <v>5.6998100063331225E-2</v>
      </c>
      <c r="AX262" s="4">
        <f t="shared" si="31"/>
        <v>0</v>
      </c>
      <c r="AY262" s="8">
        <v>114</v>
      </c>
      <c r="AZ262" s="4">
        <v>0</v>
      </c>
      <c r="BA262" s="4">
        <v>29</v>
      </c>
      <c r="BB262" s="4">
        <v>20</v>
      </c>
      <c r="BC262" s="4">
        <v>11</v>
      </c>
      <c r="BD262" s="4">
        <v>14</v>
      </c>
      <c r="BE262" s="4">
        <v>25</v>
      </c>
      <c r="BF262" s="4">
        <f t="shared" si="32"/>
        <v>44</v>
      </c>
      <c r="BG262" s="4">
        <v>171</v>
      </c>
      <c r="BH262" s="4">
        <v>65</v>
      </c>
      <c r="BI262" s="4">
        <f t="shared" si="33"/>
        <v>38.011695906432749</v>
      </c>
      <c r="BJ262" s="4">
        <v>43</v>
      </c>
      <c r="BK262" s="4">
        <v>21</v>
      </c>
      <c r="BL262" s="4">
        <v>1</v>
      </c>
      <c r="BM262" s="4">
        <v>22</v>
      </c>
      <c r="BN262" s="4">
        <v>19</v>
      </c>
      <c r="BO262" s="4">
        <v>48</v>
      </c>
      <c r="BP262" s="4">
        <v>64</v>
      </c>
      <c r="BQ262" s="4">
        <v>1</v>
      </c>
      <c r="BR262" s="4">
        <v>10</v>
      </c>
      <c r="BS262" s="4">
        <v>10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1</v>
      </c>
      <c r="BZ262" s="4">
        <v>1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</row>
    <row r="263" spans="1:84" x14ac:dyDescent="0.25">
      <c r="A263" s="13">
        <v>262</v>
      </c>
      <c r="B263" s="14" t="s">
        <v>492</v>
      </c>
      <c r="C263" s="2" t="s">
        <v>74</v>
      </c>
      <c r="D263" s="2" t="s">
        <v>170</v>
      </c>
      <c r="E263" s="5">
        <v>17</v>
      </c>
      <c r="F263" s="4">
        <v>4</v>
      </c>
      <c r="G263" s="4">
        <v>539</v>
      </c>
      <c r="H263" s="4">
        <f t="shared" si="34"/>
        <v>5.9888888888888889</v>
      </c>
      <c r="I263" s="4">
        <v>1</v>
      </c>
      <c r="J263" s="4">
        <v>0</v>
      </c>
      <c r="K263" s="4">
        <v>1</v>
      </c>
      <c r="L263" s="4">
        <v>0</v>
      </c>
      <c r="M263" s="4">
        <v>0</v>
      </c>
      <c r="N263" s="4">
        <v>2</v>
      </c>
      <c r="O263" s="4">
        <v>0</v>
      </c>
      <c r="P263" s="4">
        <f>(I263*90)/G263</f>
        <v>0.16697588126159554</v>
      </c>
      <c r="Q263" s="4">
        <f>(J263*90)/G263</f>
        <v>0</v>
      </c>
      <c r="R263" s="4">
        <v>171</v>
      </c>
      <c r="S263" s="4">
        <v>199</v>
      </c>
      <c r="T263" s="19">
        <f t="shared" si="35"/>
        <v>85.929648241206024</v>
      </c>
      <c r="U263" s="4">
        <v>2489</v>
      </c>
      <c r="V263" s="4">
        <v>725</v>
      </c>
      <c r="W263" s="4">
        <v>0</v>
      </c>
      <c r="X263" s="4">
        <v>4</v>
      </c>
      <c r="Y263" s="4">
        <v>14</v>
      </c>
      <c r="Z263" s="4">
        <v>2</v>
      </c>
      <c r="AA263" s="4">
        <v>1</v>
      </c>
      <c r="AB263" s="4">
        <v>13</v>
      </c>
      <c r="AC263" s="4">
        <v>268</v>
      </c>
      <c r="AD263" s="4">
        <v>5</v>
      </c>
      <c r="AE263" s="4">
        <v>9</v>
      </c>
      <c r="AF263" s="4">
        <f t="shared" si="29"/>
        <v>55.555555555555557</v>
      </c>
      <c r="AG263" s="4">
        <v>5</v>
      </c>
      <c r="AH263" s="4">
        <v>0</v>
      </c>
      <c r="AI263" s="4">
        <v>157</v>
      </c>
      <c r="AJ263" s="4">
        <v>827</v>
      </c>
      <c r="AK263" s="4">
        <v>434</v>
      </c>
      <c r="AL263" s="4">
        <v>18</v>
      </c>
      <c r="AM263" s="4">
        <v>1</v>
      </c>
      <c r="AN263" s="4">
        <v>2</v>
      </c>
      <c r="AO263" s="4">
        <v>5</v>
      </c>
      <c r="AP263" s="4">
        <v>209</v>
      </c>
      <c r="AQ263" s="4">
        <v>168</v>
      </c>
      <c r="AR263" s="4">
        <v>16</v>
      </c>
      <c r="AS263" s="4">
        <v>1</v>
      </c>
      <c r="AT263" s="4">
        <v>7</v>
      </c>
      <c r="AU263" s="4">
        <v>5</v>
      </c>
      <c r="AV263" s="4">
        <f t="shared" si="30"/>
        <v>71.428571428571431</v>
      </c>
      <c r="AW263" s="4">
        <f>(AU263*90)/G263</f>
        <v>0.83487940630797774</v>
      </c>
      <c r="AX263" s="4">
        <f t="shared" si="31"/>
        <v>0.14285714285714285</v>
      </c>
      <c r="AY263" s="8">
        <v>231</v>
      </c>
      <c r="AZ263" s="4">
        <v>1</v>
      </c>
      <c r="BA263" s="4">
        <v>14</v>
      </c>
      <c r="BB263" s="4">
        <v>13</v>
      </c>
      <c r="BC263" s="4">
        <v>6</v>
      </c>
      <c r="BD263" s="4">
        <v>15</v>
      </c>
      <c r="BE263" s="4">
        <v>21</v>
      </c>
      <c r="BF263" s="4">
        <f t="shared" si="32"/>
        <v>28.571428571428569</v>
      </c>
      <c r="BG263" s="4">
        <v>130</v>
      </c>
      <c r="BH263" s="4">
        <v>37</v>
      </c>
      <c r="BI263" s="4">
        <f t="shared" si="33"/>
        <v>28.46153846153846</v>
      </c>
      <c r="BJ263" s="4">
        <v>10</v>
      </c>
      <c r="BK263" s="4">
        <v>2</v>
      </c>
      <c r="BL263" s="4">
        <v>1</v>
      </c>
      <c r="BM263" s="4">
        <v>8</v>
      </c>
      <c r="BN263" s="4">
        <v>4</v>
      </c>
      <c r="BO263" s="4">
        <v>18</v>
      </c>
      <c r="BP263" s="4">
        <v>11</v>
      </c>
      <c r="BQ263" s="4">
        <v>0</v>
      </c>
      <c r="BR263" s="4">
        <v>14</v>
      </c>
      <c r="BS263" s="4">
        <v>10</v>
      </c>
      <c r="BT263" s="4">
        <v>0</v>
      </c>
      <c r="BU263" s="4">
        <v>0</v>
      </c>
      <c r="BV263" s="4">
        <v>0</v>
      </c>
      <c r="BW263" s="4">
        <v>3</v>
      </c>
      <c r="BX263" s="4">
        <v>1</v>
      </c>
      <c r="BY263" s="4">
        <v>3</v>
      </c>
      <c r="BZ263" s="4">
        <v>1</v>
      </c>
      <c r="CA263" s="4">
        <v>0</v>
      </c>
      <c r="CB263" s="4">
        <v>0</v>
      </c>
      <c r="CC263" s="4">
        <v>0</v>
      </c>
      <c r="CD263" s="4">
        <v>2</v>
      </c>
      <c r="CE263" s="4">
        <v>0</v>
      </c>
      <c r="CF263" s="4">
        <v>0</v>
      </c>
    </row>
    <row r="264" spans="1:84" x14ac:dyDescent="0.25">
      <c r="A264" s="11">
        <v>263</v>
      </c>
      <c r="B264" s="12" t="s">
        <v>494</v>
      </c>
      <c r="C264" s="2" t="s">
        <v>74</v>
      </c>
      <c r="D264" s="2" t="s">
        <v>83</v>
      </c>
      <c r="E264" s="5">
        <v>22</v>
      </c>
      <c r="F264" s="4">
        <v>22</v>
      </c>
      <c r="G264" s="4">
        <v>1867</v>
      </c>
      <c r="H264" s="4">
        <f t="shared" si="34"/>
        <v>20.744444444444444</v>
      </c>
      <c r="I264" s="4">
        <v>6</v>
      </c>
      <c r="J264" s="4">
        <v>1</v>
      </c>
      <c r="K264" s="4">
        <v>2</v>
      </c>
      <c r="L264" s="4">
        <v>4</v>
      </c>
      <c r="M264" s="4">
        <v>4</v>
      </c>
      <c r="N264" s="4">
        <v>5</v>
      </c>
      <c r="O264" s="4">
        <v>0</v>
      </c>
      <c r="P264" s="4">
        <f>(I264*90)/G264</f>
        <v>0.28923406534547402</v>
      </c>
      <c r="Q264" s="4">
        <f>(J264*90)/G264</f>
        <v>4.8205677557579006E-2</v>
      </c>
      <c r="R264" s="4">
        <v>527</v>
      </c>
      <c r="S264" s="4">
        <v>735</v>
      </c>
      <c r="T264" s="19">
        <f t="shared" si="35"/>
        <v>71.700680272108841</v>
      </c>
      <c r="U264" s="4">
        <v>8677</v>
      </c>
      <c r="V264" s="4">
        <v>2207</v>
      </c>
      <c r="W264" s="4">
        <v>1</v>
      </c>
      <c r="X264" s="4">
        <v>13</v>
      </c>
      <c r="Y264" s="4">
        <v>39</v>
      </c>
      <c r="Z264" s="4">
        <v>6</v>
      </c>
      <c r="AA264" s="4">
        <v>2</v>
      </c>
      <c r="AB264" s="4">
        <v>52</v>
      </c>
      <c r="AC264" s="4">
        <v>1030</v>
      </c>
      <c r="AD264" s="4">
        <v>28</v>
      </c>
      <c r="AE264" s="4">
        <v>43</v>
      </c>
      <c r="AF264" s="4">
        <f t="shared" si="29"/>
        <v>65.116279069767444</v>
      </c>
      <c r="AG264" s="4">
        <v>28</v>
      </c>
      <c r="AH264" s="4">
        <v>6</v>
      </c>
      <c r="AI264" s="4">
        <v>601</v>
      </c>
      <c r="AJ264" s="4">
        <v>2877</v>
      </c>
      <c r="AK264" s="4">
        <v>1450</v>
      </c>
      <c r="AL264" s="4">
        <v>71</v>
      </c>
      <c r="AM264" s="4">
        <v>1</v>
      </c>
      <c r="AN264" s="4">
        <v>37</v>
      </c>
      <c r="AO264" s="4">
        <v>38</v>
      </c>
      <c r="AP264" s="4">
        <v>910</v>
      </c>
      <c r="AQ264" s="4">
        <v>718</v>
      </c>
      <c r="AR264" s="4">
        <v>116</v>
      </c>
      <c r="AS264" s="4">
        <v>6</v>
      </c>
      <c r="AT264" s="4">
        <v>48</v>
      </c>
      <c r="AU264" s="4">
        <v>13</v>
      </c>
      <c r="AV264" s="4">
        <f t="shared" si="30"/>
        <v>27.083333333333332</v>
      </c>
      <c r="AW264" s="4">
        <f>(AU264*90)/G264</f>
        <v>0.62667380824852703</v>
      </c>
      <c r="AX264" s="4">
        <f t="shared" si="31"/>
        <v>0.125</v>
      </c>
      <c r="AY264" s="8">
        <v>207</v>
      </c>
      <c r="AZ264" s="4">
        <v>2</v>
      </c>
      <c r="BA264" s="4">
        <v>49</v>
      </c>
      <c r="BB264" s="4">
        <v>35</v>
      </c>
      <c r="BC264" s="4">
        <v>10</v>
      </c>
      <c r="BD264" s="4">
        <v>38</v>
      </c>
      <c r="BE264" s="4">
        <v>48</v>
      </c>
      <c r="BF264" s="4">
        <f t="shared" si="32"/>
        <v>20.833333333333336</v>
      </c>
      <c r="BG264" s="4">
        <v>407</v>
      </c>
      <c r="BH264" s="4">
        <v>114</v>
      </c>
      <c r="BI264" s="4">
        <f t="shared" si="33"/>
        <v>28.009828009828009</v>
      </c>
      <c r="BJ264" s="4">
        <v>28</v>
      </c>
      <c r="BK264" s="4">
        <v>4</v>
      </c>
      <c r="BL264" s="4">
        <v>0</v>
      </c>
      <c r="BM264" s="4">
        <v>24</v>
      </c>
      <c r="BN264" s="4">
        <v>21</v>
      </c>
      <c r="BO264" s="4">
        <v>70</v>
      </c>
      <c r="BP264" s="4">
        <v>23</v>
      </c>
      <c r="BQ264" s="4">
        <v>0</v>
      </c>
      <c r="BR264" s="4">
        <v>36</v>
      </c>
      <c r="BS264" s="4">
        <v>21</v>
      </c>
      <c r="BT264" s="4">
        <v>0</v>
      </c>
      <c r="BU264" s="4">
        <v>6</v>
      </c>
      <c r="BV264" s="4">
        <v>2</v>
      </c>
      <c r="BW264" s="4">
        <v>7</v>
      </c>
      <c r="BX264" s="4">
        <v>0</v>
      </c>
      <c r="BY264" s="4">
        <v>5</v>
      </c>
      <c r="BZ264" s="4">
        <v>4</v>
      </c>
      <c r="CA264" s="4">
        <v>0</v>
      </c>
      <c r="CB264" s="4">
        <v>1</v>
      </c>
      <c r="CC264" s="4">
        <v>0</v>
      </c>
      <c r="CD264" s="4">
        <v>0</v>
      </c>
      <c r="CE264" s="4">
        <v>0</v>
      </c>
      <c r="CF264" s="4">
        <v>0</v>
      </c>
    </row>
    <row r="265" spans="1:84" x14ac:dyDescent="0.25">
      <c r="A265" s="13">
        <v>264</v>
      </c>
      <c r="B265" s="14" t="s">
        <v>496</v>
      </c>
      <c r="C265" s="2" t="s">
        <v>148</v>
      </c>
      <c r="D265" s="2" t="s">
        <v>173</v>
      </c>
      <c r="E265" s="5">
        <v>24</v>
      </c>
      <c r="F265" s="4">
        <v>13</v>
      </c>
      <c r="G265" s="4">
        <v>1318</v>
      </c>
      <c r="H265" s="4">
        <f t="shared" si="34"/>
        <v>14.644444444444444</v>
      </c>
      <c r="I265" s="4">
        <v>3</v>
      </c>
      <c r="J265" s="4">
        <v>1</v>
      </c>
      <c r="K265" s="4">
        <v>3</v>
      </c>
      <c r="L265" s="4">
        <v>0</v>
      </c>
      <c r="M265" s="4">
        <v>0</v>
      </c>
      <c r="N265" s="4">
        <v>5</v>
      </c>
      <c r="O265" s="4">
        <v>0</v>
      </c>
      <c r="P265" s="4">
        <f>(I265*90)/G265</f>
        <v>0.20485584218512898</v>
      </c>
      <c r="Q265" s="4">
        <f>(J265*90)/G265</f>
        <v>6.8285280728376321E-2</v>
      </c>
      <c r="R265" s="4">
        <v>445</v>
      </c>
      <c r="S265" s="4">
        <v>570</v>
      </c>
      <c r="T265" s="19">
        <f t="shared" si="35"/>
        <v>78.070175438596493</v>
      </c>
      <c r="U265" s="4">
        <v>7021</v>
      </c>
      <c r="V265" s="4">
        <v>1894</v>
      </c>
      <c r="W265" s="4">
        <v>1</v>
      </c>
      <c r="X265" s="4">
        <v>32</v>
      </c>
      <c r="Y265" s="4">
        <v>23</v>
      </c>
      <c r="Z265" s="4">
        <v>26</v>
      </c>
      <c r="AA265" s="4">
        <v>6</v>
      </c>
      <c r="AB265" s="4">
        <v>55</v>
      </c>
      <c r="AC265" s="4">
        <v>748</v>
      </c>
      <c r="AD265" s="4">
        <v>25</v>
      </c>
      <c r="AE265" s="4">
        <v>41</v>
      </c>
      <c r="AF265" s="4">
        <f t="shared" si="29"/>
        <v>60.975609756097562</v>
      </c>
      <c r="AG265" s="4">
        <v>25</v>
      </c>
      <c r="AH265" s="4">
        <v>2</v>
      </c>
      <c r="AI265" s="4">
        <v>601</v>
      </c>
      <c r="AJ265" s="4">
        <v>4115</v>
      </c>
      <c r="AK265" s="4">
        <v>2658</v>
      </c>
      <c r="AL265" s="4">
        <v>127</v>
      </c>
      <c r="AM265" s="4">
        <v>32</v>
      </c>
      <c r="AN265" s="4">
        <v>32</v>
      </c>
      <c r="AO265" s="4">
        <v>48</v>
      </c>
      <c r="AP265" s="4">
        <v>752</v>
      </c>
      <c r="AQ265" s="4">
        <v>578</v>
      </c>
      <c r="AR265" s="4">
        <v>117</v>
      </c>
      <c r="AS265" s="4">
        <v>3</v>
      </c>
      <c r="AT265" s="4">
        <v>22</v>
      </c>
      <c r="AU265" s="4">
        <v>4</v>
      </c>
      <c r="AV265" s="4">
        <f t="shared" si="30"/>
        <v>18.181818181818183</v>
      </c>
      <c r="AW265" s="4">
        <f>(AU265*90)/G265</f>
        <v>0.27314112291350529</v>
      </c>
      <c r="AX265" s="4">
        <f t="shared" si="31"/>
        <v>0.13636363636363635</v>
      </c>
      <c r="AY265" s="8">
        <v>155</v>
      </c>
      <c r="AZ265" s="4">
        <v>0</v>
      </c>
      <c r="BA265" s="4">
        <v>20</v>
      </c>
      <c r="BB265" s="4">
        <v>16</v>
      </c>
      <c r="BC265" s="4">
        <v>8</v>
      </c>
      <c r="BD265" s="4">
        <v>15</v>
      </c>
      <c r="BE265" s="4">
        <v>23</v>
      </c>
      <c r="BF265" s="4">
        <f t="shared" si="32"/>
        <v>34.782608695652172</v>
      </c>
      <c r="BG265" s="4">
        <v>279</v>
      </c>
      <c r="BH265" s="4">
        <v>79</v>
      </c>
      <c r="BI265" s="4">
        <f t="shared" si="33"/>
        <v>28.31541218637993</v>
      </c>
      <c r="BJ265" s="4">
        <v>16</v>
      </c>
      <c r="BK265" s="4">
        <v>0</v>
      </c>
      <c r="BL265" s="4">
        <v>0</v>
      </c>
      <c r="BM265" s="4">
        <v>16</v>
      </c>
      <c r="BN265" s="4">
        <v>8</v>
      </c>
      <c r="BO265" s="4">
        <v>28</v>
      </c>
      <c r="BP265" s="4">
        <v>1</v>
      </c>
      <c r="BQ265" s="4">
        <v>0</v>
      </c>
      <c r="BR265" s="4">
        <v>64</v>
      </c>
      <c r="BS265" s="4">
        <v>46</v>
      </c>
      <c r="BT265" s="4">
        <v>5</v>
      </c>
      <c r="BU265" s="4">
        <v>5</v>
      </c>
      <c r="BV265" s="4">
        <v>4</v>
      </c>
      <c r="BW265" s="4">
        <v>2</v>
      </c>
      <c r="BX265" s="4">
        <v>2</v>
      </c>
      <c r="BY265" s="4">
        <v>4</v>
      </c>
      <c r="BZ265" s="4">
        <v>3</v>
      </c>
      <c r="CA265" s="4">
        <v>0</v>
      </c>
      <c r="CB265" s="4">
        <v>1</v>
      </c>
      <c r="CC265" s="4">
        <v>0</v>
      </c>
      <c r="CD265" s="4">
        <v>0</v>
      </c>
      <c r="CE265" s="4">
        <v>0</v>
      </c>
      <c r="CF265" s="4">
        <v>0</v>
      </c>
    </row>
    <row r="266" spans="1:84" x14ac:dyDescent="0.25">
      <c r="A266" s="11">
        <v>265</v>
      </c>
      <c r="B266" s="12" t="s">
        <v>498</v>
      </c>
      <c r="C266" s="2" t="s">
        <v>79</v>
      </c>
      <c r="D266" s="2" t="s">
        <v>223</v>
      </c>
      <c r="E266" s="5">
        <v>15</v>
      </c>
      <c r="F266" s="4">
        <v>10</v>
      </c>
      <c r="G266" s="4">
        <v>969</v>
      </c>
      <c r="H266" s="4">
        <f t="shared" si="34"/>
        <v>10.766666666666667</v>
      </c>
      <c r="I266" s="4">
        <v>1</v>
      </c>
      <c r="J266" s="4">
        <v>0</v>
      </c>
      <c r="K266" s="4">
        <v>1</v>
      </c>
      <c r="L266" s="4">
        <v>0</v>
      </c>
      <c r="M266" s="4">
        <v>0</v>
      </c>
      <c r="N266" s="4">
        <v>5</v>
      </c>
      <c r="O266" s="4">
        <v>0</v>
      </c>
      <c r="P266" s="4">
        <f>(I266*90)/G266</f>
        <v>9.2879256965944276E-2</v>
      </c>
      <c r="Q266" s="4">
        <f>(J266*90)/G266</f>
        <v>0</v>
      </c>
      <c r="R266" s="4">
        <v>493</v>
      </c>
      <c r="S266" s="4">
        <v>559</v>
      </c>
      <c r="T266" s="19">
        <f t="shared" si="35"/>
        <v>88.193202146690524</v>
      </c>
      <c r="U266" s="4">
        <v>9557</v>
      </c>
      <c r="V266" s="4">
        <v>2728</v>
      </c>
      <c r="W266" s="4">
        <v>0</v>
      </c>
      <c r="X266" s="4">
        <v>3</v>
      </c>
      <c r="Y266" s="4">
        <v>27</v>
      </c>
      <c r="Z266" s="4">
        <v>0</v>
      </c>
      <c r="AA266" s="4">
        <v>0</v>
      </c>
      <c r="AB266" s="4">
        <v>24</v>
      </c>
      <c r="AC266" s="4">
        <v>632</v>
      </c>
      <c r="AD266" s="4">
        <v>2</v>
      </c>
      <c r="AE266" s="4">
        <v>2</v>
      </c>
      <c r="AF266" s="4">
        <f t="shared" si="29"/>
        <v>100</v>
      </c>
      <c r="AG266" s="4">
        <v>2</v>
      </c>
      <c r="AH266" s="4">
        <v>0</v>
      </c>
      <c r="AI266" s="4">
        <v>430</v>
      </c>
      <c r="AJ266" s="4">
        <v>1907</v>
      </c>
      <c r="AK266" s="4">
        <v>928</v>
      </c>
      <c r="AL266" s="4">
        <v>42</v>
      </c>
      <c r="AM266" s="4">
        <v>0</v>
      </c>
      <c r="AN266" s="4">
        <v>4</v>
      </c>
      <c r="AO266" s="4">
        <v>1</v>
      </c>
      <c r="AP266" s="4">
        <v>472</v>
      </c>
      <c r="AQ266" s="4">
        <v>457</v>
      </c>
      <c r="AR266" s="4">
        <v>1</v>
      </c>
      <c r="AS266" s="4">
        <v>1</v>
      </c>
      <c r="AT266" s="4">
        <v>3</v>
      </c>
      <c r="AU266" s="4">
        <v>2</v>
      </c>
      <c r="AV266" s="4">
        <f t="shared" si="30"/>
        <v>66.666666666666657</v>
      </c>
      <c r="AW266" s="4">
        <f>(AU266*90)/G266</f>
        <v>0.18575851393188855</v>
      </c>
      <c r="AX266" s="4">
        <f t="shared" si="31"/>
        <v>0.33333333333333331</v>
      </c>
      <c r="AY266" s="8">
        <v>77</v>
      </c>
      <c r="AZ266" s="4">
        <v>0</v>
      </c>
      <c r="BA266" s="4">
        <v>7</v>
      </c>
      <c r="BB266" s="4">
        <v>6</v>
      </c>
      <c r="BC266" s="4">
        <v>0</v>
      </c>
      <c r="BD266" s="4">
        <v>5</v>
      </c>
      <c r="BE266" s="4">
        <v>5</v>
      </c>
      <c r="BF266" s="4">
        <f t="shared" si="32"/>
        <v>0</v>
      </c>
      <c r="BG266" s="4">
        <v>129</v>
      </c>
      <c r="BH266" s="4">
        <v>44</v>
      </c>
      <c r="BI266" s="4">
        <f t="shared" si="33"/>
        <v>34.108527131782942</v>
      </c>
      <c r="BJ266" s="4">
        <v>11</v>
      </c>
      <c r="BK266" s="4">
        <v>5</v>
      </c>
      <c r="BL266" s="4">
        <v>0</v>
      </c>
      <c r="BM266" s="4">
        <v>6</v>
      </c>
      <c r="BN266" s="4">
        <v>11</v>
      </c>
      <c r="BO266" s="4">
        <v>18</v>
      </c>
      <c r="BP266" s="4">
        <v>36</v>
      </c>
      <c r="BQ266" s="4">
        <v>0</v>
      </c>
      <c r="BR266" s="4">
        <v>6</v>
      </c>
      <c r="BS266" s="4">
        <v>6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</row>
    <row r="267" spans="1:84" x14ac:dyDescent="0.25">
      <c r="A267" s="13">
        <v>266</v>
      </c>
      <c r="B267" s="14" t="s">
        <v>499</v>
      </c>
      <c r="C267" s="2" t="s">
        <v>86</v>
      </c>
      <c r="D267" s="2" t="s">
        <v>83</v>
      </c>
      <c r="E267" s="5">
        <v>24</v>
      </c>
      <c r="F267" s="4">
        <v>23</v>
      </c>
      <c r="G267" s="4">
        <v>1972</v>
      </c>
      <c r="H267" s="4">
        <f t="shared" si="34"/>
        <v>21.911111111111111</v>
      </c>
      <c r="I267" s="4">
        <v>3</v>
      </c>
      <c r="J267" s="4">
        <v>0</v>
      </c>
      <c r="K267" s="4">
        <v>3</v>
      </c>
      <c r="L267" s="4">
        <v>0</v>
      </c>
      <c r="M267" s="4">
        <v>0</v>
      </c>
      <c r="N267" s="4">
        <v>3</v>
      </c>
      <c r="O267" s="4">
        <v>0</v>
      </c>
      <c r="P267" s="4">
        <f>(I267*90)/G267</f>
        <v>0.13691683569979715</v>
      </c>
      <c r="Q267" s="4">
        <f>(J267*90)/G267</f>
        <v>0</v>
      </c>
      <c r="R267" s="4">
        <v>788</v>
      </c>
      <c r="S267" s="4">
        <v>964</v>
      </c>
      <c r="T267" s="19">
        <f t="shared" si="35"/>
        <v>81.742738589211612</v>
      </c>
      <c r="U267" s="4">
        <v>15616</v>
      </c>
      <c r="V267" s="4">
        <v>3631</v>
      </c>
      <c r="W267" s="4">
        <v>0</v>
      </c>
      <c r="X267" s="4">
        <v>20</v>
      </c>
      <c r="Y267" s="4">
        <v>63</v>
      </c>
      <c r="Z267" s="4">
        <v>24</v>
      </c>
      <c r="AA267" s="4">
        <v>11</v>
      </c>
      <c r="AB267" s="4">
        <v>71</v>
      </c>
      <c r="AC267" s="4">
        <v>1149</v>
      </c>
      <c r="AD267" s="4">
        <v>13</v>
      </c>
      <c r="AE267" s="4">
        <v>25</v>
      </c>
      <c r="AF267" s="4">
        <f t="shared" si="29"/>
        <v>52</v>
      </c>
      <c r="AG267" s="4">
        <v>16</v>
      </c>
      <c r="AH267" s="4">
        <v>1</v>
      </c>
      <c r="AI267" s="4">
        <v>738</v>
      </c>
      <c r="AJ267" s="4">
        <v>4473</v>
      </c>
      <c r="AK267" s="4">
        <v>2154</v>
      </c>
      <c r="AL267" s="4">
        <v>97</v>
      </c>
      <c r="AM267" s="4">
        <v>1</v>
      </c>
      <c r="AN267" s="4">
        <v>14</v>
      </c>
      <c r="AO267" s="4">
        <v>9</v>
      </c>
      <c r="AP267" s="4">
        <v>899</v>
      </c>
      <c r="AQ267" s="4">
        <v>781</v>
      </c>
      <c r="AR267" s="4">
        <v>50</v>
      </c>
      <c r="AS267" s="4">
        <v>3</v>
      </c>
      <c r="AT267" s="4">
        <v>25</v>
      </c>
      <c r="AU267" s="4">
        <v>6</v>
      </c>
      <c r="AV267" s="4">
        <f t="shared" si="30"/>
        <v>24</v>
      </c>
      <c r="AW267" s="4">
        <f>(AU267*90)/G267</f>
        <v>0.2738336713995943</v>
      </c>
      <c r="AX267" s="4">
        <f t="shared" si="31"/>
        <v>0.12</v>
      </c>
      <c r="AY267" s="8">
        <v>166</v>
      </c>
      <c r="AZ267" s="4">
        <v>0</v>
      </c>
      <c r="BA267" s="4">
        <v>41</v>
      </c>
      <c r="BB267" s="4">
        <v>24</v>
      </c>
      <c r="BC267" s="4">
        <v>10</v>
      </c>
      <c r="BD267" s="4">
        <v>33</v>
      </c>
      <c r="BE267" s="4">
        <v>43</v>
      </c>
      <c r="BF267" s="4">
        <f t="shared" si="32"/>
        <v>23.255813953488371</v>
      </c>
      <c r="BG267" s="4">
        <v>332</v>
      </c>
      <c r="BH267" s="4">
        <v>97</v>
      </c>
      <c r="BI267" s="4">
        <f t="shared" si="33"/>
        <v>29.216867469879521</v>
      </c>
      <c r="BJ267" s="4">
        <v>22</v>
      </c>
      <c r="BK267" s="4">
        <v>2</v>
      </c>
      <c r="BL267" s="4">
        <v>0</v>
      </c>
      <c r="BM267" s="4">
        <v>20</v>
      </c>
      <c r="BN267" s="4">
        <v>20</v>
      </c>
      <c r="BO267" s="4">
        <v>61</v>
      </c>
      <c r="BP267" s="4">
        <v>39</v>
      </c>
      <c r="BQ267" s="4">
        <v>0</v>
      </c>
      <c r="BR267" s="4">
        <v>41</v>
      </c>
      <c r="BS267" s="4">
        <v>27</v>
      </c>
      <c r="BT267" s="4">
        <v>9</v>
      </c>
      <c r="BU267" s="4">
        <v>1</v>
      </c>
      <c r="BV267" s="4">
        <v>4</v>
      </c>
      <c r="BW267" s="4">
        <v>0</v>
      </c>
      <c r="BX267" s="4">
        <v>0</v>
      </c>
      <c r="BY267" s="4">
        <v>4</v>
      </c>
      <c r="BZ267" s="4">
        <v>3</v>
      </c>
      <c r="CA267" s="4">
        <v>0</v>
      </c>
      <c r="CB267" s="4">
        <v>0</v>
      </c>
      <c r="CC267" s="4">
        <v>1</v>
      </c>
      <c r="CD267" s="4">
        <v>0</v>
      </c>
      <c r="CE267" s="4">
        <v>0</v>
      </c>
      <c r="CF267" s="4">
        <v>0</v>
      </c>
    </row>
    <row r="268" spans="1:84" x14ac:dyDescent="0.25">
      <c r="A268" s="11">
        <v>267</v>
      </c>
      <c r="B268" s="12" t="s">
        <v>501</v>
      </c>
      <c r="C268" s="2" t="s">
        <v>82</v>
      </c>
      <c r="D268" s="2" t="s">
        <v>116</v>
      </c>
      <c r="E268" s="5">
        <v>7</v>
      </c>
      <c r="F268" s="4">
        <v>3</v>
      </c>
      <c r="G268" s="4">
        <v>269</v>
      </c>
      <c r="H268" s="4">
        <f t="shared" si="34"/>
        <v>2.9888888888888889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f>(I268*90)/G268</f>
        <v>0</v>
      </c>
      <c r="Q268" s="4">
        <f>(J268*90)/G268</f>
        <v>0</v>
      </c>
      <c r="R268" s="4">
        <v>39</v>
      </c>
      <c r="S268" s="4">
        <v>54</v>
      </c>
      <c r="T268" s="19">
        <f t="shared" si="35"/>
        <v>72.222222222222214</v>
      </c>
      <c r="U268" s="4">
        <v>539</v>
      </c>
      <c r="V268" s="4">
        <v>87</v>
      </c>
      <c r="W268" s="4">
        <v>0</v>
      </c>
      <c r="X268" s="4">
        <v>0</v>
      </c>
      <c r="Y268" s="4">
        <v>2</v>
      </c>
      <c r="Z268" s="4">
        <v>1</v>
      </c>
      <c r="AA268" s="4">
        <v>0</v>
      </c>
      <c r="AB268" s="4">
        <v>2</v>
      </c>
      <c r="AC268" s="4">
        <v>107</v>
      </c>
      <c r="AD268" s="4">
        <v>2</v>
      </c>
      <c r="AE268" s="4">
        <v>3</v>
      </c>
      <c r="AF268" s="4">
        <f t="shared" si="29"/>
        <v>66.666666666666657</v>
      </c>
      <c r="AG268" s="4">
        <v>2</v>
      </c>
      <c r="AH268" s="4">
        <v>0</v>
      </c>
      <c r="AI268" s="4">
        <v>63</v>
      </c>
      <c r="AJ268" s="4">
        <v>247</v>
      </c>
      <c r="AK268" s="4">
        <v>122</v>
      </c>
      <c r="AL268" s="4">
        <v>7</v>
      </c>
      <c r="AM268" s="4">
        <v>3</v>
      </c>
      <c r="AN268" s="4">
        <v>15</v>
      </c>
      <c r="AO268" s="4">
        <v>7</v>
      </c>
      <c r="AP268" s="4">
        <v>189</v>
      </c>
      <c r="AQ268" s="4">
        <v>73</v>
      </c>
      <c r="AR268" s="4">
        <v>29</v>
      </c>
      <c r="AS268" s="4">
        <v>0</v>
      </c>
      <c r="AT268" s="4">
        <v>9</v>
      </c>
      <c r="AU268" s="4">
        <v>1</v>
      </c>
      <c r="AV268" s="4">
        <f t="shared" si="30"/>
        <v>11.111111111111111</v>
      </c>
      <c r="AW268" s="4">
        <f>(AU268*90)/G268</f>
        <v>0.33457249070631973</v>
      </c>
      <c r="AX268" s="4">
        <f t="shared" si="31"/>
        <v>0</v>
      </c>
      <c r="AY268" s="8">
        <v>144</v>
      </c>
      <c r="AZ268" s="4">
        <v>0</v>
      </c>
      <c r="BA268" s="4">
        <v>3</v>
      </c>
      <c r="BB268" s="4">
        <v>3</v>
      </c>
      <c r="BC268" s="4">
        <v>0</v>
      </c>
      <c r="BD268" s="4">
        <v>0</v>
      </c>
      <c r="BE268" s="4">
        <v>0</v>
      </c>
      <c r="BF268" s="4">
        <f t="shared" si="32"/>
        <v>0</v>
      </c>
      <c r="BG268" s="4">
        <v>65</v>
      </c>
      <c r="BH268" s="4">
        <v>17</v>
      </c>
      <c r="BI268" s="4">
        <f t="shared" si="33"/>
        <v>26.153846153846157</v>
      </c>
      <c r="BJ268" s="4">
        <v>2</v>
      </c>
      <c r="BK268" s="4">
        <v>1</v>
      </c>
      <c r="BL268" s="4">
        <v>0</v>
      </c>
      <c r="BM268" s="4">
        <v>1</v>
      </c>
      <c r="BN268" s="4">
        <v>4</v>
      </c>
      <c r="BO268" s="4">
        <v>7</v>
      </c>
      <c r="BP268" s="4">
        <v>5</v>
      </c>
      <c r="BQ268" s="4">
        <v>0</v>
      </c>
      <c r="BR268" s="4">
        <v>4</v>
      </c>
      <c r="BS268" s="4">
        <v>2</v>
      </c>
      <c r="BT268" s="4">
        <v>0</v>
      </c>
      <c r="BU268" s="4">
        <v>0</v>
      </c>
      <c r="BV268" s="4">
        <v>1</v>
      </c>
      <c r="BW268" s="4">
        <v>0</v>
      </c>
      <c r="BX268" s="4">
        <v>1</v>
      </c>
      <c r="BY268" s="4">
        <v>1</v>
      </c>
      <c r="BZ268" s="4">
        <v>0</v>
      </c>
      <c r="CA268" s="4">
        <v>0</v>
      </c>
      <c r="CB268" s="4">
        <v>0</v>
      </c>
      <c r="CC268" s="4">
        <v>1</v>
      </c>
      <c r="CD268" s="4">
        <v>0</v>
      </c>
      <c r="CE268" s="4">
        <v>0</v>
      </c>
      <c r="CF268" s="4">
        <v>0</v>
      </c>
    </row>
    <row r="269" spans="1:84" x14ac:dyDescent="0.25">
      <c r="A269" s="13">
        <v>268</v>
      </c>
      <c r="B269" s="14" t="s">
        <v>502</v>
      </c>
      <c r="C269" s="2" t="s">
        <v>148</v>
      </c>
      <c r="D269" s="2" t="s">
        <v>105</v>
      </c>
      <c r="E269" s="5">
        <v>12</v>
      </c>
      <c r="F269" s="4">
        <v>1</v>
      </c>
      <c r="G269" s="4">
        <v>242</v>
      </c>
      <c r="H269" s="4">
        <f t="shared" si="34"/>
        <v>2.6888888888888891</v>
      </c>
      <c r="I269" s="4">
        <v>2</v>
      </c>
      <c r="J269" s="4">
        <v>0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f>(I269*90)/G269</f>
        <v>0.74380165289256195</v>
      </c>
      <c r="Q269" s="4">
        <f>(J269*90)/G269</f>
        <v>0</v>
      </c>
      <c r="R269" s="4">
        <v>77</v>
      </c>
      <c r="S269" s="4">
        <v>101</v>
      </c>
      <c r="T269" s="19">
        <f t="shared" si="35"/>
        <v>76.237623762376245</v>
      </c>
      <c r="U269" s="4">
        <v>1029</v>
      </c>
      <c r="V269" s="4">
        <v>203</v>
      </c>
      <c r="W269" s="4">
        <v>0</v>
      </c>
      <c r="X269" s="4">
        <v>3</v>
      </c>
      <c r="Y269" s="4">
        <v>3</v>
      </c>
      <c r="Z269" s="4">
        <v>2</v>
      </c>
      <c r="AA269" s="4">
        <v>0</v>
      </c>
      <c r="AB269" s="4">
        <v>7</v>
      </c>
      <c r="AC269" s="4">
        <v>142</v>
      </c>
      <c r="AD269" s="4">
        <v>13</v>
      </c>
      <c r="AE269" s="4">
        <v>16</v>
      </c>
      <c r="AF269" s="4">
        <f t="shared" si="29"/>
        <v>81.25</v>
      </c>
      <c r="AG269" s="4">
        <v>14</v>
      </c>
      <c r="AH269" s="4">
        <v>0</v>
      </c>
      <c r="AI269" s="4">
        <v>120</v>
      </c>
      <c r="AJ269" s="4">
        <v>353</v>
      </c>
      <c r="AK269" s="4">
        <v>175</v>
      </c>
      <c r="AL269" s="4">
        <v>11</v>
      </c>
      <c r="AM269" s="4">
        <v>3</v>
      </c>
      <c r="AN269" s="4">
        <v>12</v>
      </c>
      <c r="AO269" s="4">
        <v>8</v>
      </c>
      <c r="AP269" s="4">
        <v>168</v>
      </c>
      <c r="AQ269" s="4">
        <v>115</v>
      </c>
      <c r="AR269" s="4">
        <v>42</v>
      </c>
      <c r="AS269" s="4">
        <v>2</v>
      </c>
      <c r="AT269" s="4">
        <v>8</v>
      </c>
      <c r="AU269" s="4">
        <v>4</v>
      </c>
      <c r="AV269" s="4">
        <f t="shared" si="30"/>
        <v>50</v>
      </c>
      <c r="AW269" s="4">
        <f>(AU269*90)/G269</f>
        <v>1.4876033057851239</v>
      </c>
      <c r="AX269" s="4">
        <f t="shared" si="31"/>
        <v>0.25</v>
      </c>
      <c r="AY269" s="8">
        <v>132</v>
      </c>
      <c r="AZ269" s="4">
        <v>0</v>
      </c>
      <c r="BA269" s="4">
        <v>3</v>
      </c>
      <c r="BB269" s="4">
        <v>3</v>
      </c>
      <c r="BC269" s="4">
        <v>0</v>
      </c>
      <c r="BD269" s="4">
        <v>5</v>
      </c>
      <c r="BE269" s="4">
        <v>5</v>
      </c>
      <c r="BF269" s="4">
        <f t="shared" si="32"/>
        <v>0</v>
      </c>
      <c r="BG269" s="4">
        <v>34</v>
      </c>
      <c r="BH269" s="4">
        <v>11</v>
      </c>
      <c r="BI269" s="4">
        <f t="shared" si="33"/>
        <v>32.352941176470587</v>
      </c>
      <c r="BJ269" s="4">
        <v>1</v>
      </c>
      <c r="BK269" s="4">
        <v>1</v>
      </c>
      <c r="BL269" s="4">
        <v>0</v>
      </c>
      <c r="BM269" s="4">
        <v>0</v>
      </c>
      <c r="BN269" s="4">
        <v>0</v>
      </c>
      <c r="BO269" s="4">
        <v>3</v>
      </c>
      <c r="BP269" s="4">
        <v>3</v>
      </c>
      <c r="BQ269" s="4">
        <v>0</v>
      </c>
      <c r="BR269" s="4">
        <v>8</v>
      </c>
      <c r="BS269" s="4">
        <v>7</v>
      </c>
      <c r="BT269" s="4">
        <v>0</v>
      </c>
      <c r="BU269" s="4">
        <v>1</v>
      </c>
      <c r="BV269" s="4">
        <v>0</v>
      </c>
      <c r="BW269" s="4">
        <v>0</v>
      </c>
      <c r="BX269" s="4">
        <v>0</v>
      </c>
      <c r="BY269" s="4">
        <v>1</v>
      </c>
      <c r="BZ269" s="4">
        <v>0</v>
      </c>
      <c r="CA269" s="4">
        <v>0</v>
      </c>
      <c r="CB269" s="4">
        <v>1</v>
      </c>
      <c r="CC269" s="4">
        <v>0</v>
      </c>
      <c r="CD269" s="4">
        <v>0</v>
      </c>
      <c r="CE269" s="4">
        <v>0</v>
      </c>
      <c r="CF269" s="4">
        <v>0</v>
      </c>
    </row>
    <row r="270" spans="1:84" x14ac:dyDescent="0.25">
      <c r="A270" s="11">
        <v>269</v>
      </c>
      <c r="B270" s="12" t="s">
        <v>503</v>
      </c>
      <c r="C270" s="2" t="s">
        <v>82</v>
      </c>
      <c r="D270" s="2" t="s">
        <v>141</v>
      </c>
      <c r="E270" s="5">
        <v>26</v>
      </c>
      <c r="F270" s="4">
        <v>21</v>
      </c>
      <c r="G270" s="4">
        <v>1804</v>
      </c>
      <c r="H270" s="4">
        <f t="shared" si="34"/>
        <v>20.044444444444444</v>
      </c>
      <c r="I270" s="4">
        <v>4</v>
      </c>
      <c r="J270" s="4">
        <v>2</v>
      </c>
      <c r="K270" s="4">
        <v>4</v>
      </c>
      <c r="L270" s="4">
        <v>0</v>
      </c>
      <c r="M270" s="4">
        <v>1</v>
      </c>
      <c r="N270" s="4">
        <v>2</v>
      </c>
      <c r="O270" s="4">
        <v>0</v>
      </c>
      <c r="P270" s="4">
        <f>(I270*90)/G270</f>
        <v>0.19955654101995565</v>
      </c>
      <c r="Q270" s="4">
        <f>(J270*90)/G270</f>
        <v>9.9778270509977826E-2</v>
      </c>
      <c r="R270" s="4">
        <v>248</v>
      </c>
      <c r="S270" s="4">
        <v>353</v>
      </c>
      <c r="T270" s="19">
        <f t="shared" si="35"/>
        <v>70.254957507082153</v>
      </c>
      <c r="U270" s="4">
        <v>3478</v>
      </c>
      <c r="V270" s="4">
        <v>720</v>
      </c>
      <c r="W270" s="4">
        <v>2</v>
      </c>
      <c r="X270" s="4">
        <v>22</v>
      </c>
      <c r="Y270" s="4">
        <v>10</v>
      </c>
      <c r="Z270" s="4">
        <v>10</v>
      </c>
      <c r="AA270" s="4">
        <v>1</v>
      </c>
      <c r="AB270" s="4">
        <v>28</v>
      </c>
      <c r="AC270" s="4">
        <v>586</v>
      </c>
      <c r="AD270" s="4">
        <v>9</v>
      </c>
      <c r="AE270" s="4">
        <v>14</v>
      </c>
      <c r="AF270" s="4">
        <f t="shared" si="29"/>
        <v>64.285714285714292</v>
      </c>
      <c r="AG270" s="4">
        <v>9</v>
      </c>
      <c r="AH270" s="4">
        <v>1</v>
      </c>
      <c r="AI270" s="4">
        <v>333</v>
      </c>
      <c r="AJ270" s="4">
        <v>1740</v>
      </c>
      <c r="AK270" s="4">
        <v>984</v>
      </c>
      <c r="AL270" s="4">
        <v>53</v>
      </c>
      <c r="AM270" s="4">
        <v>16</v>
      </c>
      <c r="AN270" s="4">
        <v>46</v>
      </c>
      <c r="AO270" s="4">
        <v>31</v>
      </c>
      <c r="AP270" s="4">
        <v>876</v>
      </c>
      <c r="AQ270" s="4">
        <v>394</v>
      </c>
      <c r="AR270" s="4">
        <v>159</v>
      </c>
      <c r="AS270" s="4">
        <v>4</v>
      </c>
      <c r="AT270" s="4">
        <v>54</v>
      </c>
      <c r="AU270" s="4">
        <v>19</v>
      </c>
      <c r="AV270" s="4">
        <f t="shared" si="30"/>
        <v>35.185185185185183</v>
      </c>
      <c r="AW270" s="4">
        <f>(AU270*90)/G270</f>
        <v>0.94789356984478934</v>
      </c>
      <c r="AX270" s="4">
        <f t="shared" si="31"/>
        <v>7.407407407407407E-2</v>
      </c>
      <c r="AY270" s="8">
        <v>150</v>
      </c>
      <c r="AZ270" s="4">
        <v>2</v>
      </c>
      <c r="BA270" s="4">
        <v>18</v>
      </c>
      <c r="BB270" s="4">
        <v>13</v>
      </c>
      <c r="BC270" s="4">
        <v>6</v>
      </c>
      <c r="BD270" s="4">
        <v>13</v>
      </c>
      <c r="BE270" s="4">
        <v>19</v>
      </c>
      <c r="BF270" s="4">
        <f t="shared" si="32"/>
        <v>31.578947368421051</v>
      </c>
      <c r="BG270" s="4">
        <v>230</v>
      </c>
      <c r="BH270" s="4">
        <v>51</v>
      </c>
      <c r="BI270" s="4">
        <f t="shared" si="33"/>
        <v>22.173913043478262</v>
      </c>
      <c r="BJ270" s="4">
        <v>12</v>
      </c>
      <c r="BK270" s="4">
        <v>5</v>
      </c>
      <c r="BL270" s="4">
        <v>0</v>
      </c>
      <c r="BM270" s="4">
        <v>7</v>
      </c>
      <c r="BN270" s="4">
        <v>6</v>
      </c>
      <c r="BO270" s="4">
        <v>24</v>
      </c>
      <c r="BP270" s="4">
        <v>10</v>
      </c>
      <c r="BQ270" s="4">
        <v>0</v>
      </c>
      <c r="BR270" s="4">
        <v>52</v>
      </c>
      <c r="BS270" s="4">
        <v>34</v>
      </c>
      <c r="BT270" s="4">
        <v>0</v>
      </c>
      <c r="BU270" s="4">
        <v>1</v>
      </c>
      <c r="BV270" s="4">
        <v>7</v>
      </c>
      <c r="BW270" s="4">
        <v>7</v>
      </c>
      <c r="BX270" s="4">
        <v>3</v>
      </c>
      <c r="BY270" s="4">
        <v>6</v>
      </c>
      <c r="BZ270" s="4">
        <v>4</v>
      </c>
      <c r="CA270" s="4">
        <v>0</v>
      </c>
      <c r="CB270" s="4">
        <v>0</v>
      </c>
      <c r="CC270" s="4">
        <v>1</v>
      </c>
      <c r="CD270" s="4">
        <v>1</v>
      </c>
      <c r="CE270" s="4">
        <v>0</v>
      </c>
      <c r="CF270" s="4">
        <v>0</v>
      </c>
    </row>
    <row r="271" spans="1:84" x14ac:dyDescent="0.25">
      <c r="A271" s="13">
        <v>270</v>
      </c>
      <c r="B271" s="14" t="s">
        <v>505</v>
      </c>
      <c r="C271" s="2" t="s">
        <v>79</v>
      </c>
      <c r="D271" s="2" t="s">
        <v>109</v>
      </c>
      <c r="E271" s="5">
        <v>26</v>
      </c>
      <c r="F271" s="4">
        <v>25</v>
      </c>
      <c r="G271" s="4">
        <v>2322</v>
      </c>
      <c r="H271" s="4">
        <f t="shared" si="34"/>
        <v>25.8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5</v>
      </c>
      <c r="O271" s="4">
        <v>0</v>
      </c>
      <c r="P271" s="4">
        <f>(I271*90)/G271</f>
        <v>0</v>
      </c>
      <c r="Q271" s="4">
        <f>(J271*90)/G271</f>
        <v>0</v>
      </c>
      <c r="R271" s="4">
        <v>1009</v>
      </c>
      <c r="S271" s="4">
        <v>1229</v>
      </c>
      <c r="T271" s="19">
        <f t="shared" si="35"/>
        <v>82.099267697314886</v>
      </c>
      <c r="U271" s="4">
        <v>24509</v>
      </c>
      <c r="V271" s="4">
        <v>9193</v>
      </c>
      <c r="W271" s="4">
        <v>0</v>
      </c>
      <c r="X271" s="4">
        <v>3</v>
      </c>
      <c r="Y271" s="4">
        <v>63</v>
      </c>
      <c r="Z271" s="4">
        <v>3</v>
      </c>
      <c r="AA271" s="4">
        <v>0</v>
      </c>
      <c r="AB271" s="4">
        <v>81</v>
      </c>
      <c r="AC271" s="4">
        <v>1484</v>
      </c>
      <c r="AD271" s="4">
        <v>1</v>
      </c>
      <c r="AE271" s="4">
        <v>1</v>
      </c>
      <c r="AF271" s="4">
        <f t="shared" si="29"/>
        <v>100</v>
      </c>
      <c r="AG271" s="4">
        <v>1</v>
      </c>
      <c r="AH271" s="4">
        <v>0</v>
      </c>
      <c r="AI271" s="4">
        <v>796</v>
      </c>
      <c r="AJ271" s="4">
        <v>4455</v>
      </c>
      <c r="AK271" s="4">
        <v>2504</v>
      </c>
      <c r="AL271" s="4">
        <v>34</v>
      </c>
      <c r="AM271" s="4">
        <v>0</v>
      </c>
      <c r="AN271" s="4">
        <v>0</v>
      </c>
      <c r="AO271" s="4">
        <v>1</v>
      </c>
      <c r="AP271" s="4">
        <v>908</v>
      </c>
      <c r="AQ271" s="4">
        <v>888</v>
      </c>
      <c r="AR271" s="4">
        <v>3</v>
      </c>
      <c r="AS271" s="4">
        <v>0</v>
      </c>
      <c r="AT271" s="4">
        <v>8</v>
      </c>
      <c r="AU271" s="4">
        <v>2</v>
      </c>
      <c r="AV271" s="4">
        <f t="shared" si="30"/>
        <v>25</v>
      </c>
      <c r="AW271" s="4">
        <f>(AU271*90)/G271</f>
        <v>7.7519379844961239E-2</v>
      </c>
      <c r="AX271" s="4">
        <f t="shared" si="31"/>
        <v>0</v>
      </c>
      <c r="AY271" s="8">
        <v>133</v>
      </c>
      <c r="AZ271" s="4">
        <v>0</v>
      </c>
      <c r="BA271" s="4">
        <v>37</v>
      </c>
      <c r="BB271" s="4">
        <v>18</v>
      </c>
      <c r="BC271" s="4">
        <v>8</v>
      </c>
      <c r="BD271" s="4">
        <v>17</v>
      </c>
      <c r="BE271" s="4">
        <v>25</v>
      </c>
      <c r="BF271" s="4">
        <f t="shared" si="32"/>
        <v>32</v>
      </c>
      <c r="BG271" s="4">
        <v>259</v>
      </c>
      <c r="BH271" s="4">
        <v>89</v>
      </c>
      <c r="BI271" s="4">
        <f t="shared" si="33"/>
        <v>34.362934362934361</v>
      </c>
      <c r="BJ271" s="4">
        <v>58</v>
      </c>
      <c r="BK271" s="4">
        <v>24</v>
      </c>
      <c r="BL271" s="4">
        <v>0</v>
      </c>
      <c r="BM271" s="4">
        <v>34</v>
      </c>
      <c r="BN271" s="4">
        <v>29</v>
      </c>
      <c r="BO271" s="4">
        <v>66</v>
      </c>
      <c r="BP271" s="4">
        <v>124</v>
      </c>
      <c r="BQ271" s="4">
        <v>1</v>
      </c>
      <c r="BR271" s="4">
        <v>12</v>
      </c>
      <c r="BS271" s="4">
        <v>9</v>
      </c>
      <c r="BT271" s="4">
        <v>1</v>
      </c>
      <c r="BU271" s="4">
        <v>0</v>
      </c>
      <c r="BV271" s="4">
        <v>1</v>
      </c>
      <c r="BW271" s="4">
        <v>1</v>
      </c>
      <c r="BX271" s="4">
        <v>0</v>
      </c>
      <c r="BY271" s="4">
        <v>1</v>
      </c>
      <c r="BZ271" s="4">
        <v>1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</row>
    <row r="272" spans="1:84" x14ac:dyDescent="0.25">
      <c r="A272" s="11">
        <v>271</v>
      </c>
      <c r="B272" s="12" t="s">
        <v>506</v>
      </c>
      <c r="C272" s="2" t="s">
        <v>82</v>
      </c>
      <c r="D272" s="2" t="s">
        <v>102</v>
      </c>
      <c r="E272" s="5">
        <v>17</v>
      </c>
      <c r="F272" s="4">
        <v>12</v>
      </c>
      <c r="G272" s="4">
        <v>1103</v>
      </c>
      <c r="H272" s="4">
        <f t="shared" si="34"/>
        <v>12.255555555555556</v>
      </c>
      <c r="I272" s="4">
        <v>2</v>
      </c>
      <c r="J272" s="4">
        <v>1</v>
      </c>
      <c r="K272" s="4">
        <v>2</v>
      </c>
      <c r="L272" s="4">
        <v>0</v>
      </c>
      <c r="M272" s="4">
        <v>0</v>
      </c>
      <c r="N272" s="4">
        <v>1</v>
      </c>
      <c r="O272" s="4">
        <v>0</v>
      </c>
      <c r="P272" s="4">
        <f>(I272*90)/G272</f>
        <v>0.16319129646418859</v>
      </c>
      <c r="Q272" s="4">
        <f>(J272*90)/G272</f>
        <v>8.1595648232094295E-2</v>
      </c>
      <c r="R272" s="4">
        <v>152</v>
      </c>
      <c r="S272" s="4">
        <v>215</v>
      </c>
      <c r="T272" s="19">
        <f t="shared" si="35"/>
        <v>70.697674418604649</v>
      </c>
      <c r="U272" s="4">
        <v>2310</v>
      </c>
      <c r="V272" s="4">
        <v>396</v>
      </c>
      <c r="W272" s="4">
        <v>1</v>
      </c>
      <c r="X272" s="4">
        <v>8</v>
      </c>
      <c r="Y272" s="4">
        <v>9</v>
      </c>
      <c r="Z272" s="4">
        <v>7</v>
      </c>
      <c r="AA272" s="4">
        <v>1</v>
      </c>
      <c r="AB272" s="4">
        <v>15</v>
      </c>
      <c r="AC272" s="4">
        <v>354</v>
      </c>
      <c r="AD272" s="4">
        <v>7</v>
      </c>
      <c r="AE272" s="4">
        <v>16</v>
      </c>
      <c r="AF272" s="4">
        <f t="shared" si="29"/>
        <v>43.75</v>
      </c>
      <c r="AG272" s="4">
        <v>8</v>
      </c>
      <c r="AH272" s="4">
        <v>1</v>
      </c>
      <c r="AI272" s="4">
        <v>209</v>
      </c>
      <c r="AJ272" s="4">
        <v>1085</v>
      </c>
      <c r="AK272" s="4">
        <v>422</v>
      </c>
      <c r="AL272" s="4">
        <v>28</v>
      </c>
      <c r="AM272" s="4">
        <v>9</v>
      </c>
      <c r="AN272" s="4">
        <v>28</v>
      </c>
      <c r="AO272" s="4">
        <v>14</v>
      </c>
      <c r="AP272" s="4">
        <v>487</v>
      </c>
      <c r="AQ272" s="4">
        <v>240</v>
      </c>
      <c r="AR272" s="4">
        <v>96</v>
      </c>
      <c r="AS272" s="4">
        <v>2</v>
      </c>
      <c r="AT272" s="4">
        <v>43</v>
      </c>
      <c r="AU272" s="4">
        <v>14</v>
      </c>
      <c r="AV272" s="4">
        <f t="shared" si="30"/>
        <v>32.558139534883722</v>
      </c>
      <c r="AW272" s="4">
        <f>(AU272*90)/G272</f>
        <v>1.1423390752493201</v>
      </c>
      <c r="AX272" s="4">
        <f t="shared" si="31"/>
        <v>4.6511627906976744E-2</v>
      </c>
      <c r="AY272" s="8">
        <v>146</v>
      </c>
      <c r="AZ272" s="4">
        <v>1</v>
      </c>
      <c r="BA272" s="4">
        <v>6</v>
      </c>
      <c r="BB272" s="4">
        <v>3</v>
      </c>
      <c r="BC272" s="4">
        <v>1</v>
      </c>
      <c r="BD272" s="4">
        <v>10</v>
      </c>
      <c r="BE272" s="4">
        <v>11</v>
      </c>
      <c r="BF272" s="4">
        <f t="shared" si="32"/>
        <v>9.0909090909090917</v>
      </c>
      <c r="BG272" s="4">
        <v>183</v>
      </c>
      <c r="BH272" s="4">
        <v>41</v>
      </c>
      <c r="BI272" s="4">
        <f t="shared" si="33"/>
        <v>22.404371584699454</v>
      </c>
      <c r="BJ272" s="4">
        <v>10</v>
      </c>
      <c r="BK272" s="4">
        <v>1</v>
      </c>
      <c r="BL272" s="4">
        <v>0</v>
      </c>
      <c r="BM272" s="4">
        <v>9</v>
      </c>
      <c r="BN272" s="4">
        <v>7</v>
      </c>
      <c r="BO272" s="4">
        <v>13</v>
      </c>
      <c r="BP272" s="4">
        <v>7</v>
      </c>
      <c r="BQ272" s="4">
        <v>0</v>
      </c>
      <c r="BR272" s="4">
        <v>24</v>
      </c>
      <c r="BS272" s="4">
        <v>16</v>
      </c>
      <c r="BT272" s="4">
        <v>0</v>
      </c>
      <c r="BU272" s="4">
        <v>1</v>
      </c>
      <c r="BV272" s="4">
        <v>4</v>
      </c>
      <c r="BW272" s="4">
        <v>2</v>
      </c>
      <c r="BX272" s="4">
        <v>1</v>
      </c>
      <c r="BY272" s="4">
        <v>3</v>
      </c>
      <c r="BZ272" s="4">
        <v>1</v>
      </c>
      <c r="CA272" s="4">
        <v>0</v>
      </c>
      <c r="CB272" s="4">
        <v>1</v>
      </c>
      <c r="CC272" s="4">
        <v>0</v>
      </c>
      <c r="CD272" s="4">
        <v>0</v>
      </c>
      <c r="CE272" s="4">
        <v>1</v>
      </c>
      <c r="CF272" s="4">
        <v>0</v>
      </c>
    </row>
    <row r="273" spans="1:84" x14ac:dyDescent="0.25">
      <c r="A273" s="13">
        <v>272</v>
      </c>
      <c r="B273" s="14" t="s">
        <v>506</v>
      </c>
      <c r="C273" s="2" t="s">
        <v>82</v>
      </c>
      <c r="D273" s="2" t="s">
        <v>138</v>
      </c>
      <c r="E273" s="5">
        <v>8</v>
      </c>
      <c r="F273" s="4">
        <v>7</v>
      </c>
      <c r="G273" s="4">
        <v>605</v>
      </c>
      <c r="H273" s="4">
        <f t="shared" si="34"/>
        <v>6.7222222222222223</v>
      </c>
      <c r="I273" s="4">
        <v>1</v>
      </c>
      <c r="J273" s="4">
        <v>0</v>
      </c>
      <c r="K273" s="4">
        <v>1</v>
      </c>
      <c r="L273" s="4">
        <v>0</v>
      </c>
      <c r="M273" s="4">
        <v>0</v>
      </c>
      <c r="N273" s="4">
        <v>0</v>
      </c>
      <c r="O273" s="4">
        <v>0</v>
      </c>
      <c r="P273" s="4">
        <f>(I273*90)/G273</f>
        <v>0.1487603305785124</v>
      </c>
      <c r="Q273" s="4">
        <f>(J273*90)/G273</f>
        <v>0</v>
      </c>
      <c r="R273" s="4">
        <v>98</v>
      </c>
      <c r="S273" s="4">
        <v>129</v>
      </c>
      <c r="T273" s="19">
        <f t="shared" si="35"/>
        <v>75.968992248062023</v>
      </c>
      <c r="U273" s="4">
        <v>1382</v>
      </c>
      <c r="V273" s="4">
        <v>158</v>
      </c>
      <c r="W273" s="4">
        <v>0</v>
      </c>
      <c r="X273" s="4">
        <v>5</v>
      </c>
      <c r="Y273" s="4">
        <v>3</v>
      </c>
      <c r="Z273" s="4">
        <v>4</v>
      </c>
      <c r="AA273" s="4">
        <v>0</v>
      </c>
      <c r="AB273" s="4">
        <v>5</v>
      </c>
      <c r="AC273" s="4">
        <v>219</v>
      </c>
      <c r="AD273" s="4">
        <v>5</v>
      </c>
      <c r="AE273" s="4">
        <v>12</v>
      </c>
      <c r="AF273" s="4">
        <f t="shared" si="29"/>
        <v>41.666666666666671</v>
      </c>
      <c r="AG273" s="4">
        <v>6</v>
      </c>
      <c r="AH273" s="4">
        <v>0</v>
      </c>
      <c r="AI273" s="4">
        <v>129</v>
      </c>
      <c r="AJ273" s="4">
        <v>647</v>
      </c>
      <c r="AK273" s="4">
        <v>364</v>
      </c>
      <c r="AL273" s="4">
        <v>21</v>
      </c>
      <c r="AM273" s="4">
        <v>4</v>
      </c>
      <c r="AN273" s="4">
        <v>24</v>
      </c>
      <c r="AO273" s="4">
        <v>16</v>
      </c>
      <c r="AP273" s="4">
        <v>379</v>
      </c>
      <c r="AQ273" s="4">
        <v>155</v>
      </c>
      <c r="AR273" s="4">
        <v>60</v>
      </c>
      <c r="AS273" s="4">
        <v>1</v>
      </c>
      <c r="AT273" s="4">
        <v>15</v>
      </c>
      <c r="AU273" s="4">
        <v>3</v>
      </c>
      <c r="AV273" s="4">
        <f t="shared" si="30"/>
        <v>20</v>
      </c>
      <c r="AW273" s="4">
        <f>(AU273*90)/G273</f>
        <v>0.4462809917355372</v>
      </c>
      <c r="AX273" s="4">
        <f t="shared" si="31"/>
        <v>6.6666666666666666E-2</v>
      </c>
      <c r="AY273" s="8">
        <v>135</v>
      </c>
      <c r="AZ273" s="4">
        <v>0</v>
      </c>
      <c r="BA273" s="4">
        <v>2</v>
      </c>
      <c r="BB273" s="4">
        <v>0</v>
      </c>
      <c r="BC273" s="4">
        <v>1</v>
      </c>
      <c r="BD273" s="4">
        <v>1</v>
      </c>
      <c r="BE273" s="4">
        <v>2</v>
      </c>
      <c r="BF273" s="4">
        <f t="shared" si="32"/>
        <v>50</v>
      </c>
      <c r="BG273" s="4">
        <v>95</v>
      </c>
      <c r="BH273" s="4">
        <v>22</v>
      </c>
      <c r="BI273" s="4">
        <f t="shared" si="33"/>
        <v>23.157894736842106</v>
      </c>
      <c r="BJ273" s="4">
        <v>6</v>
      </c>
      <c r="BK273" s="4">
        <v>1</v>
      </c>
      <c r="BL273" s="4">
        <v>0</v>
      </c>
      <c r="BM273" s="4">
        <v>5</v>
      </c>
      <c r="BN273" s="4">
        <v>3</v>
      </c>
      <c r="BO273" s="4">
        <v>5</v>
      </c>
      <c r="BP273" s="4">
        <v>6</v>
      </c>
      <c r="BQ273" s="4">
        <v>0</v>
      </c>
      <c r="BR273" s="4">
        <v>15</v>
      </c>
      <c r="BS273" s="4">
        <v>11</v>
      </c>
      <c r="BT273" s="4">
        <v>0</v>
      </c>
      <c r="BU273" s="4">
        <v>1</v>
      </c>
      <c r="BV273" s="4">
        <v>1</v>
      </c>
      <c r="BW273" s="4">
        <v>1</v>
      </c>
      <c r="BX273" s="4">
        <v>1</v>
      </c>
      <c r="BY273" s="4">
        <v>1</v>
      </c>
      <c r="BZ273" s="4">
        <v>0</v>
      </c>
      <c r="CA273" s="4">
        <v>0</v>
      </c>
      <c r="CB273" s="4">
        <v>1</v>
      </c>
      <c r="CC273" s="4">
        <v>0</v>
      </c>
      <c r="CD273" s="4">
        <v>0</v>
      </c>
      <c r="CE273" s="4">
        <v>0</v>
      </c>
      <c r="CF273" s="4">
        <v>0</v>
      </c>
    </row>
    <row r="274" spans="1:84" x14ac:dyDescent="0.25">
      <c r="A274" s="11">
        <v>273</v>
      </c>
      <c r="B274" s="12" t="s">
        <v>507</v>
      </c>
      <c r="C274" s="2" t="s">
        <v>79</v>
      </c>
      <c r="D274" s="2" t="s">
        <v>83</v>
      </c>
      <c r="E274" s="5">
        <v>7</v>
      </c>
      <c r="F274" s="4">
        <v>4</v>
      </c>
      <c r="G274" s="4">
        <v>425</v>
      </c>
      <c r="H274" s="4">
        <f t="shared" si="34"/>
        <v>4.7222222222222223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1</v>
      </c>
      <c r="O274" s="4">
        <v>0</v>
      </c>
      <c r="P274" s="4">
        <f>(I274*90)/G274</f>
        <v>0</v>
      </c>
      <c r="Q274" s="4">
        <f>(J274*90)/G274</f>
        <v>0</v>
      </c>
      <c r="R274" s="4">
        <v>207</v>
      </c>
      <c r="S274" s="4">
        <v>265</v>
      </c>
      <c r="T274" s="19">
        <f t="shared" si="35"/>
        <v>78.113207547169822</v>
      </c>
      <c r="U274" s="4">
        <v>3875</v>
      </c>
      <c r="V274" s="4">
        <v>1632</v>
      </c>
      <c r="W274" s="4">
        <v>0</v>
      </c>
      <c r="X274" s="4">
        <v>0</v>
      </c>
      <c r="Y274" s="4">
        <v>21</v>
      </c>
      <c r="Z274" s="4">
        <v>4</v>
      </c>
      <c r="AA274" s="4">
        <v>1</v>
      </c>
      <c r="AB274" s="4">
        <v>25</v>
      </c>
      <c r="AC274" s="4">
        <v>302</v>
      </c>
      <c r="AD274" s="4">
        <v>1</v>
      </c>
      <c r="AE274" s="4">
        <v>2</v>
      </c>
      <c r="AF274" s="4">
        <f t="shared" si="29"/>
        <v>50</v>
      </c>
      <c r="AG274" s="4">
        <v>1</v>
      </c>
      <c r="AH274" s="4">
        <v>0</v>
      </c>
      <c r="AI274" s="4">
        <v>165</v>
      </c>
      <c r="AJ274" s="4">
        <v>961</v>
      </c>
      <c r="AK274" s="4">
        <v>674</v>
      </c>
      <c r="AL274" s="4">
        <v>27</v>
      </c>
      <c r="AM274" s="4">
        <v>0</v>
      </c>
      <c r="AN274" s="4">
        <v>2</v>
      </c>
      <c r="AO274" s="4">
        <v>2</v>
      </c>
      <c r="AP274" s="4">
        <v>190</v>
      </c>
      <c r="AQ274" s="4">
        <v>180</v>
      </c>
      <c r="AR274" s="4">
        <v>4</v>
      </c>
      <c r="AS274" s="4">
        <v>0</v>
      </c>
      <c r="AT274" s="4">
        <v>0</v>
      </c>
      <c r="AU274" s="4">
        <v>0</v>
      </c>
      <c r="AV274" s="4">
        <f t="shared" si="30"/>
        <v>0</v>
      </c>
      <c r="AW274" s="4">
        <f>(AU274*90)/G274</f>
        <v>0</v>
      </c>
      <c r="AX274" s="4">
        <f t="shared" si="31"/>
        <v>0</v>
      </c>
      <c r="AY274" s="8">
        <v>0</v>
      </c>
      <c r="AZ274" s="4">
        <v>0</v>
      </c>
      <c r="BA274" s="4">
        <v>7</v>
      </c>
      <c r="BB274" s="4">
        <v>7</v>
      </c>
      <c r="BC274" s="4">
        <v>2</v>
      </c>
      <c r="BD274" s="4">
        <v>1</v>
      </c>
      <c r="BE274" s="4">
        <v>3</v>
      </c>
      <c r="BF274" s="4">
        <f t="shared" si="32"/>
        <v>66.666666666666657</v>
      </c>
      <c r="BG274" s="4">
        <v>56</v>
      </c>
      <c r="BH274" s="4">
        <v>14</v>
      </c>
      <c r="BI274" s="4">
        <f t="shared" si="33"/>
        <v>25</v>
      </c>
      <c r="BJ274" s="4">
        <v>7</v>
      </c>
      <c r="BK274" s="4">
        <v>0</v>
      </c>
      <c r="BL274" s="4">
        <v>0</v>
      </c>
      <c r="BM274" s="4">
        <v>7</v>
      </c>
      <c r="BN274" s="4">
        <v>7</v>
      </c>
      <c r="BO274" s="4">
        <v>14</v>
      </c>
      <c r="BP274" s="4">
        <v>9</v>
      </c>
      <c r="BQ274" s="4">
        <v>0</v>
      </c>
      <c r="BR274" s="4">
        <v>3</v>
      </c>
      <c r="BS274" s="4">
        <v>2</v>
      </c>
      <c r="BT274" s="4">
        <v>0</v>
      </c>
      <c r="BU274" s="4">
        <v>0</v>
      </c>
      <c r="BV274" s="4">
        <v>0</v>
      </c>
      <c r="BW274" s="4">
        <v>0</v>
      </c>
      <c r="BX274" s="4">
        <v>1</v>
      </c>
      <c r="BY274" s="4">
        <v>2</v>
      </c>
      <c r="BZ274" s="4">
        <v>2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</row>
    <row r="275" spans="1:84" x14ac:dyDescent="0.25">
      <c r="A275" s="13">
        <v>274</v>
      </c>
      <c r="B275" s="14" t="s">
        <v>508</v>
      </c>
      <c r="C275" s="2" t="s">
        <v>241</v>
      </c>
      <c r="D275" s="2" t="s">
        <v>138</v>
      </c>
      <c r="E275" s="5">
        <v>21</v>
      </c>
      <c r="F275" s="4">
        <v>17</v>
      </c>
      <c r="G275" s="4">
        <v>1570</v>
      </c>
      <c r="H275" s="4">
        <f t="shared" si="34"/>
        <v>17.444444444444443</v>
      </c>
      <c r="I275" s="4">
        <v>2</v>
      </c>
      <c r="J275" s="4">
        <v>4</v>
      </c>
      <c r="K275" s="4">
        <v>2</v>
      </c>
      <c r="L275" s="4">
        <v>0</v>
      </c>
      <c r="M275" s="4">
        <v>0</v>
      </c>
      <c r="N275" s="4">
        <v>2</v>
      </c>
      <c r="O275" s="4">
        <v>0</v>
      </c>
      <c r="P275" s="4">
        <f>(I275*90)/G275</f>
        <v>0.11464968152866242</v>
      </c>
      <c r="Q275" s="4">
        <f>(J275*90)/G275</f>
        <v>0.22929936305732485</v>
      </c>
      <c r="R275" s="4">
        <v>616</v>
      </c>
      <c r="S275" s="4">
        <v>851</v>
      </c>
      <c r="T275" s="19">
        <f t="shared" si="35"/>
        <v>72.385428907168034</v>
      </c>
      <c r="U275" s="4">
        <v>10773</v>
      </c>
      <c r="V275" s="4">
        <v>4407</v>
      </c>
      <c r="W275" s="4">
        <v>4</v>
      </c>
      <c r="X275" s="4">
        <v>21</v>
      </c>
      <c r="Y275" s="4">
        <v>44</v>
      </c>
      <c r="Z275" s="4">
        <v>30</v>
      </c>
      <c r="AA275" s="4">
        <v>7</v>
      </c>
      <c r="AB275" s="4">
        <v>92</v>
      </c>
      <c r="AC275" s="4">
        <v>992</v>
      </c>
      <c r="AD275" s="4">
        <v>12</v>
      </c>
      <c r="AE275" s="4">
        <v>25</v>
      </c>
      <c r="AF275" s="4">
        <f t="shared" si="29"/>
        <v>48</v>
      </c>
      <c r="AG275" s="4">
        <v>14</v>
      </c>
      <c r="AH275" s="4">
        <v>3</v>
      </c>
      <c r="AI275" s="4">
        <v>578</v>
      </c>
      <c r="AJ275" s="4">
        <v>2810</v>
      </c>
      <c r="AK275" s="4">
        <v>1812</v>
      </c>
      <c r="AL275" s="4">
        <v>86</v>
      </c>
      <c r="AM275" s="4">
        <v>12</v>
      </c>
      <c r="AN275" s="4">
        <v>25</v>
      </c>
      <c r="AO275" s="4">
        <v>18</v>
      </c>
      <c r="AP275" s="4">
        <v>743</v>
      </c>
      <c r="AQ275" s="4">
        <v>629</v>
      </c>
      <c r="AR275" s="4">
        <v>52</v>
      </c>
      <c r="AS275" s="4">
        <v>2</v>
      </c>
      <c r="AT275" s="4">
        <v>17</v>
      </c>
      <c r="AU275" s="4">
        <v>6</v>
      </c>
      <c r="AV275" s="4">
        <f t="shared" si="30"/>
        <v>35.294117647058826</v>
      </c>
      <c r="AW275" s="4">
        <f>(AU275*90)/G275</f>
        <v>0.34394904458598724</v>
      </c>
      <c r="AX275" s="4">
        <f t="shared" si="31"/>
        <v>0.11764705882352941</v>
      </c>
      <c r="AY275" s="8">
        <v>170</v>
      </c>
      <c r="AZ275" s="4">
        <v>1</v>
      </c>
      <c r="BA275" s="4">
        <v>17</v>
      </c>
      <c r="BB275" s="4">
        <v>12</v>
      </c>
      <c r="BC275" s="4">
        <v>8</v>
      </c>
      <c r="BD275" s="4">
        <v>19</v>
      </c>
      <c r="BE275" s="4">
        <v>27</v>
      </c>
      <c r="BF275" s="4">
        <f t="shared" si="32"/>
        <v>29.629629629629626</v>
      </c>
      <c r="BG275" s="4">
        <v>129</v>
      </c>
      <c r="BH275" s="4">
        <v>37</v>
      </c>
      <c r="BI275" s="4">
        <f t="shared" si="33"/>
        <v>28.68217054263566</v>
      </c>
      <c r="BJ275" s="4">
        <v>21</v>
      </c>
      <c r="BK275" s="4">
        <v>6</v>
      </c>
      <c r="BL275" s="4">
        <v>0</v>
      </c>
      <c r="BM275" s="4">
        <v>15</v>
      </c>
      <c r="BN275" s="4">
        <v>10</v>
      </c>
      <c r="BO275" s="4">
        <v>27</v>
      </c>
      <c r="BP275" s="4">
        <v>24</v>
      </c>
      <c r="BQ275" s="4">
        <v>0</v>
      </c>
      <c r="BR275" s="4">
        <v>35</v>
      </c>
      <c r="BS275" s="4">
        <v>30</v>
      </c>
      <c r="BT275" s="4">
        <v>2</v>
      </c>
      <c r="BU275" s="4">
        <v>1</v>
      </c>
      <c r="BV275" s="4">
        <v>1</v>
      </c>
      <c r="BW275" s="4">
        <v>1</v>
      </c>
      <c r="BX275" s="4">
        <v>0</v>
      </c>
      <c r="BY275" s="4">
        <v>7</v>
      </c>
      <c r="BZ275" s="4">
        <v>7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</row>
    <row r="276" spans="1:84" x14ac:dyDescent="0.25">
      <c r="A276" s="11">
        <v>275</v>
      </c>
      <c r="B276" s="12" t="s">
        <v>510</v>
      </c>
      <c r="C276" s="2" t="s">
        <v>79</v>
      </c>
      <c r="D276" s="2" t="s">
        <v>80</v>
      </c>
      <c r="E276" s="5">
        <v>21</v>
      </c>
      <c r="F276" s="4">
        <v>19</v>
      </c>
      <c r="G276" s="4">
        <v>1657</v>
      </c>
      <c r="H276" s="4">
        <f t="shared" si="34"/>
        <v>18.411111111111111</v>
      </c>
      <c r="I276" s="4">
        <v>1</v>
      </c>
      <c r="J276" s="4">
        <v>4</v>
      </c>
      <c r="K276" s="4">
        <v>1</v>
      </c>
      <c r="L276" s="4">
        <v>0</v>
      </c>
      <c r="M276" s="4">
        <v>0</v>
      </c>
      <c r="N276" s="4">
        <v>2</v>
      </c>
      <c r="O276" s="4">
        <v>0</v>
      </c>
      <c r="P276" s="4">
        <f>(I276*90)/G276</f>
        <v>5.431502715751358E-2</v>
      </c>
      <c r="Q276" s="4">
        <f>(J276*90)/G276</f>
        <v>0.21726010863005432</v>
      </c>
      <c r="R276" s="4">
        <v>612</v>
      </c>
      <c r="S276" s="4">
        <v>783</v>
      </c>
      <c r="T276" s="19">
        <f t="shared" si="35"/>
        <v>78.160919540229884</v>
      </c>
      <c r="U276" s="4">
        <v>10602</v>
      </c>
      <c r="V276" s="4">
        <v>2548</v>
      </c>
      <c r="W276" s="4">
        <v>4</v>
      </c>
      <c r="X276" s="4">
        <v>16</v>
      </c>
      <c r="Y276" s="4">
        <v>17</v>
      </c>
      <c r="Z276" s="4">
        <v>23</v>
      </c>
      <c r="AA276" s="4">
        <v>16</v>
      </c>
      <c r="AB276" s="4">
        <v>21</v>
      </c>
      <c r="AC276" s="4">
        <v>951</v>
      </c>
      <c r="AD276" s="4">
        <v>15</v>
      </c>
      <c r="AE276" s="4">
        <v>33</v>
      </c>
      <c r="AF276" s="4">
        <f t="shared" si="29"/>
        <v>45.454545454545453</v>
      </c>
      <c r="AG276" s="4">
        <v>19</v>
      </c>
      <c r="AH276" s="4">
        <v>0</v>
      </c>
      <c r="AI276" s="4">
        <v>627</v>
      </c>
      <c r="AJ276" s="4">
        <v>4792</v>
      </c>
      <c r="AK276" s="4">
        <v>3334</v>
      </c>
      <c r="AL276" s="4">
        <v>138</v>
      </c>
      <c r="AM276" s="4">
        <v>16</v>
      </c>
      <c r="AN276" s="4">
        <v>18</v>
      </c>
      <c r="AO276" s="4">
        <v>21</v>
      </c>
      <c r="AP276" s="4">
        <v>713</v>
      </c>
      <c r="AQ276" s="4">
        <v>593</v>
      </c>
      <c r="AR276" s="4">
        <v>56</v>
      </c>
      <c r="AS276" s="4">
        <v>1</v>
      </c>
      <c r="AT276" s="4">
        <v>14</v>
      </c>
      <c r="AU276" s="4">
        <v>4</v>
      </c>
      <c r="AV276" s="4">
        <f t="shared" si="30"/>
        <v>28.571428571428569</v>
      </c>
      <c r="AW276" s="4">
        <f>(AU276*90)/G276</f>
        <v>0.21726010863005432</v>
      </c>
      <c r="AX276" s="4">
        <f t="shared" si="31"/>
        <v>7.1428571428571425E-2</v>
      </c>
      <c r="AY276" s="8">
        <v>187</v>
      </c>
      <c r="AZ276" s="4">
        <v>0</v>
      </c>
      <c r="BA276" s="4">
        <v>17</v>
      </c>
      <c r="BB276" s="4">
        <v>8</v>
      </c>
      <c r="BC276" s="4">
        <v>9</v>
      </c>
      <c r="BD276" s="4">
        <v>22</v>
      </c>
      <c r="BE276" s="4">
        <v>31</v>
      </c>
      <c r="BF276" s="4">
        <f t="shared" si="32"/>
        <v>29.032258064516132</v>
      </c>
      <c r="BG276" s="4">
        <v>161</v>
      </c>
      <c r="BH276" s="4">
        <v>37</v>
      </c>
      <c r="BI276" s="4">
        <f t="shared" si="33"/>
        <v>22.981366459627328</v>
      </c>
      <c r="BJ276" s="4">
        <v>30</v>
      </c>
      <c r="BK276" s="4">
        <v>4</v>
      </c>
      <c r="BL276" s="4">
        <v>0</v>
      </c>
      <c r="BM276" s="4">
        <v>26</v>
      </c>
      <c r="BN276" s="4">
        <v>19</v>
      </c>
      <c r="BO276" s="4">
        <v>36</v>
      </c>
      <c r="BP276" s="4">
        <v>19</v>
      </c>
      <c r="BQ276" s="4">
        <v>0</v>
      </c>
      <c r="BR276" s="4">
        <v>32</v>
      </c>
      <c r="BS276" s="4">
        <v>28</v>
      </c>
      <c r="BT276" s="4">
        <v>1</v>
      </c>
      <c r="BU276" s="4">
        <v>0</v>
      </c>
      <c r="BV276" s="4">
        <v>1</v>
      </c>
      <c r="BW276" s="4">
        <v>1</v>
      </c>
      <c r="BX276" s="4">
        <v>1</v>
      </c>
      <c r="BY276" s="4">
        <v>7</v>
      </c>
      <c r="BZ276" s="4">
        <v>5</v>
      </c>
      <c r="CA276" s="4">
        <v>0</v>
      </c>
      <c r="CB276" s="4">
        <v>0</v>
      </c>
      <c r="CC276" s="4">
        <v>1</v>
      </c>
      <c r="CD276" s="4">
        <v>1</v>
      </c>
      <c r="CE276" s="4">
        <v>0</v>
      </c>
      <c r="CF276" s="4">
        <v>0</v>
      </c>
    </row>
    <row r="277" spans="1:84" x14ac:dyDescent="0.25">
      <c r="A277" s="13">
        <v>276</v>
      </c>
      <c r="B277" s="14" t="s">
        <v>512</v>
      </c>
      <c r="C277" s="2" t="s">
        <v>82</v>
      </c>
      <c r="D277" s="2" t="s">
        <v>170</v>
      </c>
      <c r="E277" s="5">
        <v>22</v>
      </c>
      <c r="F277" s="4">
        <v>18</v>
      </c>
      <c r="G277" s="4">
        <v>1518</v>
      </c>
      <c r="H277" s="4">
        <f t="shared" si="34"/>
        <v>16.866666666666667</v>
      </c>
      <c r="I277" s="4">
        <v>5</v>
      </c>
      <c r="J277" s="4">
        <v>5</v>
      </c>
      <c r="K277" s="4">
        <v>5</v>
      </c>
      <c r="L277" s="4">
        <v>0</v>
      </c>
      <c r="M277" s="4">
        <v>0</v>
      </c>
      <c r="N277" s="4">
        <v>5</v>
      </c>
      <c r="O277" s="4">
        <v>0</v>
      </c>
      <c r="P277" s="4">
        <f>(I277*90)/G277</f>
        <v>0.29644268774703558</v>
      </c>
      <c r="Q277" s="4">
        <f>(J277*90)/G277</f>
        <v>0.29644268774703558</v>
      </c>
      <c r="R277" s="4">
        <v>279</v>
      </c>
      <c r="S277" s="4">
        <v>393</v>
      </c>
      <c r="T277" s="19">
        <f t="shared" si="35"/>
        <v>70.992366412213741</v>
      </c>
      <c r="U277" s="4">
        <v>4529</v>
      </c>
      <c r="V277" s="4">
        <v>950</v>
      </c>
      <c r="W277" s="4">
        <v>5</v>
      </c>
      <c r="X277" s="4">
        <v>18</v>
      </c>
      <c r="Y277" s="4">
        <v>14</v>
      </c>
      <c r="Z277" s="4">
        <v>23</v>
      </c>
      <c r="AA277" s="4">
        <v>5</v>
      </c>
      <c r="AB277" s="4">
        <v>36</v>
      </c>
      <c r="AC277" s="4">
        <v>563</v>
      </c>
      <c r="AD277" s="4">
        <v>29</v>
      </c>
      <c r="AE277" s="4">
        <v>47</v>
      </c>
      <c r="AF277" s="4">
        <f t="shared" si="29"/>
        <v>61.702127659574465</v>
      </c>
      <c r="AG277" s="4">
        <v>30</v>
      </c>
      <c r="AH277" s="4">
        <v>1</v>
      </c>
      <c r="AI277" s="4">
        <v>393</v>
      </c>
      <c r="AJ277" s="4">
        <v>2964</v>
      </c>
      <c r="AK277" s="4">
        <v>1855</v>
      </c>
      <c r="AL277" s="4">
        <v>86</v>
      </c>
      <c r="AM277" s="4">
        <v>23</v>
      </c>
      <c r="AN277" s="4">
        <v>38</v>
      </c>
      <c r="AO277" s="4">
        <v>21</v>
      </c>
      <c r="AP277" s="4">
        <v>718</v>
      </c>
      <c r="AQ277" s="4">
        <v>429</v>
      </c>
      <c r="AR277" s="4">
        <v>121</v>
      </c>
      <c r="AS277" s="4">
        <v>5</v>
      </c>
      <c r="AT277" s="4">
        <v>34</v>
      </c>
      <c r="AU277" s="4">
        <v>16</v>
      </c>
      <c r="AV277" s="4">
        <f t="shared" si="30"/>
        <v>47.058823529411761</v>
      </c>
      <c r="AW277" s="4">
        <f>(AU277*90)/G277</f>
        <v>0.9486166007905138</v>
      </c>
      <c r="AX277" s="4">
        <f t="shared" si="31"/>
        <v>0.14705882352941177</v>
      </c>
      <c r="AY277" s="8">
        <v>159</v>
      </c>
      <c r="AZ277" s="4">
        <v>0</v>
      </c>
      <c r="BA277" s="4">
        <v>9</v>
      </c>
      <c r="BB277" s="4">
        <v>6</v>
      </c>
      <c r="BC277" s="4">
        <v>4</v>
      </c>
      <c r="BD277" s="4">
        <v>9</v>
      </c>
      <c r="BE277" s="4">
        <v>13</v>
      </c>
      <c r="BF277" s="4">
        <f t="shared" si="32"/>
        <v>30.76923076923077</v>
      </c>
      <c r="BG277" s="4">
        <v>178</v>
      </c>
      <c r="BH277" s="4">
        <v>37</v>
      </c>
      <c r="BI277" s="4">
        <f t="shared" si="33"/>
        <v>20.786516853932586</v>
      </c>
      <c r="BJ277" s="4">
        <v>21</v>
      </c>
      <c r="BK277" s="4">
        <v>0</v>
      </c>
      <c r="BL277" s="4">
        <v>0</v>
      </c>
      <c r="BM277" s="4">
        <v>21</v>
      </c>
      <c r="BN277" s="4">
        <v>3</v>
      </c>
      <c r="BO277" s="4">
        <v>12</v>
      </c>
      <c r="BP277" s="4">
        <v>14</v>
      </c>
      <c r="BQ277" s="4">
        <v>0</v>
      </c>
      <c r="BR277" s="4">
        <v>42</v>
      </c>
      <c r="BS277" s="4">
        <v>27</v>
      </c>
      <c r="BT277" s="4">
        <v>0</v>
      </c>
      <c r="BU277" s="4">
        <v>8</v>
      </c>
      <c r="BV277" s="4">
        <v>1</v>
      </c>
      <c r="BW277" s="4">
        <v>5</v>
      </c>
      <c r="BX277" s="4">
        <v>1</v>
      </c>
      <c r="BY277" s="4">
        <v>6</v>
      </c>
      <c r="BZ277" s="4">
        <v>5</v>
      </c>
      <c r="CA277" s="4">
        <v>0</v>
      </c>
      <c r="CB277" s="4">
        <v>1</v>
      </c>
      <c r="CC277" s="4">
        <v>0</v>
      </c>
      <c r="CD277" s="4">
        <v>0</v>
      </c>
      <c r="CE277" s="4">
        <v>0</v>
      </c>
      <c r="CF277" s="4">
        <v>0</v>
      </c>
    </row>
    <row r="278" spans="1:84" x14ac:dyDescent="0.25">
      <c r="A278" s="11">
        <v>277</v>
      </c>
      <c r="B278" s="12" t="s">
        <v>513</v>
      </c>
      <c r="C278" s="2" t="s">
        <v>86</v>
      </c>
      <c r="D278" s="2" t="s">
        <v>80</v>
      </c>
      <c r="E278" s="5">
        <v>21</v>
      </c>
      <c r="F278" s="4">
        <v>19</v>
      </c>
      <c r="G278" s="4">
        <v>1354</v>
      </c>
      <c r="H278" s="4">
        <f t="shared" si="34"/>
        <v>15.044444444444444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7</v>
      </c>
      <c r="O278" s="4">
        <v>0</v>
      </c>
      <c r="P278" s="4">
        <f>(I278*90)/G278</f>
        <v>0</v>
      </c>
      <c r="Q278" s="4">
        <f>(J278*90)/G278</f>
        <v>0</v>
      </c>
      <c r="R278" s="4">
        <v>793</v>
      </c>
      <c r="S278" s="4">
        <v>924</v>
      </c>
      <c r="T278" s="19">
        <f t="shared" si="35"/>
        <v>85.822510822510822</v>
      </c>
      <c r="U278" s="4">
        <v>14972</v>
      </c>
      <c r="V278" s="4">
        <v>4940</v>
      </c>
      <c r="W278" s="4">
        <v>0</v>
      </c>
      <c r="X278" s="4">
        <v>5</v>
      </c>
      <c r="Y278" s="4">
        <v>121</v>
      </c>
      <c r="Z278" s="4">
        <v>6</v>
      </c>
      <c r="AA278" s="4">
        <v>1</v>
      </c>
      <c r="AB278" s="4">
        <v>103</v>
      </c>
      <c r="AC278" s="4">
        <v>1058</v>
      </c>
      <c r="AD278" s="4">
        <v>5</v>
      </c>
      <c r="AE278" s="4">
        <v>10</v>
      </c>
      <c r="AF278" s="4">
        <f t="shared" si="29"/>
        <v>50</v>
      </c>
      <c r="AG278" s="4">
        <v>5</v>
      </c>
      <c r="AH278" s="4">
        <v>0</v>
      </c>
      <c r="AI278" s="4">
        <v>636</v>
      </c>
      <c r="AJ278" s="4">
        <v>3280</v>
      </c>
      <c r="AK278" s="4">
        <v>1687</v>
      </c>
      <c r="AL278" s="4">
        <v>58</v>
      </c>
      <c r="AM278" s="4">
        <v>0</v>
      </c>
      <c r="AN278" s="4">
        <v>4</v>
      </c>
      <c r="AO278" s="4">
        <v>9</v>
      </c>
      <c r="AP278" s="4">
        <v>690</v>
      </c>
      <c r="AQ278" s="4">
        <v>661</v>
      </c>
      <c r="AR278" s="4">
        <v>12</v>
      </c>
      <c r="AS278" s="4">
        <v>0</v>
      </c>
      <c r="AT278" s="4">
        <v>9</v>
      </c>
      <c r="AU278" s="4">
        <v>2</v>
      </c>
      <c r="AV278" s="4">
        <f t="shared" si="30"/>
        <v>22.222222222222221</v>
      </c>
      <c r="AW278" s="4">
        <f>(AU278*90)/G278</f>
        <v>0.13293943870014771</v>
      </c>
      <c r="AX278" s="4">
        <f t="shared" si="31"/>
        <v>0</v>
      </c>
      <c r="AY278" s="8">
        <v>238</v>
      </c>
      <c r="AZ278" s="4">
        <v>0</v>
      </c>
      <c r="BA278" s="4">
        <v>42</v>
      </c>
      <c r="BB278" s="4">
        <v>27</v>
      </c>
      <c r="BC278" s="4">
        <v>15</v>
      </c>
      <c r="BD278" s="4">
        <v>45</v>
      </c>
      <c r="BE278" s="4">
        <v>60</v>
      </c>
      <c r="BF278" s="4">
        <f t="shared" si="32"/>
        <v>25</v>
      </c>
      <c r="BG278" s="4">
        <v>291</v>
      </c>
      <c r="BH278" s="4">
        <v>95</v>
      </c>
      <c r="BI278" s="4">
        <f t="shared" si="33"/>
        <v>32.646048109965633</v>
      </c>
      <c r="BJ278" s="4">
        <v>18</v>
      </c>
      <c r="BK278" s="4">
        <v>1</v>
      </c>
      <c r="BL278" s="4">
        <v>0</v>
      </c>
      <c r="BM278" s="4">
        <v>17</v>
      </c>
      <c r="BN278" s="4">
        <v>27</v>
      </c>
      <c r="BO278" s="4">
        <v>69</v>
      </c>
      <c r="BP278" s="4">
        <v>28</v>
      </c>
      <c r="BQ278" s="4">
        <v>0</v>
      </c>
      <c r="BR278" s="4">
        <v>18</v>
      </c>
      <c r="BS278" s="4">
        <v>16</v>
      </c>
      <c r="BT278" s="4">
        <v>1</v>
      </c>
      <c r="BU278" s="4">
        <v>0</v>
      </c>
      <c r="BV278" s="4">
        <v>0</v>
      </c>
      <c r="BW278" s="4">
        <v>0</v>
      </c>
      <c r="BX278" s="4">
        <v>1</v>
      </c>
      <c r="BY278" s="4">
        <v>1</v>
      </c>
      <c r="BZ278" s="4">
        <v>1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</row>
    <row r="279" spans="1:84" x14ac:dyDescent="0.25">
      <c r="A279" s="13">
        <v>278</v>
      </c>
      <c r="B279" s="14" t="s">
        <v>515</v>
      </c>
      <c r="C279" s="2" t="s">
        <v>86</v>
      </c>
      <c r="D279" s="2" t="s">
        <v>126</v>
      </c>
      <c r="E279" s="5">
        <v>16</v>
      </c>
      <c r="F279" s="4">
        <v>13</v>
      </c>
      <c r="G279" s="4">
        <v>1159</v>
      </c>
      <c r="H279" s="4">
        <f t="shared" si="34"/>
        <v>12.877777777777778</v>
      </c>
      <c r="I279" s="4">
        <v>0</v>
      </c>
      <c r="J279" s="4">
        <v>1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f>(I279*90)/G279</f>
        <v>0</v>
      </c>
      <c r="Q279" s="4">
        <f>(J279*90)/G279</f>
        <v>7.7653149266609142E-2</v>
      </c>
      <c r="R279" s="4">
        <v>405</v>
      </c>
      <c r="S279" s="4">
        <v>490</v>
      </c>
      <c r="T279" s="19">
        <f t="shared" si="35"/>
        <v>82.653061224489804</v>
      </c>
      <c r="U279" s="4">
        <v>6594</v>
      </c>
      <c r="V279" s="4">
        <v>1669</v>
      </c>
      <c r="W279" s="4">
        <v>1</v>
      </c>
      <c r="X279" s="4">
        <v>8</v>
      </c>
      <c r="Y279" s="4">
        <v>39</v>
      </c>
      <c r="Z279" s="4">
        <v>4</v>
      </c>
      <c r="AA279" s="4">
        <v>0</v>
      </c>
      <c r="AB279" s="4">
        <v>38</v>
      </c>
      <c r="AC279" s="4">
        <v>620</v>
      </c>
      <c r="AD279" s="4">
        <v>10</v>
      </c>
      <c r="AE279" s="4">
        <v>16</v>
      </c>
      <c r="AF279" s="4">
        <f t="shared" si="29"/>
        <v>62.5</v>
      </c>
      <c r="AG279" s="4">
        <v>10</v>
      </c>
      <c r="AH279" s="4">
        <v>0</v>
      </c>
      <c r="AI279" s="4">
        <v>364</v>
      </c>
      <c r="AJ279" s="4">
        <v>1369</v>
      </c>
      <c r="AK279" s="4">
        <v>585</v>
      </c>
      <c r="AL279" s="4">
        <v>25</v>
      </c>
      <c r="AM279" s="4">
        <v>1</v>
      </c>
      <c r="AN279" s="4">
        <v>13</v>
      </c>
      <c r="AO279" s="4">
        <v>8</v>
      </c>
      <c r="AP279" s="4">
        <v>447</v>
      </c>
      <c r="AQ279" s="4">
        <v>368</v>
      </c>
      <c r="AR279" s="4">
        <v>28</v>
      </c>
      <c r="AS279" s="4">
        <v>0</v>
      </c>
      <c r="AT279" s="4">
        <v>5</v>
      </c>
      <c r="AU279" s="4">
        <v>2</v>
      </c>
      <c r="AV279" s="4">
        <f t="shared" si="30"/>
        <v>40</v>
      </c>
      <c r="AW279" s="4">
        <f>(AU279*90)/G279</f>
        <v>0.15530629853321828</v>
      </c>
      <c r="AX279" s="4">
        <f t="shared" si="31"/>
        <v>0</v>
      </c>
      <c r="AY279" s="8">
        <v>159</v>
      </c>
      <c r="AZ279" s="4">
        <v>0</v>
      </c>
      <c r="BA279" s="4">
        <v>27</v>
      </c>
      <c r="BB279" s="4">
        <v>20</v>
      </c>
      <c r="BC279" s="4">
        <v>4</v>
      </c>
      <c r="BD279" s="4">
        <v>24</v>
      </c>
      <c r="BE279" s="4">
        <v>28</v>
      </c>
      <c r="BF279" s="4">
        <f t="shared" si="32"/>
        <v>14.285714285714285</v>
      </c>
      <c r="BG279" s="4">
        <v>220</v>
      </c>
      <c r="BH279" s="4">
        <v>60</v>
      </c>
      <c r="BI279" s="4">
        <f t="shared" si="33"/>
        <v>27.27272727272727</v>
      </c>
      <c r="BJ279" s="4">
        <v>20</v>
      </c>
      <c r="BK279" s="4">
        <v>3</v>
      </c>
      <c r="BL279" s="4">
        <v>0</v>
      </c>
      <c r="BM279" s="4">
        <v>17</v>
      </c>
      <c r="BN279" s="4">
        <v>14</v>
      </c>
      <c r="BO279" s="4">
        <v>41</v>
      </c>
      <c r="BP279" s="4">
        <v>24</v>
      </c>
      <c r="BQ279" s="4">
        <v>2</v>
      </c>
      <c r="BR279" s="4">
        <v>18</v>
      </c>
      <c r="BS279" s="4">
        <v>17</v>
      </c>
      <c r="BT279" s="4">
        <v>0</v>
      </c>
      <c r="BU279" s="4">
        <v>0</v>
      </c>
      <c r="BV279" s="4">
        <v>0</v>
      </c>
      <c r="BW279" s="4">
        <v>1</v>
      </c>
      <c r="BX279" s="4">
        <v>0</v>
      </c>
      <c r="BY279" s="4">
        <v>3</v>
      </c>
      <c r="BZ279" s="4">
        <v>3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</row>
    <row r="280" spans="1:84" x14ac:dyDescent="0.25">
      <c r="A280" s="11">
        <v>279</v>
      </c>
      <c r="B280" s="12" t="s">
        <v>517</v>
      </c>
      <c r="C280" s="2" t="s">
        <v>181</v>
      </c>
      <c r="D280" s="2" t="s">
        <v>116</v>
      </c>
      <c r="E280" s="5">
        <v>14</v>
      </c>
      <c r="F280" s="4">
        <v>1</v>
      </c>
      <c r="G280" s="4">
        <v>212</v>
      </c>
      <c r="H280" s="4">
        <f t="shared" si="34"/>
        <v>2.3555555555555556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f>(I280*90)/G280</f>
        <v>0</v>
      </c>
      <c r="Q280" s="4">
        <f>(J280*90)/G280</f>
        <v>0</v>
      </c>
      <c r="R280" s="4">
        <v>109</v>
      </c>
      <c r="S280" s="4">
        <v>149</v>
      </c>
      <c r="T280" s="19">
        <f t="shared" si="35"/>
        <v>73.154362416107389</v>
      </c>
      <c r="U280" s="4">
        <v>1782</v>
      </c>
      <c r="V280" s="4">
        <v>530</v>
      </c>
      <c r="W280" s="4">
        <v>0</v>
      </c>
      <c r="X280" s="4">
        <v>3</v>
      </c>
      <c r="Y280" s="4">
        <v>6</v>
      </c>
      <c r="Z280" s="4">
        <v>2</v>
      </c>
      <c r="AA280" s="4">
        <v>0</v>
      </c>
      <c r="AB280" s="4">
        <v>9</v>
      </c>
      <c r="AC280" s="4">
        <v>200</v>
      </c>
      <c r="AD280" s="4">
        <v>4</v>
      </c>
      <c r="AE280" s="4">
        <v>9</v>
      </c>
      <c r="AF280" s="4">
        <f t="shared" si="29"/>
        <v>44.444444444444443</v>
      </c>
      <c r="AG280" s="4">
        <v>4</v>
      </c>
      <c r="AH280" s="4">
        <v>0</v>
      </c>
      <c r="AI280" s="4">
        <v>131</v>
      </c>
      <c r="AJ280" s="4">
        <v>909</v>
      </c>
      <c r="AK280" s="4">
        <v>608</v>
      </c>
      <c r="AL280" s="4">
        <v>25</v>
      </c>
      <c r="AM280" s="4">
        <v>4</v>
      </c>
      <c r="AN280" s="4">
        <v>6</v>
      </c>
      <c r="AO280" s="4">
        <v>3</v>
      </c>
      <c r="AP280" s="4">
        <v>133</v>
      </c>
      <c r="AQ280" s="4">
        <v>109</v>
      </c>
      <c r="AR280" s="4">
        <v>14</v>
      </c>
      <c r="AS280" s="4">
        <v>0</v>
      </c>
      <c r="AT280" s="4">
        <v>2</v>
      </c>
      <c r="AU280" s="4">
        <v>1</v>
      </c>
      <c r="AV280" s="4">
        <f t="shared" si="30"/>
        <v>50</v>
      </c>
      <c r="AW280" s="4">
        <f>(AU280*90)/G280</f>
        <v>0.42452830188679247</v>
      </c>
      <c r="AX280" s="4">
        <f t="shared" si="31"/>
        <v>0</v>
      </c>
      <c r="AY280" s="8">
        <v>146</v>
      </c>
      <c r="AZ280" s="4">
        <v>0</v>
      </c>
      <c r="BA280" s="4">
        <v>9</v>
      </c>
      <c r="BB280" s="4">
        <v>7</v>
      </c>
      <c r="BC280" s="4">
        <v>3</v>
      </c>
      <c r="BD280" s="4">
        <v>5</v>
      </c>
      <c r="BE280" s="4">
        <v>8</v>
      </c>
      <c r="BF280" s="4">
        <f t="shared" si="32"/>
        <v>37.5</v>
      </c>
      <c r="BG280" s="4">
        <v>70</v>
      </c>
      <c r="BH280" s="4">
        <v>19</v>
      </c>
      <c r="BI280" s="4">
        <f t="shared" si="33"/>
        <v>27.142857142857142</v>
      </c>
      <c r="BJ280" s="4">
        <v>13</v>
      </c>
      <c r="BK280" s="4">
        <v>4</v>
      </c>
      <c r="BL280" s="4">
        <v>0</v>
      </c>
      <c r="BM280" s="4">
        <v>9</v>
      </c>
      <c r="BN280" s="4">
        <v>8</v>
      </c>
      <c r="BO280" s="4">
        <v>17</v>
      </c>
      <c r="BP280" s="4">
        <v>8</v>
      </c>
      <c r="BQ280" s="4">
        <v>0</v>
      </c>
      <c r="BR280" s="4">
        <v>7</v>
      </c>
      <c r="BS280" s="4">
        <v>5</v>
      </c>
      <c r="BT280" s="4">
        <v>1</v>
      </c>
      <c r="BU280" s="4">
        <v>0</v>
      </c>
      <c r="BV280" s="4">
        <v>0</v>
      </c>
      <c r="BW280" s="4">
        <v>0</v>
      </c>
      <c r="BX280" s="4">
        <v>1</v>
      </c>
      <c r="BY280" s="4">
        <v>1</v>
      </c>
      <c r="BZ280" s="4">
        <v>1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</row>
    <row r="281" spans="1:84" x14ac:dyDescent="0.25">
      <c r="A281" s="13">
        <v>280</v>
      </c>
      <c r="B281" s="14" t="s">
        <v>518</v>
      </c>
      <c r="C281" s="2" t="s">
        <v>79</v>
      </c>
      <c r="D281" s="2" t="s">
        <v>141</v>
      </c>
      <c r="E281" s="5">
        <v>17</v>
      </c>
      <c r="F281" s="4">
        <v>15</v>
      </c>
      <c r="G281" s="4">
        <v>1258</v>
      </c>
      <c r="H281" s="4">
        <f t="shared" si="34"/>
        <v>13.977777777777778</v>
      </c>
      <c r="I281" s="4">
        <v>3</v>
      </c>
      <c r="J281" s="4">
        <v>0</v>
      </c>
      <c r="K281" s="4">
        <v>3</v>
      </c>
      <c r="L281" s="4">
        <v>0</v>
      </c>
      <c r="M281" s="4">
        <v>0</v>
      </c>
      <c r="N281" s="4">
        <v>1</v>
      </c>
      <c r="O281" s="4">
        <v>0</v>
      </c>
      <c r="P281" s="4">
        <f>(I281*90)/G281</f>
        <v>0.21462639109697934</v>
      </c>
      <c r="Q281" s="4">
        <f>(J281*90)/G281</f>
        <v>0</v>
      </c>
      <c r="R281" s="4">
        <v>526</v>
      </c>
      <c r="S281" s="4">
        <v>696</v>
      </c>
      <c r="T281" s="19">
        <f t="shared" si="35"/>
        <v>75.574712643678168</v>
      </c>
      <c r="U281" s="4">
        <v>10125</v>
      </c>
      <c r="V281" s="4">
        <v>3708</v>
      </c>
      <c r="W281" s="4">
        <v>0</v>
      </c>
      <c r="X281" s="4">
        <v>9</v>
      </c>
      <c r="Y281" s="4">
        <v>29</v>
      </c>
      <c r="Z281" s="4">
        <v>18</v>
      </c>
      <c r="AA281" s="4">
        <v>10</v>
      </c>
      <c r="AB281" s="4">
        <v>39</v>
      </c>
      <c r="AC281" s="4">
        <v>825</v>
      </c>
      <c r="AD281" s="4">
        <v>8</v>
      </c>
      <c r="AE281" s="4">
        <v>12</v>
      </c>
      <c r="AF281" s="4">
        <f t="shared" si="29"/>
        <v>66.666666666666657</v>
      </c>
      <c r="AG281" s="4">
        <v>9</v>
      </c>
      <c r="AH281" s="4">
        <v>0</v>
      </c>
      <c r="AI281" s="4">
        <v>493</v>
      </c>
      <c r="AJ281" s="4">
        <v>2666</v>
      </c>
      <c r="AK281" s="4">
        <v>1608</v>
      </c>
      <c r="AL281" s="4">
        <v>59</v>
      </c>
      <c r="AM281" s="4">
        <v>1</v>
      </c>
      <c r="AN281" s="4">
        <v>6</v>
      </c>
      <c r="AO281" s="4">
        <v>5</v>
      </c>
      <c r="AP281" s="4">
        <v>488</v>
      </c>
      <c r="AQ281" s="4">
        <v>456</v>
      </c>
      <c r="AR281" s="4">
        <v>19</v>
      </c>
      <c r="AS281" s="4">
        <v>3</v>
      </c>
      <c r="AT281" s="4">
        <v>12</v>
      </c>
      <c r="AU281" s="4">
        <v>7</v>
      </c>
      <c r="AV281" s="4">
        <f t="shared" si="30"/>
        <v>58.333333333333336</v>
      </c>
      <c r="AW281" s="4">
        <f>(AU281*90)/G281</f>
        <v>0.50079491255961839</v>
      </c>
      <c r="AX281" s="4">
        <f t="shared" si="31"/>
        <v>0.25</v>
      </c>
      <c r="AY281" s="8">
        <v>224</v>
      </c>
      <c r="AZ281" s="4">
        <v>0</v>
      </c>
      <c r="BA281" s="4">
        <v>33</v>
      </c>
      <c r="BB281" s="4">
        <v>22</v>
      </c>
      <c r="BC281" s="4">
        <v>12</v>
      </c>
      <c r="BD281" s="4">
        <v>19</v>
      </c>
      <c r="BE281" s="4">
        <v>31</v>
      </c>
      <c r="BF281" s="4">
        <f t="shared" si="32"/>
        <v>38.70967741935484</v>
      </c>
      <c r="BG281" s="4">
        <v>159</v>
      </c>
      <c r="BH281" s="4">
        <v>47</v>
      </c>
      <c r="BI281" s="4">
        <f t="shared" si="33"/>
        <v>29.559748427672954</v>
      </c>
      <c r="BJ281" s="4">
        <v>35</v>
      </c>
      <c r="BK281" s="4">
        <v>5</v>
      </c>
      <c r="BL281" s="4">
        <v>0</v>
      </c>
      <c r="BM281" s="4">
        <v>30</v>
      </c>
      <c r="BN281" s="4">
        <v>13</v>
      </c>
      <c r="BO281" s="4">
        <v>46</v>
      </c>
      <c r="BP281" s="4">
        <v>31</v>
      </c>
      <c r="BQ281" s="4">
        <v>2</v>
      </c>
      <c r="BR281" s="4">
        <v>25</v>
      </c>
      <c r="BS281" s="4">
        <v>18</v>
      </c>
      <c r="BT281" s="4">
        <v>3</v>
      </c>
      <c r="BU281" s="4">
        <v>1</v>
      </c>
      <c r="BV281" s="4">
        <v>1</v>
      </c>
      <c r="BW281" s="4">
        <v>1</v>
      </c>
      <c r="BX281" s="4">
        <v>1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</row>
    <row r="282" spans="1:84" x14ac:dyDescent="0.25">
      <c r="A282" s="11">
        <v>281</v>
      </c>
      <c r="B282" s="12" t="s">
        <v>520</v>
      </c>
      <c r="C282" s="2" t="s">
        <v>79</v>
      </c>
      <c r="D282" s="2" t="s">
        <v>173</v>
      </c>
      <c r="E282" s="5">
        <v>15</v>
      </c>
      <c r="F282" s="4">
        <v>13</v>
      </c>
      <c r="G282" s="4">
        <v>1185</v>
      </c>
      <c r="H282" s="4">
        <f t="shared" si="34"/>
        <v>13.166666666666666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3</v>
      </c>
      <c r="O282" s="4">
        <v>0</v>
      </c>
      <c r="P282" s="4">
        <f>(I282*90)/G282</f>
        <v>0</v>
      </c>
      <c r="Q282" s="4">
        <f>(J282*90)/G282</f>
        <v>0</v>
      </c>
      <c r="R282" s="4">
        <v>896</v>
      </c>
      <c r="S282" s="4">
        <v>965</v>
      </c>
      <c r="T282" s="19">
        <f t="shared" si="35"/>
        <v>92.84974093264249</v>
      </c>
      <c r="U282" s="4">
        <v>18914</v>
      </c>
      <c r="V282" s="4">
        <v>5471</v>
      </c>
      <c r="W282" s="4">
        <v>0</v>
      </c>
      <c r="X282" s="4">
        <v>3</v>
      </c>
      <c r="Y282" s="4">
        <v>53</v>
      </c>
      <c r="Z282" s="4">
        <v>3</v>
      </c>
      <c r="AA282" s="4">
        <v>1</v>
      </c>
      <c r="AB282" s="4">
        <v>36</v>
      </c>
      <c r="AC282" s="4">
        <v>1077</v>
      </c>
      <c r="AD282" s="4">
        <v>1</v>
      </c>
      <c r="AE282" s="4">
        <v>3</v>
      </c>
      <c r="AF282" s="4">
        <f t="shared" si="29"/>
        <v>33.333333333333329</v>
      </c>
      <c r="AG282" s="4">
        <v>2</v>
      </c>
      <c r="AH282" s="4">
        <v>0</v>
      </c>
      <c r="AI282" s="4">
        <v>741</v>
      </c>
      <c r="AJ282" s="4">
        <v>3985</v>
      </c>
      <c r="AK282" s="4">
        <v>1894</v>
      </c>
      <c r="AL282" s="4">
        <v>47</v>
      </c>
      <c r="AM282" s="4">
        <v>0</v>
      </c>
      <c r="AN282" s="4">
        <v>5</v>
      </c>
      <c r="AO282" s="4">
        <v>3</v>
      </c>
      <c r="AP282" s="4">
        <v>829</v>
      </c>
      <c r="AQ282" s="4">
        <v>808</v>
      </c>
      <c r="AR282" s="4">
        <v>0</v>
      </c>
      <c r="AS282" s="4">
        <v>0</v>
      </c>
      <c r="AT282" s="4">
        <v>8</v>
      </c>
      <c r="AU282" s="4">
        <v>2</v>
      </c>
      <c r="AV282" s="4">
        <f t="shared" si="30"/>
        <v>25</v>
      </c>
      <c r="AW282" s="4">
        <f>(AU282*90)/G282</f>
        <v>0.15189873417721519</v>
      </c>
      <c r="AX282" s="4">
        <f t="shared" si="31"/>
        <v>0</v>
      </c>
      <c r="AY282" s="8">
        <v>120</v>
      </c>
      <c r="AZ282" s="4">
        <v>0</v>
      </c>
      <c r="BA282" s="4">
        <v>16</v>
      </c>
      <c r="BB282" s="4">
        <v>10</v>
      </c>
      <c r="BC282" s="4">
        <v>3</v>
      </c>
      <c r="BD282" s="4">
        <v>1</v>
      </c>
      <c r="BE282" s="4">
        <v>4</v>
      </c>
      <c r="BF282" s="4">
        <f t="shared" si="32"/>
        <v>75</v>
      </c>
      <c r="BG282" s="4">
        <v>114</v>
      </c>
      <c r="BH282" s="4">
        <v>39</v>
      </c>
      <c r="BI282" s="4">
        <f t="shared" si="33"/>
        <v>34.210526315789473</v>
      </c>
      <c r="BJ282" s="4">
        <v>20</v>
      </c>
      <c r="BK282" s="4">
        <v>8</v>
      </c>
      <c r="BL282" s="4">
        <v>0</v>
      </c>
      <c r="BM282" s="4">
        <v>12</v>
      </c>
      <c r="BN282" s="4">
        <v>9</v>
      </c>
      <c r="BO282" s="4">
        <v>25</v>
      </c>
      <c r="BP282" s="4">
        <v>50</v>
      </c>
      <c r="BQ282" s="4">
        <v>0</v>
      </c>
      <c r="BR282" s="4">
        <v>10</v>
      </c>
      <c r="BS282" s="4">
        <v>8</v>
      </c>
      <c r="BT282" s="4">
        <v>0</v>
      </c>
      <c r="BU282" s="4">
        <v>0</v>
      </c>
      <c r="BV282" s="4">
        <v>2</v>
      </c>
      <c r="BW282" s="4">
        <v>0</v>
      </c>
      <c r="BX282" s="4">
        <v>0</v>
      </c>
      <c r="BY282" s="4">
        <v>3</v>
      </c>
      <c r="BZ282" s="4">
        <v>2</v>
      </c>
      <c r="CA282" s="4">
        <v>0</v>
      </c>
      <c r="CB282" s="4">
        <v>0</v>
      </c>
      <c r="CC282" s="4">
        <v>1</v>
      </c>
      <c r="CD282" s="4">
        <v>0</v>
      </c>
      <c r="CE282" s="4">
        <v>0</v>
      </c>
      <c r="CF282" s="4">
        <v>0</v>
      </c>
    </row>
    <row r="283" spans="1:84" x14ac:dyDescent="0.25">
      <c r="A283" s="13">
        <v>282</v>
      </c>
      <c r="B283" s="14" t="s">
        <v>521</v>
      </c>
      <c r="C283" s="2" t="s">
        <v>86</v>
      </c>
      <c r="D283" s="2" t="s">
        <v>107</v>
      </c>
      <c r="E283" s="5">
        <v>22</v>
      </c>
      <c r="F283" s="4">
        <v>19</v>
      </c>
      <c r="G283" s="4">
        <v>1693</v>
      </c>
      <c r="H283" s="4">
        <f t="shared" si="34"/>
        <v>18.81111111111111</v>
      </c>
      <c r="I283" s="4">
        <v>1</v>
      </c>
      <c r="J283" s="4">
        <v>0</v>
      </c>
      <c r="K283" s="4">
        <v>1</v>
      </c>
      <c r="L283" s="4">
        <v>0</v>
      </c>
      <c r="M283" s="4">
        <v>0</v>
      </c>
      <c r="N283" s="4">
        <v>4</v>
      </c>
      <c r="O283" s="4">
        <v>0</v>
      </c>
      <c r="P283" s="4">
        <f>(I283*90)/G283</f>
        <v>5.3160070880094508E-2</v>
      </c>
      <c r="Q283" s="4">
        <f>(J283*90)/G283</f>
        <v>0</v>
      </c>
      <c r="R283" s="4">
        <v>557</v>
      </c>
      <c r="S283" s="4">
        <v>670</v>
      </c>
      <c r="T283" s="19">
        <f t="shared" si="35"/>
        <v>83.134328358208947</v>
      </c>
      <c r="U283" s="4">
        <v>9119</v>
      </c>
      <c r="V283" s="4">
        <v>2430</v>
      </c>
      <c r="W283" s="4">
        <v>0</v>
      </c>
      <c r="X283" s="4">
        <v>16</v>
      </c>
      <c r="Y283" s="4">
        <v>41</v>
      </c>
      <c r="Z283" s="4">
        <v>9</v>
      </c>
      <c r="AA283" s="4">
        <v>0</v>
      </c>
      <c r="AB283" s="4">
        <v>51</v>
      </c>
      <c r="AC283" s="4">
        <v>854</v>
      </c>
      <c r="AD283" s="4">
        <v>11</v>
      </c>
      <c r="AE283" s="4">
        <v>25</v>
      </c>
      <c r="AF283" s="4">
        <f t="shared" si="29"/>
        <v>44</v>
      </c>
      <c r="AG283" s="4">
        <v>12</v>
      </c>
      <c r="AH283" s="4">
        <v>0</v>
      </c>
      <c r="AI283" s="4">
        <v>581</v>
      </c>
      <c r="AJ283" s="4">
        <v>2885</v>
      </c>
      <c r="AK283" s="4">
        <v>1737</v>
      </c>
      <c r="AL283" s="4">
        <v>69</v>
      </c>
      <c r="AM283" s="4">
        <v>5</v>
      </c>
      <c r="AN283" s="4">
        <v>26</v>
      </c>
      <c r="AO283" s="4">
        <v>28</v>
      </c>
      <c r="AP283" s="4">
        <v>668</v>
      </c>
      <c r="AQ283" s="4">
        <v>562</v>
      </c>
      <c r="AR283" s="4">
        <v>58</v>
      </c>
      <c r="AS283" s="4">
        <v>1</v>
      </c>
      <c r="AT283" s="4">
        <v>7</v>
      </c>
      <c r="AU283" s="4">
        <v>3</v>
      </c>
      <c r="AV283" s="4">
        <f t="shared" si="30"/>
        <v>42.857142857142854</v>
      </c>
      <c r="AW283" s="4">
        <f>(AU283*90)/G283</f>
        <v>0.15948021264028353</v>
      </c>
      <c r="AX283" s="4">
        <f t="shared" si="31"/>
        <v>0.14285714285714285</v>
      </c>
      <c r="AY283" s="8">
        <v>171</v>
      </c>
      <c r="AZ283" s="4">
        <v>0</v>
      </c>
      <c r="BA283" s="4">
        <v>46</v>
      </c>
      <c r="BB283" s="4">
        <v>28</v>
      </c>
      <c r="BC283" s="4">
        <v>11</v>
      </c>
      <c r="BD283" s="4">
        <v>26</v>
      </c>
      <c r="BE283" s="4">
        <v>37</v>
      </c>
      <c r="BF283" s="4">
        <f t="shared" si="32"/>
        <v>29.72972972972973</v>
      </c>
      <c r="BG283" s="4">
        <v>286</v>
      </c>
      <c r="BH283" s="4">
        <v>80</v>
      </c>
      <c r="BI283" s="4">
        <f t="shared" si="33"/>
        <v>27.972027972027973</v>
      </c>
      <c r="BJ283" s="4">
        <v>19</v>
      </c>
      <c r="BK283" s="4">
        <v>4</v>
      </c>
      <c r="BL283" s="4">
        <v>0</v>
      </c>
      <c r="BM283" s="4">
        <v>15</v>
      </c>
      <c r="BN283" s="4">
        <v>15</v>
      </c>
      <c r="BO283" s="4">
        <v>61</v>
      </c>
      <c r="BP283" s="4">
        <v>9</v>
      </c>
      <c r="BQ283" s="4">
        <v>0</v>
      </c>
      <c r="BR283" s="4">
        <v>35</v>
      </c>
      <c r="BS283" s="4">
        <v>27</v>
      </c>
      <c r="BT283" s="4">
        <v>1</v>
      </c>
      <c r="BU283" s="4">
        <v>4</v>
      </c>
      <c r="BV283" s="4">
        <v>1</v>
      </c>
      <c r="BW283" s="4">
        <v>1</v>
      </c>
      <c r="BX283" s="4">
        <v>1</v>
      </c>
      <c r="BY283" s="4">
        <v>1</v>
      </c>
      <c r="BZ283" s="4">
        <v>0</v>
      </c>
      <c r="CA283" s="4">
        <v>0</v>
      </c>
      <c r="CB283" s="4">
        <v>0</v>
      </c>
      <c r="CC283" s="4">
        <v>1</v>
      </c>
      <c r="CD283" s="4">
        <v>0</v>
      </c>
      <c r="CE283" s="4">
        <v>0</v>
      </c>
      <c r="CF283" s="4">
        <v>0</v>
      </c>
    </row>
    <row r="284" spans="1:84" x14ac:dyDescent="0.25">
      <c r="A284" s="11">
        <v>283</v>
      </c>
      <c r="B284" s="12" t="s">
        <v>522</v>
      </c>
      <c r="C284" s="2" t="s">
        <v>112</v>
      </c>
      <c r="D284" s="2" t="s">
        <v>96</v>
      </c>
      <c r="E284" s="5">
        <v>12</v>
      </c>
      <c r="F284" s="4">
        <v>4</v>
      </c>
      <c r="G284" s="4">
        <v>498</v>
      </c>
      <c r="H284" s="4">
        <f t="shared" si="34"/>
        <v>5.5333333333333332</v>
      </c>
      <c r="I284" s="4">
        <v>0</v>
      </c>
      <c r="J284" s="4">
        <v>1</v>
      </c>
      <c r="K284" s="4">
        <v>0</v>
      </c>
      <c r="L284" s="4">
        <v>0</v>
      </c>
      <c r="M284" s="4">
        <v>0</v>
      </c>
      <c r="N284" s="4">
        <v>3</v>
      </c>
      <c r="O284" s="4">
        <v>0</v>
      </c>
      <c r="P284" s="4">
        <f>(I284*90)/G284</f>
        <v>0</v>
      </c>
      <c r="Q284" s="4">
        <f>(J284*90)/G284</f>
        <v>0.18072289156626506</v>
      </c>
      <c r="R284" s="4">
        <v>208</v>
      </c>
      <c r="S284" s="4">
        <v>290</v>
      </c>
      <c r="T284" s="19">
        <f t="shared" si="35"/>
        <v>71.724137931034477</v>
      </c>
      <c r="U284" s="4">
        <v>3747</v>
      </c>
      <c r="V284" s="4">
        <v>1389</v>
      </c>
      <c r="W284" s="4">
        <v>1</v>
      </c>
      <c r="X284" s="4">
        <v>7</v>
      </c>
      <c r="Y284" s="4">
        <v>16</v>
      </c>
      <c r="Z284" s="4">
        <v>4</v>
      </c>
      <c r="AA284" s="4">
        <v>3</v>
      </c>
      <c r="AB284" s="4">
        <v>23</v>
      </c>
      <c r="AC284" s="4">
        <v>352</v>
      </c>
      <c r="AD284" s="4">
        <v>8</v>
      </c>
      <c r="AE284" s="4">
        <v>13</v>
      </c>
      <c r="AF284" s="4">
        <f t="shared" si="29"/>
        <v>61.53846153846154</v>
      </c>
      <c r="AG284" s="4">
        <v>9</v>
      </c>
      <c r="AH284" s="4">
        <v>1</v>
      </c>
      <c r="AI284" s="4">
        <v>204</v>
      </c>
      <c r="AJ284" s="4">
        <v>1178</v>
      </c>
      <c r="AK284" s="4">
        <v>788</v>
      </c>
      <c r="AL284" s="4">
        <v>40</v>
      </c>
      <c r="AM284" s="4">
        <v>7</v>
      </c>
      <c r="AN284" s="4">
        <v>6</v>
      </c>
      <c r="AO284" s="4">
        <v>7</v>
      </c>
      <c r="AP284" s="4">
        <v>257</v>
      </c>
      <c r="AQ284" s="4">
        <v>221</v>
      </c>
      <c r="AR284" s="4">
        <v>12</v>
      </c>
      <c r="AS284" s="4">
        <v>0</v>
      </c>
      <c r="AT284" s="4">
        <v>2</v>
      </c>
      <c r="AU284" s="4">
        <v>0</v>
      </c>
      <c r="AV284" s="4">
        <f t="shared" si="30"/>
        <v>0</v>
      </c>
      <c r="AW284" s="4">
        <f>(AU284*90)/G284</f>
        <v>0</v>
      </c>
      <c r="AX284" s="4">
        <f t="shared" si="31"/>
        <v>0</v>
      </c>
      <c r="AY284" s="8">
        <v>93</v>
      </c>
      <c r="AZ284" s="4">
        <v>0</v>
      </c>
      <c r="BA284" s="4">
        <v>9</v>
      </c>
      <c r="BB284" s="4">
        <v>5</v>
      </c>
      <c r="BC284" s="4">
        <v>2</v>
      </c>
      <c r="BD284" s="4">
        <v>3</v>
      </c>
      <c r="BE284" s="4">
        <v>5</v>
      </c>
      <c r="BF284" s="4">
        <f t="shared" si="32"/>
        <v>40</v>
      </c>
      <c r="BG284" s="4">
        <v>44</v>
      </c>
      <c r="BH284" s="4">
        <v>19</v>
      </c>
      <c r="BI284" s="4">
        <f t="shared" si="33"/>
        <v>43.18181818181818</v>
      </c>
      <c r="BJ284" s="4">
        <v>14</v>
      </c>
      <c r="BK284" s="4">
        <v>3</v>
      </c>
      <c r="BL284" s="4">
        <v>0</v>
      </c>
      <c r="BM284" s="4">
        <v>11</v>
      </c>
      <c r="BN284" s="4">
        <v>5</v>
      </c>
      <c r="BO284" s="4">
        <v>14</v>
      </c>
      <c r="BP284" s="4">
        <v>12</v>
      </c>
      <c r="BQ284" s="4">
        <v>0</v>
      </c>
      <c r="BR284" s="4">
        <v>10</v>
      </c>
      <c r="BS284" s="4">
        <v>8</v>
      </c>
      <c r="BT284" s="4">
        <v>1</v>
      </c>
      <c r="BU284" s="4">
        <v>1</v>
      </c>
      <c r="BV284" s="4">
        <v>0</v>
      </c>
      <c r="BW284" s="4">
        <v>0</v>
      </c>
      <c r="BX284" s="4">
        <v>0</v>
      </c>
      <c r="BY284" s="4">
        <v>1</v>
      </c>
      <c r="BZ284" s="4">
        <v>1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</row>
    <row r="285" spans="1:84" x14ac:dyDescent="0.25">
      <c r="A285" s="13">
        <v>284</v>
      </c>
      <c r="B285" s="14" t="s">
        <v>523</v>
      </c>
      <c r="C285" s="2" t="s">
        <v>82</v>
      </c>
      <c r="D285" s="2" t="s">
        <v>102</v>
      </c>
      <c r="E285" s="5">
        <v>8</v>
      </c>
      <c r="F285" s="4">
        <v>6</v>
      </c>
      <c r="G285" s="4">
        <v>502</v>
      </c>
      <c r="H285" s="4">
        <f t="shared" si="34"/>
        <v>5.5777777777777775</v>
      </c>
      <c r="I285" s="4">
        <v>1</v>
      </c>
      <c r="J285" s="4">
        <v>0</v>
      </c>
      <c r="K285" s="4">
        <v>1</v>
      </c>
      <c r="L285" s="4">
        <v>0</v>
      </c>
      <c r="M285" s="4">
        <v>0</v>
      </c>
      <c r="N285" s="4">
        <v>2</v>
      </c>
      <c r="O285" s="4">
        <v>0</v>
      </c>
      <c r="P285" s="4">
        <f>(I285*90)/G285</f>
        <v>0.17928286852589642</v>
      </c>
      <c r="Q285" s="4">
        <f>(J285*90)/G285</f>
        <v>0</v>
      </c>
      <c r="R285" s="4">
        <v>125</v>
      </c>
      <c r="S285" s="4">
        <v>168</v>
      </c>
      <c r="T285" s="19">
        <f t="shared" si="35"/>
        <v>74.404761904761912</v>
      </c>
      <c r="U285" s="4">
        <v>1646</v>
      </c>
      <c r="V285" s="4">
        <v>297</v>
      </c>
      <c r="W285" s="4">
        <v>0</v>
      </c>
      <c r="X285" s="4">
        <v>3</v>
      </c>
      <c r="Y285" s="4">
        <v>8</v>
      </c>
      <c r="Z285" s="4">
        <v>0</v>
      </c>
      <c r="AA285" s="4">
        <v>0</v>
      </c>
      <c r="AB285" s="4">
        <v>7</v>
      </c>
      <c r="AC285" s="4">
        <v>234</v>
      </c>
      <c r="AD285" s="4">
        <v>2</v>
      </c>
      <c r="AE285" s="4">
        <v>2</v>
      </c>
      <c r="AF285" s="4">
        <f t="shared" si="29"/>
        <v>100</v>
      </c>
      <c r="AG285" s="4">
        <v>2</v>
      </c>
      <c r="AH285" s="4">
        <v>0</v>
      </c>
      <c r="AI285" s="4">
        <v>117</v>
      </c>
      <c r="AJ285" s="4">
        <v>313</v>
      </c>
      <c r="AK285" s="4">
        <v>75</v>
      </c>
      <c r="AL285" s="4">
        <v>4</v>
      </c>
      <c r="AM285" s="4">
        <v>0</v>
      </c>
      <c r="AN285" s="4">
        <v>22</v>
      </c>
      <c r="AO285" s="4">
        <v>10</v>
      </c>
      <c r="AP285" s="4">
        <v>307</v>
      </c>
      <c r="AQ285" s="4">
        <v>169</v>
      </c>
      <c r="AR285" s="4">
        <v>33</v>
      </c>
      <c r="AS285" s="4">
        <v>1</v>
      </c>
      <c r="AT285" s="4">
        <v>7</v>
      </c>
      <c r="AU285" s="4">
        <v>3</v>
      </c>
      <c r="AV285" s="4">
        <f t="shared" si="30"/>
        <v>42.857142857142854</v>
      </c>
      <c r="AW285" s="4">
        <f>(AU285*90)/G285</f>
        <v>0.53784860557768921</v>
      </c>
      <c r="AX285" s="4">
        <f t="shared" si="31"/>
        <v>0.14285714285714285</v>
      </c>
      <c r="AY285" s="8">
        <v>90</v>
      </c>
      <c r="AZ285" s="4">
        <v>0</v>
      </c>
      <c r="BA285" s="4">
        <v>4</v>
      </c>
      <c r="BB285" s="4">
        <v>2</v>
      </c>
      <c r="BC285" s="4">
        <v>3</v>
      </c>
      <c r="BD285" s="4">
        <v>4</v>
      </c>
      <c r="BE285" s="4">
        <v>7</v>
      </c>
      <c r="BF285" s="4">
        <f t="shared" si="32"/>
        <v>42.857142857142854</v>
      </c>
      <c r="BG285" s="4">
        <v>81</v>
      </c>
      <c r="BH285" s="4">
        <v>14</v>
      </c>
      <c r="BI285" s="4">
        <f t="shared" si="33"/>
        <v>17.283950617283949</v>
      </c>
      <c r="BJ285" s="4">
        <v>1</v>
      </c>
      <c r="BK285" s="4">
        <v>0</v>
      </c>
      <c r="BL285" s="4">
        <v>0</v>
      </c>
      <c r="BM285" s="4">
        <v>1</v>
      </c>
      <c r="BN285" s="4">
        <v>3</v>
      </c>
      <c r="BO285" s="4">
        <v>7</v>
      </c>
      <c r="BP285" s="4">
        <v>14</v>
      </c>
      <c r="BQ285" s="4">
        <v>0</v>
      </c>
      <c r="BR285" s="4">
        <v>8</v>
      </c>
      <c r="BS285" s="4">
        <v>6</v>
      </c>
      <c r="BT285" s="4">
        <v>0</v>
      </c>
      <c r="BU285" s="4">
        <v>0</v>
      </c>
      <c r="BV285" s="4">
        <v>2</v>
      </c>
      <c r="BW285" s="4">
        <v>0</v>
      </c>
      <c r="BX285" s="4">
        <v>0</v>
      </c>
      <c r="BY285" s="4">
        <v>1</v>
      </c>
      <c r="BZ285" s="4">
        <v>0</v>
      </c>
      <c r="CA285" s="4">
        <v>0</v>
      </c>
      <c r="CB285" s="4">
        <v>0</v>
      </c>
      <c r="CC285" s="4">
        <v>1</v>
      </c>
      <c r="CD285" s="4">
        <v>0</v>
      </c>
      <c r="CE285" s="4">
        <v>0</v>
      </c>
      <c r="CF285" s="4">
        <v>0</v>
      </c>
    </row>
    <row r="286" spans="1:84" x14ac:dyDescent="0.25">
      <c r="A286" s="11">
        <v>285</v>
      </c>
      <c r="B286" s="12" t="s">
        <v>523</v>
      </c>
      <c r="C286" s="2" t="s">
        <v>148</v>
      </c>
      <c r="D286" s="2" t="s">
        <v>129</v>
      </c>
      <c r="E286" s="5">
        <v>3</v>
      </c>
      <c r="F286" s="4">
        <v>0</v>
      </c>
      <c r="G286" s="4">
        <v>52</v>
      </c>
      <c r="H286" s="4">
        <f t="shared" si="34"/>
        <v>0.57777777777777772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f>(I286*90)/G286</f>
        <v>0</v>
      </c>
      <c r="Q286" s="4">
        <f>(J286*90)/G286</f>
        <v>0</v>
      </c>
      <c r="R286" s="4">
        <v>12</v>
      </c>
      <c r="S286" s="4">
        <v>21</v>
      </c>
      <c r="T286" s="19">
        <f t="shared" si="35"/>
        <v>57.142857142857139</v>
      </c>
      <c r="U286" s="4">
        <v>168</v>
      </c>
      <c r="V286" s="4">
        <v>20</v>
      </c>
      <c r="W286" s="4">
        <v>0</v>
      </c>
      <c r="X286" s="4">
        <v>2</v>
      </c>
      <c r="Y286" s="4">
        <v>0</v>
      </c>
      <c r="Z286" s="4">
        <v>0</v>
      </c>
      <c r="AA286" s="4">
        <v>0</v>
      </c>
      <c r="AB286" s="4">
        <v>0</v>
      </c>
      <c r="AC286" s="4">
        <v>31</v>
      </c>
      <c r="AD286" s="4">
        <v>1</v>
      </c>
      <c r="AE286" s="4">
        <v>2</v>
      </c>
      <c r="AF286" s="4">
        <f t="shared" si="29"/>
        <v>50</v>
      </c>
      <c r="AG286" s="4">
        <v>1</v>
      </c>
      <c r="AH286" s="4">
        <v>0</v>
      </c>
      <c r="AI286" s="4">
        <v>19</v>
      </c>
      <c r="AJ286" s="4">
        <v>44</v>
      </c>
      <c r="AK286" s="4">
        <v>15</v>
      </c>
      <c r="AL286" s="4">
        <v>1</v>
      </c>
      <c r="AM286" s="4">
        <v>0</v>
      </c>
      <c r="AN286" s="4">
        <v>3</v>
      </c>
      <c r="AO286" s="4">
        <v>1</v>
      </c>
      <c r="AP286" s="4">
        <v>41</v>
      </c>
      <c r="AQ286" s="4">
        <v>26</v>
      </c>
      <c r="AR286" s="4">
        <v>14</v>
      </c>
      <c r="AS286" s="4">
        <v>0</v>
      </c>
      <c r="AT286" s="4">
        <v>2</v>
      </c>
      <c r="AU286" s="4">
        <v>0</v>
      </c>
      <c r="AV286" s="4">
        <f t="shared" si="30"/>
        <v>0</v>
      </c>
      <c r="AW286" s="4">
        <f>(AU286*90)/G286</f>
        <v>0</v>
      </c>
      <c r="AX286" s="4">
        <f t="shared" si="31"/>
        <v>0</v>
      </c>
      <c r="AY286" s="8">
        <v>82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f t="shared" si="32"/>
        <v>0</v>
      </c>
      <c r="BG286" s="4">
        <v>6</v>
      </c>
      <c r="BH286" s="4">
        <v>2</v>
      </c>
      <c r="BI286" s="4">
        <f t="shared" si="33"/>
        <v>33.333333333333329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2</v>
      </c>
      <c r="BS286" s="4">
        <v>2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</row>
    <row r="287" spans="1:84" x14ac:dyDescent="0.25">
      <c r="A287" s="13">
        <v>286</v>
      </c>
      <c r="B287" s="14" t="s">
        <v>524</v>
      </c>
      <c r="C287" s="2" t="s">
        <v>86</v>
      </c>
      <c r="D287" s="2" t="s">
        <v>129</v>
      </c>
      <c r="E287" s="5">
        <v>14</v>
      </c>
      <c r="F287" s="4">
        <v>0</v>
      </c>
      <c r="G287" s="4">
        <v>152</v>
      </c>
      <c r="H287" s="4">
        <f t="shared" si="34"/>
        <v>1.6888888888888889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2</v>
      </c>
      <c r="O287" s="4">
        <v>0</v>
      </c>
      <c r="P287" s="4">
        <f>(I287*90)/G287</f>
        <v>0</v>
      </c>
      <c r="Q287" s="4">
        <f>(J287*90)/G287</f>
        <v>0</v>
      </c>
      <c r="R287" s="4">
        <v>110</v>
      </c>
      <c r="S287" s="4">
        <v>123</v>
      </c>
      <c r="T287" s="19">
        <f t="shared" si="35"/>
        <v>89.430894308943081</v>
      </c>
      <c r="U287" s="4">
        <v>1962</v>
      </c>
      <c r="V287" s="4">
        <v>308</v>
      </c>
      <c r="W287" s="4">
        <v>0</v>
      </c>
      <c r="X287" s="4">
        <v>0</v>
      </c>
      <c r="Y287" s="4">
        <v>7</v>
      </c>
      <c r="Z287" s="4">
        <v>1</v>
      </c>
      <c r="AA287" s="4">
        <v>0</v>
      </c>
      <c r="AB287" s="4">
        <v>8</v>
      </c>
      <c r="AC287" s="4">
        <v>131</v>
      </c>
      <c r="AD287" s="4">
        <v>2</v>
      </c>
      <c r="AE287" s="4">
        <v>3</v>
      </c>
      <c r="AF287" s="4">
        <f t="shared" si="29"/>
        <v>66.666666666666657</v>
      </c>
      <c r="AG287" s="4">
        <v>2</v>
      </c>
      <c r="AH287" s="4">
        <v>0</v>
      </c>
      <c r="AI287" s="4">
        <v>95</v>
      </c>
      <c r="AJ287" s="4">
        <v>550</v>
      </c>
      <c r="AK287" s="4">
        <v>214</v>
      </c>
      <c r="AL287" s="4">
        <v>7</v>
      </c>
      <c r="AM287" s="4">
        <v>0</v>
      </c>
      <c r="AN287" s="4">
        <v>0</v>
      </c>
      <c r="AO287" s="4">
        <v>0</v>
      </c>
      <c r="AP287" s="4">
        <v>118</v>
      </c>
      <c r="AQ287" s="4">
        <v>110</v>
      </c>
      <c r="AR287" s="4">
        <v>2</v>
      </c>
      <c r="AS287" s="4">
        <v>0</v>
      </c>
      <c r="AT287" s="4">
        <v>0</v>
      </c>
      <c r="AU287" s="4">
        <v>0</v>
      </c>
      <c r="AV287" s="4">
        <f t="shared" si="30"/>
        <v>0</v>
      </c>
      <c r="AW287" s="4">
        <f>(AU287*90)/G287</f>
        <v>0</v>
      </c>
      <c r="AX287" s="4">
        <f t="shared" si="31"/>
        <v>0</v>
      </c>
      <c r="AY287" s="8">
        <v>0</v>
      </c>
      <c r="AZ287" s="4">
        <v>0</v>
      </c>
      <c r="BA287" s="4">
        <v>1</v>
      </c>
      <c r="BB287" s="4">
        <v>1</v>
      </c>
      <c r="BC287" s="4">
        <v>0</v>
      </c>
      <c r="BD287" s="4">
        <v>1</v>
      </c>
      <c r="BE287" s="4">
        <v>1</v>
      </c>
      <c r="BF287" s="4">
        <f t="shared" si="32"/>
        <v>0</v>
      </c>
      <c r="BG287" s="4">
        <v>21</v>
      </c>
      <c r="BH287" s="4">
        <v>5</v>
      </c>
      <c r="BI287" s="4">
        <f t="shared" si="33"/>
        <v>23.809523809523807</v>
      </c>
      <c r="BJ287" s="4">
        <v>1</v>
      </c>
      <c r="BK287" s="4">
        <v>1</v>
      </c>
      <c r="BL287" s="4">
        <v>0</v>
      </c>
      <c r="BM287" s="4">
        <v>0</v>
      </c>
      <c r="BN287" s="4">
        <v>1</v>
      </c>
      <c r="BO287" s="4">
        <v>2</v>
      </c>
      <c r="BP287" s="4">
        <v>1</v>
      </c>
      <c r="BQ287" s="4">
        <v>0</v>
      </c>
      <c r="BR287" s="4">
        <v>1</v>
      </c>
      <c r="BS287" s="4">
        <v>1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</row>
    <row r="288" spans="1:84" x14ac:dyDescent="0.25">
      <c r="A288" s="11">
        <v>287</v>
      </c>
      <c r="B288" s="12" t="s">
        <v>525</v>
      </c>
      <c r="C288" s="2" t="s">
        <v>86</v>
      </c>
      <c r="D288" s="2" t="s">
        <v>123</v>
      </c>
      <c r="E288" s="5">
        <v>25</v>
      </c>
      <c r="F288" s="4">
        <v>24</v>
      </c>
      <c r="G288" s="4">
        <v>2158</v>
      </c>
      <c r="H288" s="4">
        <f t="shared" si="34"/>
        <v>23.977777777777778</v>
      </c>
      <c r="I288" s="4">
        <v>3</v>
      </c>
      <c r="J288" s="4">
        <v>1</v>
      </c>
      <c r="K288" s="4">
        <v>2</v>
      </c>
      <c r="L288" s="4">
        <v>1</v>
      </c>
      <c r="M288" s="4">
        <v>1</v>
      </c>
      <c r="N288" s="4">
        <v>8</v>
      </c>
      <c r="O288" s="4">
        <v>0</v>
      </c>
      <c r="P288" s="4">
        <f>(I288*90)/G288</f>
        <v>0.12511584800741427</v>
      </c>
      <c r="Q288" s="4">
        <f>(J288*90)/G288</f>
        <v>4.1705282669138088E-2</v>
      </c>
      <c r="R288" s="4">
        <v>1723</v>
      </c>
      <c r="S288" s="4">
        <v>1989</v>
      </c>
      <c r="T288" s="19">
        <f t="shared" si="35"/>
        <v>86.626445449974867</v>
      </c>
      <c r="U288" s="4">
        <v>32940</v>
      </c>
      <c r="V288" s="4">
        <v>9535</v>
      </c>
      <c r="W288" s="4">
        <v>1</v>
      </c>
      <c r="X288" s="4">
        <v>30</v>
      </c>
      <c r="Y288" s="4">
        <v>199</v>
      </c>
      <c r="Z288" s="4">
        <v>25</v>
      </c>
      <c r="AA288" s="4">
        <v>4</v>
      </c>
      <c r="AB288" s="4">
        <v>186</v>
      </c>
      <c r="AC288" s="4">
        <v>2298</v>
      </c>
      <c r="AD288" s="4">
        <v>20</v>
      </c>
      <c r="AE288" s="4">
        <v>29</v>
      </c>
      <c r="AF288" s="4">
        <f t="shared" si="29"/>
        <v>68.965517241379317</v>
      </c>
      <c r="AG288" s="4">
        <v>21</v>
      </c>
      <c r="AH288" s="4">
        <v>0</v>
      </c>
      <c r="AI288" s="4">
        <v>1590</v>
      </c>
      <c r="AJ288" s="4">
        <v>6753</v>
      </c>
      <c r="AK288" s="4">
        <v>3356</v>
      </c>
      <c r="AL288" s="4">
        <v>130</v>
      </c>
      <c r="AM288" s="4">
        <v>5</v>
      </c>
      <c r="AN288" s="4">
        <v>22</v>
      </c>
      <c r="AO288" s="4">
        <v>36</v>
      </c>
      <c r="AP288" s="4">
        <v>1835</v>
      </c>
      <c r="AQ288" s="4">
        <v>1742</v>
      </c>
      <c r="AR288" s="4">
        <v>50</v>
      </c>
      <c r="AS288" s="4">
        <v>3</v>
      </c>
      <c r="AT288" s="4">
        <v>34</v>
      </c>
      <c r="AU288" s="4">
        <v>8</v>
      </c>
      <c r="AV288" s="4">
        <f t="shared" si="30"/>
        <v>23.52941176470588</v>
      </c>
      <c r="AW288" s="4">
        <f>(AU288*90)/G288</f>
        <v>0.33364226135310471</v>
      </c>
      <c r="AX288" s="4">
        <f t="shared" si="31"/>
        <v>8.8235294117647065E-2</v>
      </c>
      <c r="AY288" s="8">
        <v>213</v>
      </c>
      <c r="AZ288" s="4">
        <v>4</v>
      </c>
      <c r="BA288" s="4">
        <v>69</v>
      </c>
      <c r="BB288" s="4">
        <v>40</v>
      </c>
      <c r="BC288" s="4">
        <v>21</v>
      </c>
      <c r="BD288" s="4">
        <v>23</v>
      </c>
      <c r="BE288" s="4">
        <v>44</v>
      </c>
      <c r="BF288" s="4">
        <f t="shared" si="32"/>
        <v>47.727272727272727</v>
      </c>
      <c r="BG288" s="4">
        <v>343</v>
      </c>
      <c r="BH288" s="4">
        <v>96</v>
      </c>
      <c r="BI288" s="4">
        <f t="shared" si="33"/>
        <v>27.988338192419825</v>
      </c>
      <c r="BJ288" s="4">
        <v>47</v>
      </c>
      <c r="BK288" s="4">
        <v>12</v>
      </c>
      <c r="BL288" s="4">
        <v>0</v>
      </c>
      <c r="BM288" s="4">
        <v>35</v>
      </c>
      <c r="BN288" s="4">
        <v>36</v>
      </c>
      <c r="BO288" s="4">
        <v>105</v>
      </c>
      <c r="BP288" s="4">
        <v>56</v>
      </c>
      <c r="BQ288" s="4">
        <v>1</v>
      </c>
      <c r="BR288" s="4">
        <v>64</v>
      </c>
      <c r="BS288" s="4">
        <v>53</v>
      </c>
      <c r="BT288" s="4">
        <v>3</v>
      </c>
      <c r="BU288" s="4">
        <v>1</v>
      </c>
      <c r="BV288" s="4">
        <v>2</v>
      </c>
      <c r="BW288" s="4">
        <v>4</v>
      </c>
      <c r="BX288" s="4">
        <v>1</v>
      </c>
      <c r="BY288" s="4">
        <v>6</v>
      </c>
      <c r="BZ288" s="4">
        <v>4</v>
      </c>
      <c r="CA288" s="4">
        <v>1</v>
      </c>
      <c r="CB288" s="4">
        <v>0</v>
      </c>
      <c r="CC288" s="4">
        <v>0</v>
      </c>
      <c r="CD288" s="4">
        <v>1</v>
      </c>
      <c r="CE288" s="4">
        <v>0</v>
      </c>
      <c r="CF288" s="4">
        <v>0</v>
      </c>
    </row>
    <row r="289" spans="1:84" x14ac:dyDescent="0.25">
      <c r="A289" s="13">
        <v>288</v>
      </c>
      <c r="B289" s="14" t="s">
        <v>527</v>
      </c>
      <c r="C289" s="2" t="s">
        <v>86</v>
      </c>
      <c r="D289" s="2" t="s">
        <v>123</v>
      </c>
      <c r="E289" s="5">
        <v>19</v>
      </c>
      <c r="F289" s="4">
        <v>14</v>
      </c>
      <c r="G289" s="4">
        <v>1155</v>
      </c>
      <c r="H289" s="4">
        <f t="shared" si="34"/>
        <v>12.833333333333334</v>
      </c>
      <c r="I289" s="4">
        <v>1</v>
      </c>
      <c r="J289" s="4">
        <v>0</v>
      </c>
      <c r="K289" s="4">
        <v>1</v>
      </c>
      <c r="L289" s="4">
        <v>0</v>
      </c>
      <c r="M289" s="4">
        <v>0</v>
      </c>
      <c r="N289" s="4">
        <v>5</v>
      </c>
      <c r="O289" s="4">
        <v>0</v>
      </c>
      <c r="P289" s="4">
        <f>(I289*90)/G289</f>
        <v>7.792207792207792E-2</v>
      </c>
      <c r="Q289" s="4">
        <f>(J289*90)/G289</f>
        <v>0</v>
      </c>
      <c r="R289" s="4">
        <v>837</v>
      </c>
      <c r="S289" s="4">
        <v>924</v>
      </c>
      <c r="T289" s="19">
        <f t="shared" si="35"/>
        <v>90.584415584415595</v>
      </c>
      <c r="U289" s="4">
        <v>13333</v>
      </c>
      <c r="V289" s="4">
        <v>3114</v>
      </c>
      <c r="W289" s="4">
        <v>0</v>
      </c>
      <c r="X289" s="4">
        <v>15</v>
      </c>
      <c r="Y289" s="4">
        <v>78</v>
      </c>
      <c r="Z289" s="4">
        <v>17</v>
      </c>
      <c r="AA289" s="4">
        <v>0</v>
      </c>
      <c r="AB289" s="4">
        <v>62</v>
      </c>
      <c r="AC289" s="4">
        <v>1011</v>
      </c>
      <c r="AD289" s="4">
        <v>8</v>
      </c>
      <c r="AE289" s="4">
        <v>16</v>
      </c>
      <c r="AF289" s="4">
        <f t="shared" si="29"/>
        <v>50</v>
      </c>
      <c r="AG289" s="4">
        <v>10</v>
      </c>
      <c r="AH289" s="4">
        <v>1</v>
      </c>
      <c r="AI289" s="4">
        <v>740</v>
      </c>
      <c r="AJ289" s="4">
        <v>3733</v>
      </c>
      <c r="AK289" s="4">
        <v>1677</v>
      </c>
      <c r="AL289" s="4">
        <v>83</v>
      </c>
      <c r="AM289" s="4">
        <v>3</v>
      </c>
      <c r="AN289" s="4">
        <v>8</v>
      </c>
      <c r="AO289" s="4">
        <v>10</v>
      </c>
      <c r="AP289" s="4">
        <v>903</v>
      </c>
      <c r="AQ289" s="4">
        <v>832</v>
      </c>
      <c r="AR289" s="4">
        <v>38</v>
      </c>
      <c r="AS289" s="4">
        <v>1</v>
      </c>
      <c r="AT289" s="4">
        <v>6</v>
      </c>
      <c r="AU289" s="4">
        <v>2</v>
      </c>
      <c r="AV289" s="4">
        <f t="shared" si="30"/>
        <v>33.333333333333329</v>
      </c>
      <c r="AW289" s="4">
        <f>(AU289*90)/G289</f>
        <v>0.15584415584415584</v>
      </c>
      <c r="AX289" s="4">
        <f t="shared" si="31"/>
        <v>0.16666666666666666</v>
      </c>
      <c r="AY289" s="8">
        <v>157</v>
      </c>
      <c r="AZ289" s="4">
        <v>0</v>
      </c>
      <c r="BA289" s="4">
        <v>17</v>
      </c>
      <c r="BB289" s="4">
        <v>10</v>
      </c>
      <c r="BC289" s="4">
        <v>9</v>
      </c>
      <c r="BD289" s="4">
        <v>16</v>
      </c>
      <c r="BE289" s="4">
        <v>25</v>
      </c>
      <c r="BF289" s="4">
        <f t="shared" si="32"/>
        <v>36</v>
      </c>
      <c r="BG289" s="4">
        <v>208</v>
      </c>
      <c r="BH289" s="4">
        <v>56</v>
      </c>
      <c r="BI289" s="4">
        <f t="shared" si="33"/>
        <v>26.923076923076923</v>
      </c>
      <c r="BJ289" s="4">
        <v>11</v>
      </c>
      <c r="BK289" s="4">
        <v>2</v>
      </c>
      <c r="BL289" s="4">
        <v>0</v>
      </c>
      <c r="BM289" s="4">
        <v>9</v>
      </c>
      <c r="BN289" s="4">
        <v>13</v>
      </c>
      <c r="BO289" s="4">
        <v>30</v>
      </c>
      <c r="BP289" s="4">
        <v>4</v>
      </c>
      <c r="BQ289" s="4">
        <v>0</v>
      </c>
      <c r="BR289" s="4">
        <v>34</v>
      </c>
      <c r="BS289" s="4">
        <v>25</v>
      </c>
      <c r="BT289" s="4">
        <v>5</v>
      </c>
      <c r="BU289" s="4">
        <v>3</v>
      </c>
      <c r="BV289" s="4">
        <v>0</v>
      </c>
      <c r="BW289" s="4">
        <v>0</v>
      </c>
      <c r="BX289" s="4">
        <v>1</v>
      </c>
      <c r="BY289" s="4">
        <v>4</v>
      </c>
      <c r="BZ289" s="4">
        <v>1</v>
      </c>
      <c r="CA289" s="4">
        <v>1</v>
      </c>
      <c r="CB289" s="4">
        <v>2</v>
      </c>
      <c r="CC289" s="4">
        <v>0</v>
      </c>
      <c r="CD289" s="4">
        <v>0</v>
      </c>
      <c r="CE289" s="4">
        <v>0</v>
      </c>
      <c r="CF289" s="4">
        <v>0</v>
      </c>
    </row>
    <row r="290" spans="1:84" x14ac:dyDescent="0.25">
      <c r="A290" s="11">
        <v>289</v>
      </c>
      <c r="B290" s="12" t="s">
        <v>529</v>
      </c>
      <c r="C290" s="2" t="s">
        <v>101</v>
      </c>
      <c r="D290" s="2" t="s">
        <v>223</v>
      </c>
      <c r="E290" s="5">
        <v>17</v>
      </c>
      <c r="F290" s="4">
        <v>16</v>
      </c>
      <c r="G290" s="4">
        <v>1457</v>
      </c>
      <c r="H290" s="4">
        <f t="shared" si="34"/>
        <v>16.18888888888889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f>(I290*90)/G290</f>
        <v>0</v>
      </c>
      <c r="Q290" s="4">
        <f>(J290*90)/G290</f>
        <v>0</v>
      </c>
      <c r="R290" s="4">
        <v>406</v>
      </c>
      <c r="S290" s="4">
        <v>516</v>
      </c>
      <c r="T290" s="19">
        <f t="shared" si="35"/>
        <v>78.68217054263566</v>
      </c>
      <c r="U290" s="4">
        <v>10982</v>
      </c>
      <c r="V290" s="4">
        <v>6404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1</v>
      </c>
      <c r="AC290" s="4">
        <v>557</v>
      </c>
      <c r="AD290" s="4">
        <v>0</v>
      </c>
      <c r="AE290" s="4">
        <v>0</v>
      </c>
      <c r="AF290" s="4">
        <f t="shared" si="29"/>
        <v>0</v>
      </c>
      <c r="AG290" s="4">
        <v>0</v>
      </c>
      <c r="AH290" s="4">
        <v>0</v>
      </c>
      <c r="AI290" s="4">
        <v>322</v>
      </c>
      <c r="AJ290" s="4">
        <v>1245</v>
      </c>
      <c r="AK290" s="4">
        <v>555</v>
      </c>
      <c r="AL290" s="4">
        <v>0</v>
      </c>
      <c r="AM290" s="4">
        <v>0</v>
      </c>
      <c r="AN290" s="4">
        <v>1</v>
      </c>
      <c r="AO290" s="4">
        <v>0</v>
      </c>
      <c r="AP290" s="4">
        <v>296</v>
      </c>
      <c r="AQ290" s="4">
        <v>295</v>
      </c>
      <c r="AR290" s="4">
        <v>0</v>
      </c>
      <c r="AS290" s="4">
        <v>0</v>
      </c>
      <c r="AT290" s="4">
        <v>0</v>
      </c>
      <c r="AU290" s="4">
        <v>0</v>
      </c>
      <c r="AV290" s="4">
        <f t="shared" si="30"/>
        <v>0</v>
      </c>
      <c r="AW290" s="4">
        <f>(AU290*90)/G290</f>
        <v>0</v>
      </c>
      <c r="AX290" s="4">
        <f t="shared" si="31"/>
        <v>0</v>
      </c>
      <c r="AY290" s="8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f t="shared" si="32"/>
        <v>0</v>
      </c>
      <c r="BG290" s="4">
        <v>3</v>
      </c>
      <c r="BH290" s="4">
        <v>0</v>
      </c>
      <c r="BI290" s="4">
        <f t="shared" si="33"/>
        <v>0</v>
      </c>
      <c r="BJ290" s="4">
        <v>1</v>
      </c>
      <c r="BK290" s="4">
        <v>0</v>
      </c>
      <c r="BL290" s="4">
        <v>0</v>
      </c>
      <c r="BM290" s="4">
        <v>1</v>
      </c>
      <c r="BN290" s="4">
        <v>0</v>
      </c>
      <c r="BO290" s="4">
        <v>0</v>
      </c>
      <c r="BP290" s="4">
        <v>0</v>
      </c>
      <c r="BQ290" s="4">
        <v>1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</row>
    <row r="291" spans="1:84" x14ac:dyDescent="0.25">
      <c r="A291" s="13">
        <v>290</v>
      </c>
      <c r="B291" s="14" t="s">
        <v>530</v>
      </c>
      <c r="C291" s="2" t="s">
        <v>79</v>
      </c>
      <c r="D291" s="2" t="s">
        <v>138</v>
      </c>
      <c r="E291" s="5">
        <v>20</v>
      </c>
      <c r="F291" s="4">
        <v>12</v>
      </c>
      <c r="G291" s="4">
        <v>1190</v>
      </c>
      <c r="H291" s="4">
        <f t="shared" si="34"/>
        <v>13.222222222222221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4</v>
      </c>
      <c r="O291" s="4">
        <v>0</v>
      </c>
      <c r="P291" s="4">
        <f>(I291*90)/G291</f>
        <v>0</v>
      </c>
      <c r="Q291" s="4">
        <f>(J291*90)/G291</f>
        <v>0</v>
      </c>
      <c r="R291" s="4">
        <v>454</v>
      </c>
      <c r="S291" s="4">
        <v>561</v>
      </c>
      <c r="T291" s="19">
        <f t="shared" si="35"/>
        <v>80.926916221033878</v>
      </c>
      <c r="U291" s="4">
        <v>9320</v>
      </c>
      <c r="V291" s="4">
        <v>2655</v>
      </c>
      <c r="W291" s="4">
        <v>0</v>
      </c>
      <c r="X291" s="4">
        <v>5</v>
      </c>
      <c r="Y291" s="4">
        <v>32</v>
      </c>
      <c r="Z291" s="4">
        <v>2</v>
      </c>
      <c r="AA291" s="4">
        <v>0</v>
      </c>
      <c r="AB291" s="4">
        <v>26</v>
      </c>
      <c r="AC291" s="4">
        <v>685</v>
      </c>
      <c r="AD291" s="4">
        <v>2</v>
      </c>
      <c r="AE291" s="4">
        <v>4</v>
      </c>
      <c r="AF291" s="4">
        <f t="shared" si="29"/>
        <v>50</v>
      </c>
      <c r="AG291" s="4">
        <v>2</v>
      </c>
      <c r="AH291" s="4">
        <v>0</v>
      </c>
      <c r="AI291" s="4">
        <v>378</v>
      </c>
      <c r="AJ291" s="4">
        <v>1972</v>
      </c>
      <c r="AK291" s="4">
        <v>1176</v>
      </c>
      <c r="AL291" s="4">
        <v>31</v>
      </c>
      <c r="AM291" s="4">
        <v>0</v>
      </c>
      <c r="AN291" s="4">
        <v>5</v>
      </c>
      <c r="AO291" s="4">
        <v>3</v>
      </c>
      <c r="AP291" s="4">
        <v>373</v>
      </c>
      <c r="AQ291" s="4">
        <v>361</v>
      </c>
      <c r="AR291" s="4">
        <v>6</v>
      </c>
      <c r="AS291" s="4">
        <v>0</v>
      </c>
      <c r="AT291" s="4">
        <v>1</v>
      </c>
      <c r="AU291" s="4">
        <v>0</v>
      </c>
      <c r="AV291" s="4">
        <f t="shared" si="30"/>
        <v>0</v>
      </c>
      <c r="AW291" s="4">
        <f>(AU291*90)/G291</f>
        <v>0</v>
      </c>
      <c r="AX291" s="4">
        <f t="shared" si="31"/>
        <v>0</v>
      </c>
      <c r="AY291" s="8">
        <v>76</v>
      </c>
      <c r="AZ291" s="4">
        <v>0</v>
      </c>
      <c r="BA291" s="4">
        <v>22</v>
      </c>
      <c r="BB291" s="4">
        <v>16</v>
      </c>
      <c r="BC291" s="4">
        <v>6</v>
      </c>
      <c r="BD291" s="4">
        <v>9</v>
      </c>
      <c r="BE291" s="4">
        <v>15</v>
      </c>
      <c r="BF291" s="4">
        <f t="shared" si="32"/>
        <v>40</v>
      </c>
      <c r="BG291" s="4">
        <v>154</v>
      </c>
      <c r="BH291" s="4">
        <v>51</v>
      </c>
      <c r="BI291" s="4">
        <f t="shared" si="33"/>
        <v>33.116883116883116</v>
      </c>
      <c r="BJ291" s="4">
        <v>22</v>
      </c>
      <c r="BK291" s="4">
        <v>8</v>
      </c>
      <c r="BL291" s="4">
        <v>0</v>
      </c>
      <c r="BM291" s="4">
        <v>14</v>
      </c>
      <c r="BN291" s="4">
        <v>14</v>
      </c>
      <c r="BO291" s="4">
        <v>36</v>
      </c>
      <c r="BP291" s="4">
        <v>65</v>
      </c>
      <c r="BQ291" s="4">
        <v>2</v>
      </c>
      <c r="BR291" s="4">
        <v>9</v>
      </c>
      <c r="BS291" s="4">
        <v>9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</row>
    <row r="292" spans="1:84" x14ac:dyDescent="0.25">
      <c r="A292" s="11">
        <v>291</v>
      </c>
      <c r="B292" s="12" t="s">
        <v>531</v>
      </c>
      <c r="C292" s="2" t="s">
        <v>82</v>
      </c>
      <c r="D292" s="2" t="s">
        <v>129</v>
      </c>
      <c r="E292" s="5">
        <v>21</v>
      </c>
      <c r="F292" s="4">
        <v>19</v>
      </c>
      <c r="G292" s="4">
        <v>1558</v>
      </c>
      <c r="H292" s="4">
        <f t="shared" si="34"/>
        <v>17.31111111111111</v>
      </c>
      <c r="I292" s="4">
        <v>9</v>
      </c>
      <c r="J292" s="4">
        <v>2</v>
      </c>
      <c r="K292" s="4">
        <v>9</v>
      </c>
      <c r="L292" s="4">
        <v>0</v>
      </c>
      <c r="M292" s="4">
        <v>0</v>
      </c>
      <c r="N292" s="4">
        <v>4</v>
      </c>
      <c r="O292" s="4">
        <v>0</v>
      </c>
      <c r="P292" s="4">
        <f>(I292*90)/G292</f>
        <v>0.51989730423620029</v>
      </c>
      <c r="Q292" s="4">
        <f>(J292*90)/G292</f>
        <v>0.11553273427471117</v>
      </c>
      <c r="R292" s="4">
        <v>349</v>
      </c>
      <c r="S292" s="4">
        <v>487</v>
      </c>
      <c r="T292" s="19">
        <f t="shared" si="35"/>
        <v>71.663244353182748</v>
      </c>
      <c r="U292" s="4">
        <v>5073</v>
      </c>
      <c r="V292" s="4">
        <v>1093</v>
      </c>
      <c r="W292" s="4">
        <v>2</v>
      </c>
      <c r="X292" s="4">
        <v>25</v>
      </c>
      <c r="Y292" s="4">
        <v>11</v>
      </c>
      <c r="Z292" s="4">
        <v>21</v>
      </c>
      <c r="AA292" s="4">
        <v>9</v>
      </c>
      <c r="AB292" s="4">
        <v>29</v>
      </c>
      <c r="AC292" s="4">
        <v>743</v>
      </c>
      <c r="AD292" s="4">
        <v>21</v>
      </c>
      <c r="AE292" s="4">
        <v>40</v>
      </c>
      <c r="AF292" s="4">
        <f t="shared" si="29"/>
        <v>52.5</v>
      </c>
      <c r="AG292" s="4">
        <v>22</v>
      </c>
      <c r="AH292" s="4">
        <v>0</v>
      </c>
      <c r="AI292" s="4">
        <v>563</v>
      </c>
      <c r="AJ292" s="4">
        <v>4208</v>
      </c>
      <c r="AK292" s="4">
        <v>2673</v>
      </c>
      <c r="AL292" s="4">
        <v>154</v>
      </c>
      <c r="AM292" s="4">
        <v>44</v>
      </c>
      <c r="AN292" s="4">
        <v>34</v>
      </c>
      <c r="AO292" s="4">
        <v>29</v>
      </c>
      <c r="AP292" s="4">
        <v>758</v>
      </c>
      <c r="AQ292" s="4">
        <v>547</v>
      </c>
      <c r="AR292" s="4">
        <v>145</v>
      </c>
      <c r="AS292" s="4">
        <v>9</v>
      </c>
      <c r="AT292" s="4">
        <v>50</v>
      </c>
      <c r="AU292" s="4">
        <v>23</v>
      </c>
      <c r="AV292" s="4">
        <f t="shared" si="30"/>
        <v>46</v>
      </c>
      <c r="AW292" s="4">
        <f>(AU292*90)/G292</f>
        <v>1.3286264441591784</v>
      </c>
      <c r="AX292" s="4">
        <f t="shared" si="31"/>
        <v>0.18</v>
      </c>
      <c r="AY292" s="8">
        <v>154</v>
      </c>
      <c r="AZ292" s="4">
        <v>0</v>
      </c>
      <c r="BA292" s="4">
        <v>26</v>
      </c>
      <c r="BB292" s="4">
        <v>15</v>
      </c>
      <c r="BC292" s="4">
        <v>8</v>
      </c>
      <c r="BD292" s="4">
        <v>17</v>
      </c>
      <c r="BE292" s="4">
        <v>25</v>
      </c>
      <c r="BF292" s="4">
        <f t="shared" si="32"/>
        <v>32</v>
      </c>
      <c r="BG292" s="4">
        <v>312</v>
      </c>
      <c r="BH292" s="4">
        <v>81</v>
      </c>
      <c r="BI292" s="4">
        <f t="shared" si="33"/>
        <v>25.961538461538463</v>
      </c>
      <c r="BJ292" s="4">
        <v>41</v>
      </c>
      <c r="BK292" s="4">
        <v>2</v>
      </c>
      <c r="BL292" s="4">
        <v>0</v>
      </c>
      <c r="BM292" s="4">
        <v>39</v>
      </c>
      <c r="BN292" s="4">
        <v>13</v>
      </c>
      <c r="BO292" s="4">
        <v>39</v>
      </c>
      <c r="BP292" s="4">
        <v>5</v>
      </c>
      <c r="BQ292" s="4">
        <v>0</v>
      </c>
      <c r="BR292" s="4">
        <v>64</v>
      </c>
      <c r="BS292" s="4">
        <v>39</v>
      </c>
      <c r="BT292" s="4">
        <v>0</v>
      </c>
      <c r="BU292" s="4">
        <v>6</v>
      </c>
      <c r="BV292" s="4">
        <v>3</v>
      </c>
      <c r="BW292" s="4">
        <v>11</v>
      </c>
      <c r="BX292" s="4">
        <v>5</v>
      </c>
      <c r="BY292" s="4">
        <v>8</v>
      </c>
      <c r="BZ292" s="4">
        <v>4</v>
      </c>
      <c r="CA292" s="4">
        <v>0</v>
      </c>
      <c r="CB292" s="4">
        <v>1</v>
      </c>
      <c r="CC292" s="4">
        <v>1</v>
      </c>
      <c r="CD292" s="4">
        <v>2</v>
      </c>
      <c r="CE292" s="4">
        <v>0</v>
      </c>
      <c r="CF292" s="4">
        <v>0</v>
      </c>
    </row>
    <row r="293" spans="1:84" x14ac:dyDescent="0.25">
      <c r="A293" s="13">
        <v>292</v>
      </c>
      <c r="B293" s="14" t="s">
        <v>532</v>
      </c>
      <c r="C293" s="2" t="s">
        <v>79</v>
      </c>
      <c r="D293" s="2" t="s">
        <v>105</v>
      </c>
      <c r="E293" s="5">
        <v>26</v>
      </c>
      <c r="F293" s="4">
        <v>18</v>
      </c>
      <c r="G293" s="4">
        <v>1767</v>
      </c>
      <c r="H293" s="4">
        <f t="shared" si="34"/>
        <v>19.633333333333333</v>
      </c>
      <c r="I293" s="4">
        <v>1</v>
      </c>
      <c r="J293" s="4">
        <v>2</v>
      </c>
      <c r="K293" s="4">
        <v>1</v>
      </c>
      <c r="L293" s="4">
        <v>0</v>
      </c>
      <c r="M293" s="4">
        <v>0</v>
      </c>
      <c r="N293" s="4">
        <v>3</v>
      </c>
      <c r="O293" s="4">
        <v>0</v>
      </c>
      <c r="P293" s="4">
        <f>(I293*90)/G293</f>
        <v>5.0933786078098474E-2</v>
      </c>
      <c r="Q293" s="4">
        <f>(J293*90)/G293</f>
        <v>0.10186757215619695</v>
      </c>
      <c r="R293" s="4">
        <v>959</v>
      </c>
      <c r="S293" s="4">
        <v>1149</v>
      </c>
      <c r="T293" s="19">
        <f t="shared" si="35"/>
        <v>83.4638816362054</v>
      </c>
      <c r="U293" s="4">
        <v>19515</v>
      </c>
      <c r="V293" s="4">
        <v>6155</v>
      </c>
      <c r="W293" s="4">
        <v>2</v>
      </c>
      <c r="X293" s="4">
        <v>8</v>
      </c>
      <c r="Y293" s="4">
        <v>72</v>
      </c>
      <c r="Z293" s="4">
        <v>2</v>
      </c>
      <c r="AA293" s="4">
        <v>0</v>
      </c>
      <c r="AB293" s="4">
        <v>66</v>
      </c>
      <c r="AC293" s="4">
        <v>1355</v>
      </c>
      <c r="AD293" s="4">
        <v>1</v>
      </c>
      <c r="AE293" s="4">
        <v>1</v>
      </c>
      <c r="AF293" s="4">
        <f t="shared" si="29"/>
        <v>100</v>
      </c>
      <c r="AG293" s="4">
        <v>1</v>
      </c>
      <c r="AH293" s="4">
        <v>0</v>
      </c>
      <c r="AI293" s="4">
        <v>786</v>
      </c>
      <c r="AJ293" s="4">
        <v>4694</v>
      </c>
      <c r="AK293" s="4">
        <v>1986</v>
      </c>
      <c r="AL293" s="4">
        <v>55</v>
      </c>
      <c r="AM293" s="4">
        <v>3</v>
      </c>
      <c r="AN293" s="4">
        <v>4</v>
      </c>
      <c r="AO293" s="4">
        <v>3</v>
      </c>
      <c r="AP293" s="4">
        <v>821</v>
      </c>
      <c r="AQ293" s="4">
        <v>795</v>
      </c>
      <c r="AR293" s="4">
        <v>8</v>
      </c>
      <c r="AS293" s="4">
        <v>1</v>
      </c>
      <c r="AT293" s="4">
        <v>3</v>
      </c>
      <c r="AU293" s="4">
        <v>1</v>
      </c>
      <c r="AV293" s="4">
        <f t="shared" si="30"/>
        <v>33.333333333333329</v>
      </c>
      <c r="AW293" s="4">
        <f>(AU293*90)/G293</f>
        <v>5.0933786078098474E-2</v>
      </c>
      <c r="AX293" s="4">
        <f t="shared" si="31"/>
        <v>0.33333333333333331</v>
      </c>
      <c r="AY293" s="8">
        <v>91</v>
      </c>
      <c r="AZ293" s="4">
        <v>0</v>
      </c>
      <c r="BA293" s="4">
        <v>51</v>
      </c>
      <c r="BB293" s="4">
        <v>30</v>
      </c>
      <c r="BC293" s="4">
        <v>13</v>
      </c>
      <c r="BD293" s="4">
        <v>17</v>
      </c>
      <c r="BE293" s="4">
        <v>30</v>
      </c>
      <c r="BF293" s="4">
        <f t="shared" si="32"/>
        <v>43.333333333333336</v>
      </c>
      <c r="BG293" s="4">
        <v>280</v>
      </c>
      <c r="BH293" s="4">
        <v>100</v>
      </c>
      <c r="BI293" s="4">
        <f t="shared" si="33"/>
        <v>35.714285714285715</v>
      </c>
      <c r="BJ293" s="4">
        <v>30</v>
      </c>
      <c r="BK293" s="4">
        <v>7</v>
      </c>
      <c r="BL293" s="4">
        <v>1</v>
      </c>
      <c r="BM293" s="4">
        <v>23</v>
      </c>
      <c r="BN293" s="4">
        <v>48</v>
      </c>
      <c r="BO293" s="4">
        <v>99</v>
      </c>
      <c r="BP293" s="4">
        <v>83</v>
      </c>
      <c r="BQ293" s="4">
        <v>1</v>
      </c>
      <c r="BR293" s="4">
        <v>13</v>
      </c>
      <c r="BS293" s="4">
        <v>13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3</v>
      </c>
      <c r="BZ293" s="4">
        <v>3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</row>
    <row r="294" spans="1:84" x14ac:dyDescent="0.25">
      <c r="A294" s="11">
        <v>293</v>
      </c>
      <c r="B294" s="12" t="s">
        <v>534</v>
      </c>
      <c r="C294" s="2" t="s">
        <v>82</v>
      </c>
      <c r="D294" s="2" t="s">
        <v>144</v>
      </c>
      <c r="E294" s="5">
        <v>26</v>
      </c>
      <c r="F294" s="4">
        <v>23</v>
      </c>
      <c r="G294" s="4">
        <v>2040</v>
      </c>
      <c r="H294" s="4">
        <f t="shared" si="34"/>
        <v>22.666666666666668</v>
      </c>
      <c r="I294" s="4">
        <v>19</v>
      </c>
      <c r="J294" s="4">
        <v>8</v>
      </c>
      <c r="K294" s="4">
        <v>14</v>
      </c>
      <c r="L294" s="4">
        <v>5</v>
      </c>
      <c r="M294" s="4">
        <v>5</v>
      </c>
      <c r="N294" s="4">
        <v>4</v>
      </c>
      <c r="O294" s="4">
        <v>0</v>
      </c>
      <c r="P294" s="4">
        <f>(I294*90)/G294</f>
        <v>0.83823529411764708</v>
      </c>
      <c r="Q294" s="4">
        <f>(J294*90)/G294</f>
        <v>0.35294117647058826</v>
      </c>
      <c r="R294" s="4">
        <v>409</v>
      </c>
      <c r="S294" s="4">
        <v>568</v>
      </c>
      <c r="T294" s="19">
        <f t="shared" si="35"/>
        <v>72.007042253521121</v>
      </c>
      <c r="U294" s="4">
        <v>5473</v>
      </c>
      <c r="V294" s="4">
        <v>1152</v>
      </c>
      <c r="W294" s="4">
        <v>8</v>
      </c>
      <c r="X294" s="4">
        <v>35</v>
      </c>
      <c r="Y294" s="4">
        <v>28</v>
      </c>
      <c r="Z294" s="4">
        <v>26</v>
      </c>
      <c r="AA294" s="4">
        <v>2</v>
      </c>
      <c r="AB294" s="4">
        <v>50</v>
      </c>
      <c r="AC294" s="4">
        <v>848</v>
      </c>
      <c r="AD294" s="4">
        <v>28</v>
      </c>
      <c r="AE294" s="4">
        <v>49</v>
      </c>
      <c r="AF294" s="4">
        <f t="shared" si="29"/>
        <v>57.142857142857139</v>
      </c>
      <c r="AG294" s="4">
        <v>29</v>
      </c>
      <c r="AH294" s="4">
        <v>1</v>
      </c>
      <c r="AI294" s="4">
        <v>597</v>
      </c>
      <c r="AJ294" s="4">
        <v>2937</v>
      </c>
      <c r="AK294" s="4">
        <v>1809</v>
      </c>
      <c r="AL294" s="4">
        <v>93</v>
      </c>
      <c r="AM294" s="4">
        <v>35</v>
      </c>
      <c r="AN294" s="4">
        <v>63</v>
      </c>
      <c r="AO294" s="4">
        <v>39</v>
      </c>
      <c r="AP294" s="4">
        <v>1149</v>
      </c>
      <c r="AQ294" s="4">
        <v>689</v>
      </c>
      <c r="AR294" s="4">
        <v>299</v>
      </c>
      <c r="AS294" s="4">
        <v>19</v>
      </c>
      <c r="AT294" s="4">
        <v>69</v>
      </c>
      <c r="AU294" s="4">
        <v>34</v>
      </c>
      <c r="AV294" s="4">
        <f t="shared" si="30"/>
        <v>49.275362318840585</v>
      </c>
      <c r="AW294" s="4">
        <f>(AU294*90)/G294</f>
        <v>1.5</v>
      </c>
      <c r="AX294" s="4">
        <f t="shared" si="31"/>
        <v>0.27536231884057971</v>
      </c>
      <c r="AY294" s="8">
        <v>138</v>
      </c>
      <c r="AZ294" s="4">
        <v>0</v>
      </c>
      <c r="BA294" s="4">
        <v>7</v>
      </c>
      <c r="BB294" s="4">
        <v>2</v>
      </c>
      <c r="BC294" s="4">
        <v>3</v>
      </c>
      <c r="BD294" s="4">
        <v>6</v>
      </c>
      <c r="BE294" s="4">
        <v>9</v>
      </c>
      <c r="BF294" s="4">
        <f t="shared" si="32"/>
        <v>33.333333333333329</v>
      </c>
      <c r="BG294" s="4">
        <v>185</v>
      </c>
      <c r="BH294" s="4">
        <v>57</v>
      </c>
      <c r="BI294" s="4">
        <f t="shared" si="33"/>
        <v>30.810810810810814</v>
      </c>
      <c r="BJ294" s="4">
        <v>12</v>
      </c>
      <c r="BK294" s="4">
        <v>3</v>
      </c>
      <c r="BL294" s="4">
        <v>0</v>
      </c>
      <c r="BM294" s="4">
        <v>9</v>
      </c>
      <c r="BN294" s="4">
        <v>2</v>
      </c>
      <c r="BO294" s="4">
        <v>9</v>
      </c>
      <c r="BP294" s="4">
        <v>17</v>
      </c>
      <c r="BQ294" s="4">
        <v>0</v>
      </c>
      <c r="BR294" s="4">
        <v>80</v>
      </c>
      <c r="BS294" s="4">
        <v>62</v>
      </c>
      <c r="BT294" s="4">
        <v>0</v>
      </c>
      <c r="BU294" s="4">
        <v>10</v>
      </c>
      <c r="BV294" s="4">
        <v>7</v>
      </c>
      <c r="BW294" s="4">
        <v>1</v>
      </c>
      <c r="BX294" s="4">
        <v>0</v>
      </c>
      <c r="BY294" s="4">
        <v>17</v>
      </c>
      <c r="BZ294" s="4">
        <v>14</v>
      </c>
      <c r="CA294" s="4">
        <v>0</v>
      </c>
      <c r="CB294" s="4">
        <v>2</v>
      </c>
      <c r="CC294" s="4">
        <v>1</v>
      </c>
      <c r="CD294" s="4">
        <v>0</v>
      </c>
      <c r="CE294" s="4">
        <v>0</v>
      </c>
      <c r="CF294" s="4">
        <v>0</v>
      </c>
    </row>
    <row r="295" spans="1:84" x14ac:dyDescent="0.25">
      <c r="A295" s="13">
        <v>294</v>
      </c>
      <c r="B295" s="14" t="s">
        <v>536</v>
      </c>
      <c r="C295" s="2" t="s">
        <v>86</v>
      </c>
      <c r="D295" s="2" t="s">
        <v>107</v>
      </c>
      <c r="E295" s="5">
        <v>24</v>
      </c>
      <c r="F295" s="4">
        <v>20</v>
      </c>
      <c r="G295" s="4">
        <v>1691</v>
      </c>
      <c r="H295" s="4">
        <f t="shared" si="34"/>
        <v>18.788888888888888</v>
      </c>
      <c r="I295" s="4">
        <v>3</v>
      </c>
      <c r="J295" s="4">
        <v>0</v>
      </c>
      <c r="K295" s="4">
        <v>3</v>
      </c>
      <c r="L295" s="4">
        <v>0</v>
      </c>
      <c r="M295" s="4">
        <v>0</v>
      </c>
      <c r="N295" s="4">
        <v>4</v>
      </c>
      <c r="O295" s="4">
        <v>0</v>
      </c>
      <c r="P295" s="4">
        <f>(I295*90)/G295</f>
        <v>0.1596688350088705</v>
      </c>
      <c r="Q295" s="4">
        <f>(J295*90)/G295</f>
        <v>0</v>
      </c>
      <c r="R295" s="4">
        <v>531</v>
      </c>
      <c r="S295" s="4">
        <v>657</v>
      </c>
      <c r="T295" s="19">
        <f t="shared" si="35"/>
        <v>80.821917808219183</v>
      </c>
      <c r="U295" s="4">
        <v>8508</v>
      </c>
      <c r="V295" s="4">
        <v>2135</v>
      </c>
      <c r="W295" s="4">
        <v>0</v>
      </c>
      <c r="X295" s="4">
        <v>21</v>
      </c>
      <c r="Y295" s="4">
        <v>40</v>
      </c>
      <c r="Z295" s="4">
        <v>15</v>
      </c>
      <c r="AA295" s="4">
        <v>4</v>
      </c>
      <c r="AB295" s="4">
        <v>51</v>
      </c>
      <c r="AC295" s="4">
        <v>843</v>
      </c>
      <c r="AD295" s="4">
        <v>19</v>
      </c>
      <c r="AE295" s="4">
        <v>35</v>
      </c>
      <c r="AF295" s="4">
        <f t="shared" si="29"/>
        <v>54.285714285714285</v>
      </c>
      <c r="AG295" s="4">
        <v>21</v>
      </c>
      <c r="AH295" s="4">
        <v>1</v>
      </c>
      <c r="AI295" s="4">
        <v>601</v>
      </c>
      <c r="AJ295" s="4">
        <v>3798</v>
      </c>
      <c r="AK295" s="4">
        <v>2028</v>
      </c>
      <c r="AL295" s="4">
        <v>88</v>
      </c>
      <c r="AM295" s="4">
        <v>7</v>
      </c>
      <c r="AN295" s="4">
        <v>20</v>
      </c>
      <c r="AO295" s="4">
        <v>27</v>
      </c>
      <c r="AP295" s="4">
        <v>779</v>
      </c>
      <c r="AQ295" s="4">
        <v>588</v>
      </c>
      <c r="AR295" s="4">
        <v>68</v>
      </c>
      <c r="AS295" s="4">
        <v>3</v>
      </c>
      <c r="AT295" s="4">
        <v>14</v>
      </c>
      <c r="AU295" s="4">
        <v>5</v>
      </c>
      <c r="AV295" s="4">
        <f t="shared" si="30"/>
        <v>35.714285714285715</v>
      </c>
      <c r="AW295" s="4">
        <f>(AU295*90)/G295</f>
        <v>0.26611472501478417</v>
      </c>
      <c r="AX295" s="4">
        <f t="shared" si="31"/>
        <v>0.21428571428571427</v>
      </c>
      <c r="AY295" s="8">
        <v>174</v>
      </c>
      <c r="AZ295" s="4">
        <v>0</v>
      </c>
      <c r="BA295" s="4">
        <v>28</v>
      </c>
      <c r="BB295" s="4">
        <v>21</v>
      </c>
      <c r="BC295" s="4">
        <v>6</v>
      </c>
      <c r="BD295" s="4">
        <v>27</v>
      </c>
      <c r="BE295" s="4">
        <v>33</v>
      </c>
      <c r="BF295" s="4">
        <f t="shared" si="32"/>
        <v>18.181818181818183</v>
      </c>
      <c r="BG295" s="4">
        <v>360</v>
      </c>
      <c r="BH295" s="4">
        <v>99</v>
      </c>
      <c r="BI295" s="4">
        <f t="shared" si="33"/>
        <v>27.500000000000004</v>
      </c>
      <c r="BJ295" s="4">
        <v>30</v>
      </c>
      <c r="BK295" s="4">
        <v>2</v>
      </c>
      <c r="BL295" s="4">
        <v>0</v>
      </c>
      <c r="BM295" s="4">
        <v>28</v>
      </c>
      <c r="BN295" s="4">
        <v>10</v>
      </c>
      <c r="BO295" s="4">
        <v>38</v>
      </c>
      <c r="BP295" s="4">
        <v>10</v>
      </c>
      <c r="BQ295" s="4">
        <v>0</v>
      </c>
      <c r="BR295" s="4">
        <v>44</v>
      </c>
      <c r="BS295" s="4">
        <v>33</v>
      </c>
      <c r="BT295" s="4">
        <v>2</v>
      </c>
      <c r="BU295" s="4">
        <v>2</v>
      </c>
      <c r="BV295" s="4">
        <v>1</v>
      </c>
      <c r="BW295" s="4">
        <v>5</v>
      </c>
      <c r="BX295" s="4">
        <v>1</v>
      </c>
      <c r="BY295" s="4">
        <v>3</v>
      </c>
      <c r="BZ295" s="4">
        <v>1</v>
      </c>
      <c r="CA295" s="4">
        <v>0</v>
      </c>
      <c r="CB295" s="4">
        <v>0</v>
      </c>
      <c r="CC295" s="4">
        <v>0</v>
      </c>
      <c r="CD295" s="4">
        <v>1</v>
      </c>
      <c r="CE295" s="4">
        <v>1</v>
      </c>
      <c r="CF295" s="4">
        <v>0</v>
      </c>
    </row>
    <row r="296" spans="1:84" x14ac:dyDescent="0.25">
      <c r="A296" s="11">
        <v>295</v>
      </c>
      <c r="B296" s="12" t="s">
        <v>537</v>
      </c>
      <c r="C296" s="2" t="s">
        <v>79</v>
      </c>
      <c r="D296" s="2" t="s">
        <v>80</v>
      </c>
      <c r="E296" s="5">
        <v>6</v>
      </c>
      <c r="F296" s="4">
        <v>2</v>
      </c>
      <c r="G296" s="4">
        <v>218</v>
      </c>
      <c r="H296" s="4">
        <f t="shared" si="34"/>
        <v>2.4222222222222221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1</v>
      </c>
      <c r="O296" s="4">
        <v>0</v>
      </c>
      <c r="P296" s="4">
        <f>(I296*90)/G296</f>
        <v>0</v>
      </c>
      <c r="Q296" s="4">
        <f>(J296*90)/G296</f>
        <v>0</v>
      </c>
      <c r="R296" s="4">
        <v>85</v>
      </c>
      <c r="S296" s="4">
        <v>123</v>
      </c>
      <c r="T296" s="19">
        <f t="shared" si="35"/>
        <v>69.105691056910572</v>
      </c>
      <c r="U296" s="4">
        <v>1588</v>
      </c>
      <c r="V296" s="4">
        <v>478</v>
      </c>
      <c r="W296" s="4">
        <v>0</v>
      </c>
      <c r="X296" s="4">
        <v>1</v>
      </c>
      <c r="Y296" s="4">
        <v>5</v>
      </c>
      <c r="Z296" s="4">
        <v>4</v>
      </c>
      <c r="AA296" s="4">
        <v>2</v>
      </c>
      <c r="AB296" s="4">
        <v>5</v>
      </c>
      <c r="AC296" s="4">
        <v>147</v>
      </c>
      <c r="AD296" s="4">
        <v>2</v>
      </c>
      <c r="AE296" s="4">
        <v>5</v>
      </c>
      <c r="AF296" s="4">
        <f t="shared" si="29"/>
        <v>40</v>
      </c>
      <c r="AG296" s="4">
        <v>2</v>
      </c>
      <c r="AH296" s="4">
        <v>0</v>
      </c>
      <c r="AI296" s="4">
        <v>91</v>
      </c>
      <c r="AJ296" s="4">
        <v>558</v>
      </c>
      <c r="AK296" s="4">
        <v>333</v>
      </c>
      <c r="AL296" s="4">
        <v>14</v>
      </c>
      <c r="AM296" s="4">
        <v>1</v>
      </c>
      <c r="AN296" s="4">
        <v>4</v>
      </c>
      <c r="AO296" s="4">
        <v>1</v>
      </c>
      <c r="AP296" s="4">
        <v>101</v>
      </c>
      <c r="AQ296" s="4">
        <v>88</v>
      </c>
      <c r="AR296" s="4">
        <v>6</v>
      </c>
      <c r="AS296" s="4">
        <v>0</v>
      </c>
      <c r="AT296" s="4">
        <v>2</v>
      </c>
      <c r="AU296" s="4">
        <v>1</v>
      </c>
      <c r="AV296" s="4">
        <f t="shared" si="30"/>
        <v>50</v>
      </c>
      <c r="AW296" s="4">
        <f>(AU296*90)/G296</f>
        <v>0.41284403669724773</v>
      </c>
      <c r="AX296" s="4">
        <f t="shared" si="31"/>
        <v>0</v>
      </c>
      <c r="AY296" s="8">
        <v>220</v>
      </c>
      <c r="AZ296" s="4">
        <v>0</v>
      </c>
      <c r="BA296" s="4">
        <v>4</v>
      </c>
      <c r="BB296" s="4">
        <v>3</v>
      </c>
      <c r="BC296" s="4">
        <v>1</v>
      </c>
      <c r="BD296" s="4">
        <v>1</v>
      </c>
      <c r="BE296" s="4">
        <v>2</v>
      </c>
      <c r="BF296" s="4">
        <f t="shared" si="32"/>
        <v>50</v>
      </c>
      <c r="BG296" s="4">
        <v>25</v>
      </c>
      <c r="BH296" s="4">
        <v>6</v>
      </c>
      <c r="BI296" s="4">
        <f t="shared" si="33"/>
        <v>24</v>
      </c>
      <c r="BJ296" s="4">
        <v>3</v>
      </c>
      <c r="BK296" s="4">
        <v>0</v>
      </c>
      <c r="BL296" s="4">
        <v>0</v>
      </c>
      <c r="BM296" s="4">
        <v>3</v>
      </c>
      <c r="BN296" s="4">
        <v>3</v>
      </c>
      <c r="BO296" s="4">
        <v>7</v>
      </c>
      <c r="BP296" s="4">
        <v>5</v>
      </c>
      <c r="BQ296" s="4">
        <v>0</v>
      </c>
      <c r="BR296" s="4">
        <v>5</v>
      </c>
      <c r="BS296" s="4">
        <v>4</v>
      </c>
      <c r="BT296" s="4">
        <v>1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</row>
    <row r="297" spans="1:84" x14ac:dyDescent="0.25">
      <c r="A297" s="13">
        <v>296</v>
      </c>
      <c r="B297" s="14" t="s">
        <v>538</v>
      </c>
      <c r="C297" s="2" t="s">
        <v>79</v>
      </c>
      <c r="D297" s="2" t="s">
        <v>167</v>
      </c>
      <c r="E297" s="5">
        <v>20</v>
      </c>
      <c r="F297" s="4">
        <v>19</v>
      </c>
      <c r="G297" s="4">
        <v>1638</v>
      </c>
      <c r="H297" s="4">
        <f t="shared" si="34"/>
        <v>18.2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5</v>
      </c>
      <c r="O297" s="4">
        <v>1</v>
      </c>
      <c r="P297" s="4">
        <f>(I297*90)/G297</f>
        <v>0</v>
      </c>
      <c r="Q297" s="4">
        <f>(J297*90)/G297</f>
        <v>0</v>
      </c>
      <c r="R297" s="4">
        <v>719</v>
      </c>
      <c r="S297" s="4">
        <v>874</v>
      </c>
      <c r="T297" s="19">
        <f t="shared" si="35"/>
        <v>82.265446224256294</v>
      </c>
      <c r="U297" s="4">
        <v>14504</v>
      </c>
      <c r="V297" s="4">
        <v>5481</v>
      </c>
      <c r="W297" s="4">
        <v>0</v>
      </c>
      <c r="X297" s="4">
        <v>7</v>
      </c>
      <c r="Y297" s="4">
        <v>51</v>
      </c>
      <c r="Z297" s="4">
        <v>1</v>
      </c>
      <c r="AA297" s="4">
        <v>0</v>
      </c>
      <c r="AB297" s="4">
        <v>57</v>
      </c>
      <c r="AC297" s="4">
        <v>1031</v>
      </c>
      <c r="AD297" s="4">
        <v>3</v>
      </c>
      <c r="AE297" s="4">
        <v>4</v>
      </c>
      <c r="AF297" s="4">
        <f t="shared" si="29"/>
        <v>75</v>
      </c>
      <c r="AG297" s="4">
        <v>3</v>
      </c>
      <c r="AH297" s="4">
        <v>0</v>
      </c>
      <c r="AI297" s="4">
        <v>613</v>
      </c>
      <c r="AJ297" s="4">
        <v>3182</v>
      </c>
      <c r="AK297" s="4">
        <v>1816</v>
      </c>
      <c r="AL297" s="4">
        <v>38</v>
      </c>
      <c r="AM297" s="4">
        <v>0</v>
      </c>
      <c r="AN297" s="4">
        <v>6</v>
      </c>
      <c r="AO297" s="4">
        <v>2</v>
      </c>
      <c r="AP297" s="4">
        <v>687</v>
      </c>
      <c r="AQ297" s="4">
        <v>670</v>
      </c>
      <c r="AR297" s="4">
        <v>0</v>
      </c>
      <c r="AS297" s="4">
        <v>0</v>
      </c>
      <c r="AT297" s="4">
        <v>3</v>
      </c>
      <c r="AU297" s="4">
        <v>0</v>
      </c>
      <c r="AV297" s="4">
        <f t="shared" si="30"/>
        <v>0</v>
      </c>
      <c r="AW297" s="4">
        <f>(AU297*90)/G297</f>
        <v>0</v>
      </c>
      <c r="AX297" s="4">
        <f t="shared" si="31"/>
        <v>0</v>
      </c>
      <c r="AY297" s="8">
        <v>194</v>
      </c>
      <c r="AZ297" s="4">
        <v>0</v>
      </c>
      <c r="BA297" s="4">
        <v>31</v>
      </c>
      <c r="BB297" s="4">
        <v>18</v>
      </c>
      <c r="BC297" s="4">
        <v>9</v>
      </c>
      <c r="BD297" s="4">
        <v>12</v>
      </c>
      <c r="BE297" s="4">
        <v>21</v>
      </c>
      <c r="BF297" s="4">
        <f t="shared" si="32"/>
        <v>42.857142857142854</v>
      </c>
      <c r="BG297" s="4">
        <v>203</v>
      </c>
      <c r="BH297" s="4">
        <v>50</v>
      </c>
      <c r="BI297" s="4">
        <f t="shared" si="33"/>
        <v>24.630541871921181</v>
      </c>
      <c r="BJ297" s="4">
        <v>31</v>
      </c>
      <c r="BK297" s="4">
        <v>8</v>
      </c>
      <c r="BL297" s="4">
        <v>0</v>
      </c>
      <c r="BM297" s="4">
        <v>23</v>
      </c>
      <c r="BN297" s="4">
        <v>9</v>
      </c>
      <c r="BO297" s="4">
        <v>40</v>
      </c>
      <c r="BP297" s="4">
        <v>83</v>
      </c>
      <c r="BQ297" s="4">
        <v>0</v>
      </c>
      <c r="BR297" s="4">
        <v>11</v>
      </c>
      <c r="BS297" s="4">
        <v>10</v>
      </c>
      <c r="BT297" s="4">
        <v>0</v>
      </c>
      <c r="BU297" s="4">
        <v>0</v>
      </c>
      <c r="BV297" s="4">
        <v>0</v>
      </c>
      <c r="BW297" s="4">
        <v>0</v>
      </c>
      <c r="BX297" s="4">
        <v>1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</row>
    <row r="298" spans="1:84" x14ac:dyDescent="0.25">
      <c r="A298" s="11">
        <v>297</v>
      </c>
      <c r="B298" s="12" t="s">
        <v>539</v>
      </c>
      <c r="C298" s="2" t="s">
        <v>79</v>
      </c>
      <c r="D298" s="2" t="s">
        <v>107</v>
      </c>
      <c r="E298" s="5">
        <v>20</v>
      </c>
      <c r="F298" s="4">
        <v>19</v>
      </c>
      <c r="G298" s="4">
        <v>1739</v>
      </c>
      <c r="H298" s="4">
        <f t="shared" si="34"/>
        <v>19.322222222222223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7</v>
      </c>
      <c r="O298" s="4">
        <v>0</v>
      </c>
      <c r="P298" s="4">
        <f>(I298*90)/G298</f>
        <v>0</v>
      </c>
      <c r="Q298" s="4">
        <f>(J298*90)/G298</f>
        <v>0</v>
      </c>
      <c r="R298" s="4">
        <v>987</v>
      </c>
      <c r="S298" s="4">
        <v>1127</v>
      </c>
      <c r="T298" s="19">
        <f t="shared" si="35"/>
        <v>87.577639751552795</v>
      </c>
      <c r="U298" s="4">
        <v>22619</v>
      </c>
      <c r="V298" s="4">
        <v>6759</v>
      </c>
      <c r="W298" s="4">
        <v>0</v>
      </c>
      <c r="X298" s="4">
        <v>4</v>
      </c>
      <c r="Y298" s="4">
        <v>56</v>
      </c>
      <c r="Z298" s="4">
        <v>4</v>
      </c>
      <c r="AA298" s="4">
        <v>0</v>
      </c>
      <c r="AB298" s="4">
        <v>57</v>
      </c>
      <c r="AC298" s="4">
        <v>1322</v>
      </c>
      <c r="AD298" s="4">
        <v>17</v>
      </c>
      <c r="AE298" s="4">
        <v>19</v>
      </c>
      <c r="AF298" s="4">
        <f t="shared" si="29"/>
        <v>89.473684210526315</v>
      </c>
      <c r="AG298" s="4">
        <v>17</v>
      </c>
      <c r="AH298" s="4">
        <v>0</v>
      </c>
      <c r="AI298" s="4">
        <v>871</v>
      </c>
      <c r="AJ298" s="4">
        <v>4727</v>
      </c>
      <c r="AK298" s="4">
        <v>2504</v>
      </c>
      <c r="AL298" s="4">
        <v>57</v>
      </c>
      <c r="AM298" s="4">
        <v>1</v>
      </c>
      <c r="AN298" s="4">
        <v>5</v>
      </c>
      <c r="AO298" s="4">
        <v>4</v>
      </c>
      <c r="AP298" s="4">
        <v>877</v>
      </c>
      <c r="AQ298" s="4">
        <v>862</v>
      </c>
      <c r="AR298" s="4">
        <v>0</v>
      </c>
      <c r="AS298" s="4">
        <v>0</v>
      </c>
      <c r="AT298" s="4">
        <v>11</v>
      </c>
      <c r="AU298" s="4">
        <v>3</v>
      </c>
      <c r="AV298" s="4">
        <f t="shared" si="30"/>
        <v>27.27272727272727</v>
      </c>
      <c r="AW298" s="4">
        <f>(AU298*90)/G298</f>
        <v>0.15526164462334674</v>
      </c>
      <c r="AX298" s="4">
        <f t="shared" si="31"/>
        <v>0</v>
      </c>
      <c r="AY298" s="8">
        <v>186</v>
      </c>
      <c r="AZ298" s="4">
        <v>0</v>
      </c>
      <c r="BA298" s="4">
        <v>19</v>
      </c>
      <c r="BB298" s="4">
        <v>8</v>
      </c>
      <c r="BC298" s="4">
        <v>7</v>
      </c>
      <c r="BD298" s="4">
        <v>8</v>
      </c>
      <c r="BE298" s="4">
        <v>15</v>
      </c>
      <c r="BF298" s="4">
        <f t="shared" si="32"/>
        <v>46.666666666666664</v>
      </c>
      <c r="BG298" s="4">
        <v>140</v>
      </c>
      <c r="BH298" s="4">
        <v>42</v>
      </c>
      <c r="BI298" s="4">
        <f t="shared" si="33"/>
        <v>30</v>
      </c>
      <c r="BJ298" s="4">
        <v>47</v>
      </c>
      <c r="BK298" s="4">
        <v>26</v>
      </c>
      <c r="BL298" s="4">
        <v>2</v>
      </c>
      <c r="BM298" s="4">
        <v>21</v>
      </c>
      <c r="BN298" s="4">
        <v>45</v>
      </c>
      <c r="BO298" s="4">
        <v>64</v>
      </c>
      <c r="BP298" s="4">
        <v>87</v>
      </c>
      <c r="BQ298" s="4">
        <v>1</v>
      </c>
      <c r="BR298" s="4">
        <v>12</v>
      </c>
      <c r="BS298" s="4">
        <v>12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1</v>
      </c>
      <c r="BZ298" s="4">
        <v>1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</row>
    <row r="299" spans="1:84" x14ac:dyDescent="0.25">
      <c r="A299" s="13">
        <v>298</v>
      </c>
      <c r="B299" s="14" t="s">
        <v>540</v>
      </c>
      <c r="C299" s="2" t="s">
        <v>79</v>
      </c>
      <c r="D299" s="2" t="s">
        <v>113</v>
      </c>
      <c r="E299" s="5">
        <v>22</v>
      </c>
      <c r="F299" s="4">
        <v>21</v>
      </c>
      <c r="G299" s="4">
        <v>1773</v>
      </c>
      <c r="H299" s="4">
        <f t="shared" si="34"/>
        <v>19.7</v>
      </c>
      <c r="I299" s="4">
        <v>2</v>
      </c>
      <c r="J299" s="4">
        <v>2</v>
      </c>
      <c r="K299" s="4">
        <v>2</v>
      </c>
      <c r="L299" s="4">
        <v>0</v>
      </c>
      <c r="M299" s="4">
        <v>0</v>
      </c>
      <c r="N299" s="4">
        <v>9</v>
      </c>
      <c r="O299" s="4">
        <v>2</v>
      </c>
      <c r="P299" s="4">
        <f>(I299*90)/G299</f>
        <v>0.10152284263959391</v>
      </c>
      <c r="Q299" s="4">
        <f>(J299*90)/G299</f>
        <v>0.10152284263959391</v>
      </c>
      <c r="R299" s="4">
        <v>630</v>
      </c>
      <c r="S299" s="4">
        <v>909</v>
      </c>
      <c r="T299" s="19">
        <f t="shared" si="35"/>
        <v>69.306930693069305</v>
      </c>
      <c r="U299" s="4">
        <v>12061</v>
      </c>
      <c r="V299" s="4">
        <v>5923</v>
      </c>
      <c r="W299" s="4">
        <v>2</v>
      </c>
      <c r="X299" s="4">
        <v>8</v>
      </c>
      <c r="Y299" s="4">
        <v>52</v>
      </c>
      <c r="Z299" s="4">
        <v>11</v>
      </c>
      <c r="AA299" s="4">
        <v>5</v>
      </c>
      <c r="AB299" s="4">
        <v>70</v>
      </c>
      <c r="AC299" s="4">
        <v>1142</v>
      </c>
      <c r="AD299" s="4">
        <v>12</v>
      </c>
      <c r="AE299" s="4">
        <v>18</v>
      </c>
      <c r="AF299" s="4">
        <f t="shared" si="29"/>
        <v>66.666666666666657</v>
      </c>
      <c r="AG299" s="4">
        <v>13</v>
      </c>
      <c r="AH299" s="4">
        <v>1</v>
      </c>
      <c r="AI299" s="4">
        <v>595</v>
      </c>
      <c r="AJ299" s="4">
        <v>2730</v>
      </c>
      <c r="AK299" s="4">
        <v>1792</v>
      </c>
      <c r="AL299" s="4">
        <v>58</v>
      </c>
      <c r="AM299" s="4">
        <v>2</v>
      </c>
      <c r="AN299" s="4">
        <v>16</v>
      </c>
      <c r="AO299" s="4">
        <v>12</v>
      </c>
      <c r="AP299" s="4">
        <v>690</v>
      </c>
      <c r="AQ299" s="4">
        <v>601</v>
      </c>
      <c r="AR299" s="4">
        <v>21</v>
      </c>
      <c r="AS299" s="4">
        <v>2</v>
      </c>
      <c r="AT299" s="4">
        <v>16</v>
      </c>
      <c r="AU299" s="4">
        <v>3</v>
      </c>
      <c r="AV299" s="4">
        <f t="shared" si="30"/>
        <v>18.75</v>
      </c>
      <c r="AW299" s="4">
        <f>(AU299*90)/G299</f>
        <v>0.15228426395939088</v>
      </c>
      <c r="AX299" s="4">
        <f t="shared" si="31"/>
        <v>0.125</v>
      </c>
      <c r="AY299" s="8">
        <v>226</v>
      </c>
      <c r="AZ299" s="4">
        <v>5</v>
      </c>
      <c r="BA299" s="4">
        <v>27</v>
      </c>
      <c r="BB299" s="4">
        <v>12</v>
      </c>
      <c r="BC299" s="4">
        <v>10</v>
      </c>
      <c r="BD299" s="4">
        <v>15</v>
      </c>
      <c r="BE299" s="4">
        <v>25</v>
      </c>
      <c r="BF299" s="4">
        <f t="shared" si="32"/>
        <v>40</v>
      </c>
      <c r="BG299" s="4">
        <v>177</v>
      </c>
      <c r="BH299" s="4">
        <v>48</v>
      </c>
      <c r="BI299" s="4">
        <f t="shared" si="33"/>
        <v>27.118644067796609</v>
      </c>
      <c r="BJ299" s="4">
        <v>59</v>
      </c>
      <c r="BK299" s="4">
        <v>13</v>
      </c>
      <c r="BL299" s="4">
        <v>0</v>
      </c>
      <c r="BM299" s="4">
        <v>46</v>
      </c>
      <c r="BN299" s="4">
        <v>19</v>
      </c>
      <c r="BO299" s="4">
        <v>46</v>
      </c>
      <c r="BP299" s="4">
        <v>78</v>
      </c>
      <c r="BQ299" s="4">
        <v>0</v>
      </c>
      <c r="BR299" s="4">
        <v>19</v>
      </c>
      <c r="BS299" s="4">
        <v>11</v>
      </c>
      <c r="BT299" s="4">
        <v>7</v>
      </c>
      <c r="BU299" s="4">
        <v>0</v>
      </c>
      <c r="BV299" s="4">
        <v>1</v>
      </c>
      <c r="BW299" s="4">
        <v>0</v>
      </c>
      <c r="BX299" s="4">
        <v>0</v>
      </c>
      <c r="BY299" s="4">
        <v>2</v>
      </c>
      <c r="BZ299" s="4">
        <v>2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</row>
    <row r="300" spans="1:84" x14ac:dyDescent="0.25">
      <c r="A300" s="11">
        <v>299</v>
      </c>
      <c r="B300" s="12" t="s">
        <v>541</v>
      </c>
      <c r="C300" s="2" t="s">
        <v>79</v>
      </c>
      <c r="D300" s="2" t="s">
        <v>167</v>
      </c>
      <c r="E300" s="5">
        <v>21</v>
      </c>
      <c r="F300" s="4">
        <v>19</v>
      </c>
      <c r="G300" s="4">
        <v>1589</v>
      </c>
      <c r="H300" s="4">
        <f t="shared" si="34"/>
        <v>17.655555555555555</v>
      </c>
      <c r="I300" s="4">
        <v>0</v>
      </c>
      <c r="J300" s="4">
        <v>1</v>
      </c>
      <c r="K300" s="4">
        <v>0</v>
      </c>
      <c r="L300" s="4">
        <v>0</v>
      </c>
      <c r="M300" s="4">
        <v>0</v>
      </c>
      <c r="N300" s="4">
        <v>8</v>
      </c>
      <c r="O300" s="4">
        <v>0</v>
      </c>
      <c r="P300" s="4">
        <f>(I300*90)/G300</f>
        <v>0</v>
      </c>
      <c r="Q300" s="4">
        <f>(J300*90)/G300</f>
        <v>5.6639395846444306E-2</v>
      </c>
      <c r="R300" s="4">
        <v>719</v>
      </c>
      <c r="S300" s="4">
        <v>859</v>
      </c>
      <c r="T300" s="19">
        <f t="shared" si="35"/>
        <v>83.701979045401629</v>
      </c>
      <c r="U300" s="4">
        <v>14325</v>
      </c>
      <c r="V300" s="4">
        <v>6093</v>
      </c>
      <c r="W300" s="4">
        <v>1</v>
      </c>
      <c r="X300" s="4">
        <v>9</v>
      </c>
      <c r="Y300" s="4">
        <v>54</v>
      </c>
      <c r="Z300" s="4">
        <v>3</v>
      </c>
      <c r="AA300" s="4">
        <v>0</v>
      </c>
      <c r="AB300" s="4">
        <v>58</v>
      </c>
      <c r="AC300" s="4">
        <v>1051</v>
      </c>
      <c r="AD300" s="4">
        <v>4</v>
      </c>
      <c r="AE300" s="4">
        <v>6</v>
      </c>
      <c r="AF300" s="4">
        <f t="shared" si="29"/>
        <v>66.666666666666657</v>
      </c>
      <c r="AG300" s="4">
        <v>6</v>
      </c>
      <c r="AH300" s="4">
        <v>1</v>
      </c>
      <c r="AI300" s="4">
        <v>624</v>
      </c>
      <c r="AJ300" s="4">
        <v>2894</v>
      </c>
      <c r="AK300" s="4">
        <v>1503</v>
      </c>
      <c r="AL300" s="4">
        <v>35</v>
      </c>
      <c r="AM300" s="4">
        <v>0</v>
      </c>
      <c r="AN300" s="4">
        <v>9</v>
      </c>
      <c r="AO300" s="4">
        <v>7</v>
      </c>
      <c r="AP300" s="4">
        <v>636</v>
      </c>
      <c r="AQ300" s="4">
        <v>621</v>
      </c>
      <c r="AR300" s="4">
        <v>5</v>
      </c>
      <c r="AS300" s="4">
        <v>0</v>
      </c>
      <c r="AT300" s="4">
        <v>8</v>
      </c>
      <c r="AU300" s="4">
        <v>1</v>
      </c>
      <c r="AV300" s="4">
        <f t="shared" si="30"/>
        <v>12.5</v>
      </c>
      <c r="AW300" s="4">
        <f>(AU300*90)/G300</f>
        <v>5.6639395846444306E-2</v>
      </c>
      <c r="AX300" s="4">
        <f t="shared" si="31"/>
        <v>0</v>
      </c>
      <c r="AY300" s="8">
        <v>75</v>
      </c>
      <c r="AZ300" s="4">
        <v>0</v>
      </c>
      <c r="BA300" s="4">
        <v>57</v>
      </c>
      <c r="BB300" s="4">
        <v>35</v>
      </c>
      <c r="BC300" s="4">
        <v>22</v>
      </c>
      <c r="BD300" s="4">
        <v>13</v>
      </c>
      <c r="BE300" s="4">
        <v>35</v>
      </c>
      <c r="BF300" s="4">
        <f t="shared" si="32"/>
        <v>62.857142857142854</v>
      </c>
      <c r="BG300" s="4">
        <v>251</v>
      </c>
      <c r="BH300" s="4">
        <v>92</v>
      </c>
      <c r="BI300" s="4">
        <f t="shared" si="33"/>
        <v>36.65338645418327</v>
      </c>
      <c r="BJ300" s="4">
        <v>30</v>
      </c>
      <c r="BK300" s="4">
        <v>13</v>
      </c>
      <c r="BL300" s="4">
        <v>0</v>
      </c>
      <c r="BM300" s="4">
        <v>17</v>
      </c>
      <c r="BN300" s="4">
        <v>25</v>
      </c>
      <c r="BO300" s="4">
        <v>82</v>
      </c>
      <c r="BP300" s="4">
        <v>74</v>
      </c>
      <c r="BQ300" s="4">
        <v>3</v>
      </c>
      <c r="BR300" s="4">
        <v>13</v>
      </c>
      <c r="BS300" s="4">
        <v>11</v>
      </c>
      <c r="BT300" s="4">
        <v>0</v>
      </c>
      <c r="BU300" s="4">
        <v>0</v>
      </c>
      <c r="BV300" s="4">
        <v>1</v>
      </c>
      <c r="BW300" s="4">
        <v>1</v>
      </c>
      <c r="BX300" s="4">
        <v>0</v>
      </c>
      <c r="BY300" s="4">
        <v>1</v>
      </c>
      <c r="BZ300" s="4">
        <v>1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</row>
    <row r="301" spans="1:84" x14ac:dyDescent="0.25">
      <c r="A301" s="13">
        <v>300</v>
      </c>
      <c r="B301" s="14" t="s">
        <v>542</v>
      </c>
      <c r="C301" s="2" t="s">
        <v>79</v>
      </c>
      <c r="D301" s="2" t="s">
        <v>141</v>
      </c>
      <c r="E301" s="5">
        <v>8</v>
      </c>
      <c r="F301" s="4">
        <v>2</v>
      </c>
      <c r="G301" s="4">
        <v>297</v>
      </c>
      <c r="H301" s="4">
        <f t="shared" si="34"/>
        <v>3.3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2</v>
      </c>
      <c r="O301" s="4">
        <v>0</v>
      </c>
      <c r="P301" s="4">
        <f>(I301*90)/G301</f>
        <v>0</v>
      </c>
      <c r="Q301" s="4">
        <f>(J301*90)/G301</f>
        <v>0</v>
      </c>
      <c r="R301" s="4">
        <v>110</v>
      </c>
      <c r="S301" s="4">
        <v>144</v>
      </c>
      <c r="T301" s="19">
        <f t="shared" si="35"/>
        <v>76.388888888888886</v>
      </c>
      <c r="U301" s="4">
        <v>1808</v>
      </c>
      <c r="V301" s="4">
        <v>907</v>
      </c>
      <c r="W301" s="4">
        <v>0</v>
      </c>
      <c r="X301" s="4">
        <v>0</v>
      </c>
      <c r="Y301" s="4">
        <v>4</v>
      </c>
      <c r="Z301" s="4">
        <v>0</v>
      </c>
      <c r="AA301" s="4">
        <v>0</v>
      </c>
      <c r="AB301" s="4">
        <v>8</v>
      </c>
      <c r="AC301" s="4">
        <v>179</v>
      </c>
      <c r="AD301" s="4">
        <v>1</v>
      </c>
      <c r="AE301" s="4">
        <v>4</v>
      </c>
      <c r="AF301" s="4">
        <f t="shared" si="29"/>
        <v>25</v>
      </c>
      <c r="AG301" s="4">
        <v>1</v>
      </c>
      <c r="AH301" s="4">
        <v>0</v>
      </c>
      <c r="AI301" s="4">
        <v>91</v>
      </c>
      <c r="AJ301" s="4">
        <v>405</v>
      </c>
      <c r="AK301" s="4">
        <v>281</v>
      </c>
      <c r="AL301" s="4">
        <v>5</v>
      </c>
      <c r="AM301" s="4">
        <v>0</v>
      </c>
      <c r="AN301" s="4">
        <v>2</v>
      </c>
      <c r="AO301" s="4">
        <v>5</v>
      </c>
      <c r="AP301" s="4">
        <v>120</v>
      </c>
      <c r="AQ301" s="4">
        <v>103</v>
      </c>
      <c r="AR301" s="4">
        <v>4</v>
      </c>
      <c r="AS301" s="4">
        <v>0</v>
      </c>
      <c r="AT301" s="4">
        <v>2</v>
      </c>
      <c r="AU301" s="4">
        <v>0</v>
      </c>
      <c r="AV301" s="4">
        <f t="shared" si="30"/>
        <v>0</v>
      </c>
      <c r="AW301" s="4">
        <f>(AU301*90)/G301</f>
        <v>0</v>
      </c>
      <c r="AX301" s="4">
        <f t="shared" si="31"/>
        <v>0</v>
      </c>
      <c r="AY301" s="8">
        <v>85</v>
      </c>
      <c r="AZ301" s="4">
        <v>0</v>
      </c>
      <c r="BA301" s="4">
        <v>9</v>
      </c>
      <c r="BB301" s="4">
        <v>5</v>
      </c>
      <c r="BC301" s="4">
        <v>2</v>
      </c>
      <c r="BD301" s="4">
        <v>4</v>
      </c>
      <c r="BE301" s="4">
        <v>6</v>
      </c>
      <c r="BF301" s="4">
        <f t="shared" si="32"/>
        <v>33.333333333333329</v>
      </c>
      <c r="BG301" s="4">
        <v>50</v>
      </c>
      <c r="BH301" s="4">
        <v>14</v>
      </c>
      <c r="BI301" s="4">
        <f t="shared" si="33"/>
        <v>28.000000000000004</v>
      </c>
      <c r="BJ301" s="4">
        <v>8</v>
      </c>
      <c r="BK301" s="4">
        <v>2</v>
      </c>
      <c r="BL301" s="4">
        <v>0</v>
      </c>
      <c r="BM301" s="4">
        <v>6</v>
      </c>
      <c r="BN301" s="4">
        <v>2</v>
      </c>
      <c r="BO301" s="4">
        <v>11</v>
      </c>
      <c r="BP301" s="4">
        <v>2</v>
      </c>
      <c r="BQ301" s="4">
        <v>0</v>
      </c>
      <c r="BR301" s="4">
        <v>1</v>
      </c>
      <c r="BS301" s="4">
        <v>1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</row>
    <row r="302" spans="1:84" x14ac:dyDescent="0.25">
      <c r="A302" s="11">
        <v>301</v>
      </c>
      <c r="B302" s="12" t="s">
        <v>543</v>
      </c>
      <c r="C302" s="2" t="s">
        <v>86</v>
      </c>
      <c r="D302" s="2" t="s">
        <v>75</v>
      </c>
      <c r="E302" s="5">
        <v>22</v>
      </c>
      <c r="F302" s="4">
        <v>16</v>
      </c>
      <c r="G302" s="4">
        <v>1397</v>
      </c>
      <c r="H302" s="4">
        <f t="shared" si="34"/>
        <v>15.522222222222222</v>
      </c>
      <c r="I302" s="4">
        <v>1</v>
      </c>
      <c r="J302" s="4">
        <v>1</v>
      </c>
      <c r="K302" s="4">
        <v>1</v>
      </c>
      <c r="L302" s="4">
        <v>0</v>
      </c>
      <c r="M302" s="4">
        <v>0</v>
      </c>
      <c r="N302" s="4">
        <v>2</v>
      </c>
      <c r="O302" s="4">
        <v>0</v>
      </c>
      <c r="P302" s="4">
        <f>(I302*90)/G302</f>
        <v>6.4423765211166786E-2</v>
      </c>
      <c r="Q302" s="4">
        <f>(J302*90)/G302</f>
        <v>6.4423765211166786E-2</v>
      </c>
      <c r="R302" s="4">
        <v>376</v>
      </c>
      <c r="S302" s="4">
        <v>531</v>
      </c>
      <c r="T302" s="19">
        <f t="shared" si="35"/>
        <v>70.809792843691142</v>
      </c>
      <c r="U302" s="4">
        <v>6313</v>
      </c>
      <c r="V302" s="4">
        <v>1884</v>
      </c>
      <c r="W302" s="4">
        <v>1</v>
      </c>
      <c r="X302" s="4">
        <v>10</v>
      </c>
      <c r="Y302" s="4">
        <v>38</v>
      </c>
      <c r="Z302" s="4">
        <v>14</v>
      </c>
      <c r="AA302" s="4">
        <v>1</v>
      </c>
      <c r="AB302" s="4">
        <v>47</v>
      </c>
      <c r="AC302" s="4">
        <v>721</v>
      </c>
      <c r="AD302" s="4">
        <v>11</v>
      </c>
      <c r="AE302" s="4">
        <v>21</v>
      </c>
      <c r="AF302" s="4">
        <f t="shared" si="29"/>
        <v>52.380952380952387</v>
      </c>
      <c r="AG302" s="4">
        <v>13</v>
      </c>
      <c r="AH302" s="4">
        <v>1</v>
      </c>
      <c r="AI302" s="4">
        <v>417</v>
      </c>
      <c r="AJ302" s="4">
        <v>2014</v>
      </c>
      <c r="AK302" s="4">
        <v>1163</v>
      </c>
      <c r="AL302" s="4">
        <v>58</v>
      </c>
      <c r="AM302" s="4">
        <v>5</v>
      </c>
      <c r="AN302" s="4">
        <v>25</v>
      </c>
      <c r="AO302" s="4">
        <v>17</v>
      </c>
      <c r="AP302" s="4">
        <v>566</v>
      </c>
      <c r="AQ302" s="4">
        <v>464</v>
      </c>
      <c r="AR302" s="4">
        <v>62</v>
      </c>
      <c r="AS302" s="4">
        <v>1</v>
      </c>
      <c r="AT302" s="4">
        <v>27</v>
      </c>
      <c r="AU302" s="4">
        <v>10</v>
      </c>
      <c r="AV302" s="4">
        <f t="shared" si="30"/>
        <v>37.037037037037038</v>
      </c>
      <c r="AW302" s="4">
        <f>(AU302*90)/G302</f>
        <v>0.64423765211166784</v>
      </c>
      <c r="AX302" s="4">
        <f t="shared" si="31"/>
        <v>3.7037037037037035E-2</v>
      </c>
      <c r="AY302" s="8">
        <v>173</v>
      </c>
      <c r="AZ302" s="4">
        <v>0</v>
      </c>
      <c r="BA302" s="4">
        <v>47</v>
      </c>
      <c r="BB302" s="4">
        <v>28</v>
      </c>
      <c r="BC302" s="4">
        <v>16</v>
      </c>
      <c r="BD302" s="4">
        <v>18</v>
      </c>
      <c r="BE302" s="4">
        <v>34</v>
      </c>
      <c r="BF302" s="4">
        <f t="shared" si="32"/>
        <v>47.058823529411761</v>
      </c>
      <c r="BG302" s="4">
        <v>293</v>
      </c>
      <c r="BH302" s="4">
        <v>77</v>
      </c>
      <c r="BI302" s="4">
        <f t="shared" si="33"/>
        <v>26.27986348122867</v>
      </c>
      <c r="BJ302" s="4">
        <v>25</v>
      </c>
      <c r="BK302" s="4">
        <v>5</v>
      </c>
      <c r="BL302" s="4">
        <v>0</v>
      </c>
      <c r="BM302" s="4">
        <v>20</v>
      </c>
      <c r="BN302" s="4">
        <v>16</v>
      </c>
      <c r="BO302" s="4">
        <v>63</v>
      </c>
      <c r="BP302" s="4">
        <v>12</v>
      </c>
      <c r="BQ302" s="4">
        <v>0</v>
      </c>
      <c r="BR302" s="4">
        <v>25</v>
      </c>
      <c r="BS302" s="4">
        <v>18</v>
      </c>
      <c r="BT302" s="4">
        <v>0</v>
      </c>
      <c r="BU302" s="4">
        <v>2</v>
      </c>
      <c r="BV302" s="4">
        <v>2</v>
      </c>
      <c r="BW302" s="4">
        <v>0</v>
      </c>
      <c r="BX302" s="4">
        <v>3</v>
      </c>
      <c r="BY302" s="4">
        <v>4</v>
      </c>
      <c r="BZ302" s="4">
        <v>2</v>
      </c>
      <c r="CA302" s="4">
        <v>0</v>
      </c>
      <c r="CB302" s="4">
        <v>1</v>
      </c>
      <c r="CC302" s="4">
        <v>1</v>
      </c>
      <c r="CD302" s="4">
        <v>0</v>
      </c>
      <c r="CE302" s="4">
        <v>0</v>
      </c>
      <c r="CF302" s="4">
        <v>0</v>
      </c>
    </row>
    <row r="303" spans="1:84" x14ac:dyDescent="0.25">
      <c r="A303" s="13">
        <v>302</v>
      </c>
      <c r="B303" s="14" t="s">
        <v>544</v>
      </c>
      <c r="C303" s="2" t="s">
        <v>86</v>
      </c>
      <c r="D303" s="2" t="s">
        <v>123</v>
      </c>
      <c r="E303" s="5">
        <v>8</v>
      </c>
      <c r="F303" s="4">
        <v>6</v>
      </c>
      <c r="G303" s="4">
        <v>366</v>
      </c>
      <c r="H303" s="4">
        <f t="shared" si="34"/>
        <v>4.0666666666666664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  <c r="P303" s="4">
        <f>(I303*90)/G303</f>
        <v>0</v>
      </c>
      <c r="Q303" s="4">
        <f>(J303*90)/G303</f>
        <v>0</v>
      </c>
      <c r="R303" s="4">
        <v>291</v>
      </c>
      <c r="S303" s="4">
        <v>343</v>
      </c>
      <c r="T303" s="19">
        <f t="shared" si="35"/>
        <v>84.839650145772595</v>
      </c>
      <c r="U303" s="4">
        <v>5464</v>
      </c>
      <c r="V303" s="4">
        <v>1169</v>
      </c>
      <c r="W303" s="4">
        <v>0</v>
      </c>
      <c r="X303" s="4">
        <v>3</v>
      </c>
      <c r="Y303" s="4">
        <v>31</v>
      </c>
      <c r="Z303" s="4">
        <v>2</v>
      </c>
      <c r="AA303" s="4">
        <v>0</v>
      </c>
      <c r="AB303" s="4">
        <v>24</v>
      </c>
      <c r="AC303" s="4">
        <v>386</v>
      </c>
      <c r="AD303" s="4">
        <v>1</v>
      </c>
      <c r="AE303" s="4">
        <v>2</v>
      </c>
      <c r="AF303" s="4">
        <f t="shared" si="29"/>
        <v>50</v>
      </c>
      <c r="AG303" s="4">
        <v>1</v>
      </c>
      <c r="AH303" s="4">
        <v>0</v>
      </c>
      <c r="AI303" s="4">
        <v>240</v>
      </c>
      <c r="AJ303" s="4">
        <v>878</v>
      </c>
      <c r="AK303" s="4">
        <v>405</v>
      </c>
      <c r="AL303" s="4">
        <v>12</v>
      </c>
      <c r="AM303" s="4">
        <v>0</v>
      </c>
      <c r="AN303" s="4">
        <v>1</v>
      </c>
      <c r="AO303" s="4">
        <v>0</v>
      </c>
      <c r="AP303" s="4">
        <v>285</v>
      </c>
      <c r="AQ303" s="4">
        <v>279</v>
      </c>
      <c r="AR303" s="4">
        <v>3</v>
      </c>
      <c r="AS303" s="4">
        <v>0</v>
      </c>
      <c r="AT303" s="4">
        <v>2</v>
      </c>
      <c r="AU303" s="4">
        <v>0</v>
      </c>
      <c r="AV303" s="4">
        <f t="shared" si="30"/>
        <v>0</v>
      </c>
      <c r="AW303" s="4">
        <f>(AU303*90)/G303</f>
        <v>0</v>
      </c>
      <c r="AX303" s="4">
        <f t="shared" si="31"/>
        <v>0</v>
      </c>
      <c r="AY303" s="8">
        <v>266</v>
      </c>
      <c r="AZ303" s="4">
        <v>0</v>
      </c>
      <c r="BA303" s="4">
        <v>10</v>
      </c>
      <c r="BB303" s="4">
        <v>8</v>
      </c>
      <c r="BC303" s="4">
        <v>5</v>
      </c>
      <c r="BD303" s="4">
        <v>8</v>
      </c>
      <c r="BE303" s="4">
        <v>13</v>
      </c>
      <c r="BF303" s="4">
        <f t="shared" si="32"/>
        <v>38.461538461538467</v>
      </c>
      <c r="BG303" s="4">
        <v>61</v>
      </c>
      <c r="BH303" s="4">
        <v>20</v>
      </c>
      <c r="BI303" s="4">
        <f t="shared" si="33"/>
        <v>32.786885245901637</v>
      </c>
      <c r="BJ303" s="4">
        <v>7</v>
      </c>
      <c r="BK303" s="4">
        <v>1</v>
      </c>
      <c r="BL303" s="4">
        <v>0</v>
      </c>
      <c r="BM303" s="4">
        <v>6</v>
      </c>
      <c r="BN303" s="4">
        <v>4</v>
      </c>
      <c r="BO303" s="4">
        <v>14</v>
      </c>
      <c r="BP303" s="4">
        <v>17</v>
      </c>
      <c r="BQ303" s="4">
        <v>0</v>
      </c>
      <c r="BR303" s="4">
        <v>4</v>
      </c>
      <c r="BS303" s="4">
        <v>4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</row>
    <row r="304" spans="1:84" x14ac:dyDescent="0.25">
      <c r="A304" s="11">
        <v>303</v>
      </c>
      <c r="B304" s="12" t="s">
        <v>546</v>
      </c>
      <c r="C304" s="2" t="s">
        <v>79</v>
      </c>
      <c r="D304" s="2" t="s">
        <v>138</v>
      </c>
      <c r="E304" s="5">
        <v>19</v>
      </c>
      <c r="F304" s="4">
        <v>12</v>
      </c>
      <c r="G304" s="4">
        <v>1220</v>
      </c>
      <c r="H304" s="4">
        <f t="shared" si="34"/>
        <v>13.555555555555555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7</v>
      </c>
      <c r="O304" s="4">
        <v>0</v>
      </c>
      <c r="P304" s="4">
        <f>(I304*90)/G304</f>
        <v>0</v>
      </c>
      <c r="Q304" s="4">
        <f>(J304*90)/G304</f>
        <v>0</v>
      </c>
      <c r="R304" s="4">
        <v>360</v>
      </c>
      <c r="S304" s="4">
        <v>461</v>
      </c>
      <c r="T304" s="19">
        <f t="shared" si="35"/>
        <v>78.091106290672457</v>
      </c>
      <c r="U304" s="4">
        <v>7589</v>
      </c>
      <c r="V304" s="4">
        <v>1892</v>
      </c>
      <c r="W304" s="4">
        <v>0</v>
      </c>
      <c r="X304" s="4">
        <v>0</v>
      </c>
      <c r="Y304" s="4">
        <v>21</v>
      </c>
      <c r="Z304" s="4">
        <v>3</v>
      </c>
      <c r="AA304" s="4">
        <v>1</v>
      </c>
      <c r="AB304" s="4">
        <v>23</v>
      </c>
      <c r="AC304" s="4">
        <v>650</v>
      </c>
      <c r="AD304" s="4">
        <v>1</v>
      </c>
      <c r="AE304" s="4">
        <v>2</v>
      </c>
      <c r="AF304" s="4">
        <f t="shared" si="29"/>
        <v>50</v>
      </c>
      <c r="AG304" s="4">
        <v>1</v>
      </c>
      <c r="AH304" s="4">
        <v>0</v>
      </c>
      <c r="AI304" s="4">
        <v>284</v>
      </c>
      <c r="AJ304" s="4">
        <v>1312</v>
      </c>
      <c r="AK304" s="4">
        <v>599</v>
      </c>
      <c r="AL304" s="4">
        <v>20</v>
      </c>
      <c r="AM304" s="4">
        <v>1</v>
      </c>
      <c r="AN304" s="4">
        <v>7</v>
      </c>
      <c r="AO304" s="4">
        <v>0</v>
      </c>
      <c r="AP304" s="4">
        <v>302</v>
      </c>
      <c r="AQ304" s="4">
        <v>288</v>
      </c>
      <c r="AR304" s="4">
        <v>2</v>
      </c>
      <c r="AS304" s="4">
        <v>0</v>
      </c>
      <c r="AT304" s="4">
        <v>6</v>
      </c>
      <c r="AU304" s="4">
        <v>2</v>
      </c>
      <c r="AV304" s="4">
        <f t="shared" si="30"/>
        <v>33.333333333333329</v>
      </c>
      <c r="AW304" s="4">
        <f>(AU304*90)/G304</f>
        <v>0.14754098360655737</v>
      </c>
      <c r="AX304" s="4">
        <f t="shared" si="31"/>
        <v>0</v>
      </c>
      <c r="AY304" s="8">
        <v>171</v>
      </c>
      <c r="AZ304" s="4">
        <v>0</v>
      </c>
      <c r="BA304" s="4">
        <v>15</v>
      </c>
      <c r="BB304" s="4">
        <v>7</v>
      </c>
      <c r="BC304" s="4">
        <v>4</v>
      </c>
      <c r="BD304" s="4">
        <v>5</v>
      </c>
      <c r="BE304" s="4">
        <v>9</v>
      </c>
      <c r="BF304" s="4">
        <f t="shared" si="32"/>
        <v>44.444444444444443</v>
      </c>
      <c r="BG304" s="4">
        <v>168</v>
      </c>
      <c r="BH304" s="4">
        <v>56</v>
      </c>
      <c r="BI304" s="4">
        <f t="shared" si="33"/>
        <v>33.333333333333329</v>
      </c>
      <c r="BJ304" s="4">
        <v>31</v>
      </c>
      <c r="BK304" s="4">
        <v>17</v>
      </c>
      <c r="BL304" s="4">
        <v>0</v>
      </c>
      <c r="BM304" s="4">
        <v>14</v>
      </c>
      <c r="BN304" s="4">
        <v>36</v>
      </c>
      <c r="BO304" s="4">
        <v>51</v>
      </c>
      <c r="BP304" s="4">
        <v>104</v>
      </c>
      <c r="BQ304" s="4">
        <v>3</v>
      </c>
      <c r="BR304" s="4">
        <v>5</v>
      </c>
      <c r="BS304" s="4">
        <v>5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</row>
    <row r="305" spans="1:84" x14ac:dyDescent="0.25">
      <c r="A305" s="13">
        <v>304</v>
      </c>
      <c r="B305" s="14" t="s">
        <v>547</v>
      </c>
      <c r="C305" s="2" t="s">
        <v>86</v>
      </c>
      <c r="D305" s="2" t="s">
        <v>102</v>
      </c>
      <c r="E305" s="5">
        <v>12</v>
      </c>
      <c r="F305" s="4">
        <v>2</v>
      </c>
      <c r="G305" s="4">
        <v>277</v>
      </c>
      <c r="H305" s="4">
        <f t="shared" si="34"/>
        <v>3.0777777777777779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4">
        <f>(I305*90)/G305</f>
        <v>0</v>
      </c>
      <c r="Q305" s="4">
        <f>(J305*90)/G305</f>
        <v>0</v>
      </c>
      <c r="R305" s="4">
        <v>79</v>
      </c>
      <c r="S305" s="4">
        <v>97</v>
      </c>
      <c r="T305" s="19">
        <f t="shared" si="35"/>
        <v>81.44329896907216</v>
      </c>
      <c r="U305" s="4">
        <v>1286</v>
      </c>
      <c r="V305" s="4">
        <v>399</v>
      </c>
      <c r="W305" s="4">
        <v>0</v>
      </c>
      <c r="X305" s="4">
        <v>1</v>
      </c>
      <c r="Y305" s="4">
        <v>9</v>
      </c>
      <c r="Z305" s="4">
        <v>1</v>
      </c>
      <c r="AA305" s="4">
        <v>0</v>
      </c>
      <c r="AB305" s="4">
        <v>15</v>
      </c>
      <c r="AC305" s="4">
        <v>135</v>
      </c>
      <c r="AD305" s="4">
        <v>4</v>
      </c>
      <c r="AE305" s="4">
        <v>4</v>
      </c>
      <c r="AF305" s="4">
        <f t="shared" si="29"/>
        <v>100</v>
      </c>
      <c r="AG305" s="4">
        <v>4</v>
      </c>
      <c r="AH305" s="4">
        <v>0</v>
      </c>
      <c r="AI305" s="4">
        <v>95</v>
      </c>
      <c r="AJ305" s="4">
        <v>488</v>
      </c>
      <c r="AK305" s="4">
        <v>252</v>
      </c>
      <c r="AL305" s="4">
        <v>14</v>
      </c>
      <c r="AM305" s="4">
        <v>2</v>
      </c>
      <c r="AN305" s="4">
        <v>1</v>
      </c>
      <c r="AO305" s="4">
        <v>13</v>
      </c>
      <c r="AP305" s="4">
        <v>103</v>
      </c>
      <c r="AQ305" s="4">
        <v>83</v>
      </c>
      <c r="AR305" s="4">
        <v>9</v>
      </c>
      <c r="AS305" s="4">
        <v>0</v>
      </c>
      <c r="AT305" s="4">
        <v>1</v>
      </c>
      <c r="AU305" s="4">
        <v>0</v>
      </c>
      <c r="AV305" s="4">
        <f t="shared" si="30"/>
        <v>0</v>
      </c>
      <c r="AW305" s="4">
        <f>(AU305*90)/G305</f>
        <v>0</v>
      </c>
      <c r="AX305" s="4">
        <f t="shared" si="31"/>
        <v>0</v>
      </c>
      <c r="AY305" s="8">
        <v>230</v>
      </c>
      <c r="AZ305" s="4">
        <v>0</v>
      </c>
      <c r="BA305" s="4">
        <v>8</v>
      </c>
      <c r="BB305" s="4">
        <v>7</v>
      </c>
      <c r="BC305" s="4">
        <v>2</v>
      </c>
      <c r="BD305" s="4">
        <v>10</v>
      </c>
      <c r="BE305" s="4">
        <v>12</v>
      </c>
      <c r="BF305" s="4">
        <f t="shared" si="32"/>
        <v>16.666666666666664</v>
      </c>
      <c r="BG305" s="4">
        <v>65</v>
      </c>
      <c r="BH305" s="4">
        <v>20</v>
      </c>
      <c r="BI305" s="4">
        <f t="shared" si="33"/>
        <v>30.76923076923077</v>
      </c>
      <c r="BJ305" s="4">
        <v>2</v>
      </c>
      <c r="BK305" s="4">
        <v>0</v>
      </c>
      <c r="BL305" s="4">
        <v>0</v>
      </c>
      <c r="BM305" s="4">
        <v>2</v>
      </c>
      <c r="BN305" s="4">
        <v>2</v>
      </c>
      <c r="BO305" s="4">
        <v>10</v>
      </c>
      <c r="BP305" s="4">
        <v>2</v>
      </c>
      <c r="BQ305" s="4">
        <v>0</v>
      </c>
      <c r="BR305" s="4">
        <v>4</v>
      </c>
      <c r="BS305" s="4">
        <v>4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1</v>
      </c>
      <c r="BZ305" s="4">
        <v>1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</row>
    <row r="306" spans="1:84" x14ac:dyDescent="0.25">
      <c r="A306" s="11">
        <v>305</v>
      </c>
      <c r="B306" s="12" t="s">
        <v>548</v>
      </c>
      <c r="C306" s="2" t="s">
        <v>79</v>
      </c>
      <c r="D306" s="2" t="s">
        <v>129</v>
      </c>
      <c r="E306" s="5">
        <v>15</v>
      </c>
      <c r="F306" s="4">
        <v>10</v>
      </c>
      <c r="G306" s="4">
        <v>1032</v>
      </c>
      <c r="H306" s="4">
        <f t="shared" si="34"/>
        <v>11.466666666666667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1</v>
      </c>
      <c r="O306" s="4">
        <v>0</v>
      </c>
      <c r="P306" s="4">
        <f>(I306*90)/G306</f>
        <v>0</v>
      </c>
      <c r="Q306" s="4">
        <f>(J306*90)/G306</f>
        <v>0</v>
      </c>
      <c r="R306" s="4">
        <v>762</v>
      </c>
      <c r="S306" s="4">
        <v>811</v>
      </c>
      <c r="T306" s="19">
        <f t="shared" si="35"/>
        <v>93.958076448828606</v>
      </c>
      <c r="U306" s="4">
        <v>17371</v>
      </c>
      <c r="V306" s="4">
        <v>4869</v>
      </c>
      <c r="W306" s="4">
        <v>0</v>
      </c>
      <c r="X306" s="4">
        <v>2</v>
      </c>
      <c r="Y306" s="4">
        <v>34</v>
      </c>
      <c r="Z306" s="4">
        <v>0</v>
      </c>
      <c r="AA306" s="4">
        <v>0</v>
      </c>
      <c r="AB306" s="4">
        <v>39</v>
      </c>
      <c r="AC306" s="4">
        <v>931</v>
      </c>
      <c r="AD306" s="4">
        <v>3</v>
      </c>
      <c r="AE306" s="4">
        <v>3</v>
      </c>
      <c r="AF306" s="4">
        <f t="shared" si="29"/>
        <v>100</v>
      </c>
      <c r="AG306" s="4">
        <v>3</v>
      </c>
      <c r="AH306" s="4">
        <v>0</v>
      </c>
      <c r="AI306" s="4">
        <v>578</v>
      </c>
      <c r="AJ306" s="4">
        <v>3637</v>
      </c>
      <c r="AK306" s="4">
        <v>1775</v>
      </c>
      <c r="AL306" s="4">
        <v>37</v>
      </c>
      <c r="AM306" s="4">
        <v>1</v>
      </c>
      <c r="AN306" s="4">
        <v>3</v>
      </c>
      <c r="AO306" s="4">
        <v>2</v>
      </c>
      <c r="AP306" s="4">
        <v>680</v>
      </c>
      <c r="AQ306" s="4">
        <v>667</v>
      </c>
      <c r="AR306" s="4">
        <v>3</v>
      </c>
      <c r="AS306" s="4">
        <v>0</v>
      </c>
      <c r="AT306" s="4">
        <v>5</v>
      </c>
      <c r="AU306" s="4">
        <v>1</v>
      </c>
      <c r="AV306" s="4">
        <f t="shared" si="30"/>
        <v>20</v>
      </c>
      <c r="AW306" s="4">
        <f>(AU306*90)/G306</f>
        <v>8.7209302325581398E-2</v>
      </c>
      <c r="AX306" s="4">
        <f t="shared" si="31"/>
        <v>0</v>
      </c>
      <c r="AY306" s="8">
        <v>75</v>
      </c>
      <c r="AZ306" s="4">
        <v>0</v>
      </c>
      <c r="BA306" s="4">
        <v>18</v>
      </c>
      <c r="BB306" s="4">
        <v>4</v>
      </c>
      <c r="BC306" s="4">
        <v>5</v>
      </c>
      <c r="BD306" s="4">
        <v>10</v>
      </c>
      <c r="BE306" s="4">
        <v>15</v>
      </c>
      <c r="BF306" s="4">
        <f t="shared" si="32"/>
        <v>33.333333333333329</v>
      </c>
      <c r="BG306" s="4">
        <v>96</v>
      </c>
      <c r="BH306" s="4">
        <v>33</v>
      </c>
      <c r="BI306" s="4">
        <f t="shared" si="33"/>
        <v>34.375</v>
      </c>
      <c r="BJ306" s="4">
        <v>18</v>
      </c>
      <c r="BK306" s="4">
        <v>7</v>
      </c>
      <c r="BL306" s="4">
        <v>0</v>
      </c>
      <c r="BM306" s="4">
        <v>11</v>
      </c>
      <c r="BN306" s="4">
        <v>15</v>
      </c>
      <c r="BO306" s="4">
        <v>33</v>
      </c>
      <c r="BP306" s="4">
        <v>59</v>
      </c>
      <c r="BQ306" s="4">
        <v>0</v>
      </c>
      <c r="BR306" s="4">
        <v>7</v>
      </c>
      <c r="BS306" s="4">
        <v>7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</row>
    <row r="307" spans="1:84" x14ac:dyDescent="0.25">
      <c r="A307" s="13">
        <v>306</v>
      </c>
      <c r="B307" s="14" t="s">
        <v>549</v>
      </c>
      <c r="C307" s="2" t="s">
        <v>74</v>
      </c>
      <c r="D307" s="2" t="s">
        <v>129</v>
      </c>
      <c r="E307" s="5">
        <v>2</v>
      </c>
      <c r="F307" s="4">
        <v>0</v>
      </c>
      <c r="G307" s="4">
        <v>33</v>
      </c>
      <c r="H307" s="4">
        <f t="shared" si="34"/>
        <v>0.36666666666666664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f>(I307*90)/G307</f>
        <v>0</v>
      </c>
      <c r="Q307" s="4">
        <f>(J307*90)/G307</f>
        <v>0</v>
      </c>
      <c r="R307" s="4">
        <v>21</v>
      </c>
      <c r="S307" s="4">
        <v>24</v>
      </c>
      <c r="T307" s="19">
        <f t="shared" si="35"/>
        <v>87.5</v>
      </c>
      <c r="U307" s="4">
        <v>384</v>
      </c>
      <c r="V307" s="4">
        <v>87</v>
      </c>
      <c r="W307" s="4">
        <v>0</v>
      </c>
      <c r="X307" s="4">
        <v>0</v>
      </c>
      <c r="Y307" s="4">
        <v>2</v>
      </c>
      <c r="Z307" s="4">
        <v>2</v>
      </c>
      <c r="AA307" s="4">
        <v>0</v>
      </c>
      <c r="AB307" s="4">
        <v>3</v>
      </c>
      <c r="AC307" s="4">
        <v>31</v>
      </c>
      <c r="AD307" s="4">
        <v>1</v>
      </c>
      <c r="AE307" s="4">
        <v>2</v>
      </c>
      <c r="AF307" s="4">
        <f t="shared" si="29"/>
        <v>50</v>
      </c>
      <c r="AG307" s="4">
        <v>1</v>
      </c>
      <c r="AH307" s="4">
        <v>0</v>
      </c>
      <c r="AI307" s="4">
        <v>23</v>
      </c>
      <c r="AJ307" s="4">
        <v>143</v>
      </c>
      <c r="AK307" s="4">
        <v>109</v>
      </c>
      <c r="AL307" s="4">
        <v>5</v>
      </c>
      <c r="AM307" s="4">
        <v>0</v>
      </c>
      <c r="AN307" s="4">
        <v>3</v>
      </c>
      <c r="AO307" s="4">
        <v>0</v>
      </c>
      <c r="AP307" s="4">
        <v>23</v>
      </c>
      <c r="AQ307" s="4">
        <v>22</v>
      </c>
      <c r="AR307" s="4">
        <v>1</v>
      </c>
      <c r="AS307" s="4">
        <v>0</v>
      </c>
      <c r="AT307" s="4">
        <v>0</v>
      </c>
      <c r="AU307" s="4">
        <v>0</v>
      </c>
      <c r="AV307" s="4">
        <f t="shared" si="30"/>
        <v>0</v>
      </c>
      <c r="AW307" s="4">
        <f>(AU307*90)/G307</f>
        <v>0</v>
      </c>
      <c r="AX307" s="4">
        <f t="shared" si="31"/>
        <v>0</v>
      </c>
      <c r="AY307" s="8">
        <v>0</v>
      </c>
      <c r="AZ307" s="4">
        <v>0</v>
      </c>
      <c r="BA307" s="4">
        <v>1</v>
      </c>
      <c r="BB307" s="4">
        <v>0</v>
      </c>
      <c r="BC307" s="4">
        <v>0</v>
      </c>
      <c r="BD307" s="4">
        <v>0</v>
      </c>
      <c r="BE307" s="4">
        <v>0</v>
      </c>
      <c r="BF307" s="4">
        <f t="shared" si="32"/>
        <v>0</v>
      </c>
      <c r="BG307" s="4">
        <v>11</v>
      </c>
      <c r="BH307" s="4">
        <v>2</v>
      </c>
      <c r="BI307" s="4">
        <f t="shared" si="33"/>
        <v>18.181818181818183</v>
      </c>
      <c r="BJ307" s="4">
        <v>1</v>
      </c>
      <c r="BK307" s="4">
        <v>0</v>
      </c>
      <c r="BL307" s="4">
        <v>0</v>
      </c>
      <c r="BM307" s="4">
        <v>1</v>
      </c>
      <c r="BN307" s="4">
        <v>2</v>
      </c>
      <c r="BO307" s="4">
        <v>3</v>
      </c>
      <c r="BP307" s="4">
        <v>1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</row>
    <row r="308" spans="1:84" x14ac:dyDescent="0.25">
      <c r="A308" s="11">
        <v>307</v>
      </c>
      <c r="B308" s="12" t="s">
        <v>549</v>
      </c>
      <c r="C308" s="2" t="s">
        <v>79</v>
      </c>
      <c r="D308" s="2" t="s">
        <v>96</v>
      </c>
      <c r="E308" s="5">
        <v>4</v>
      </c>
      <c r="F308" s="4">
        <v>2</v>
      </c>
      <c r="G308" s="4">
        <v>194</v>
      </c>
      <c r="H308" s="4">
        <f t="shared" si="34"/>
        <v>2.1555555555555554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f>(I308*90)/G308</f>
        <v>0</v>
      </c>
      <c r="Q308" s="4">
        <f>(J308*90)/G308</f>
        <v>0</v>
      </c>
      <c r="R308" s="4">
        <v>59</v>
      </c>
      <c r="S308" s="4">
        <v>84</v>
      </c>
      <c r="T308" s="19">
        <f t="shared" si="35"/>
        <v>70.238095238095227</v>
      </c>
      <c r="U308" s="4">
        <v>904</v>
      </c>
      <c r="V308" s="4">
        <v>248</v>
      </c>
      <c r="W308" s="4">
        <v>0</v>
      </c>
      <c r="X308" s="4">
        <v>1</v>
      </c>
      <c r="Y308" s="4">
        <v>5</v>
      </c>
      <c r="Z308" s="4">
        <v>1</v>
      </c>
      <c r="AA308" s="4">
        <v>0</v>
      </c>
      <c r="AB308" s="4">
        <v>6</v>
      </c>
      <c r="AC308" s="4">
        <v>114</v>
      </c>
      <c r="AD308" s="4">
        <v>5</v>
      </c>
      <c r="AE308" s="4">
        <v>11</v>
      </c>
      <c r="AF308" s="4">
        <f t="shared" si="29"/>
        <v>45.454545454545453</v>
      </c>
      <c r="AG308" s="4">
        <v>5</v>
      </c>
      <c r="AH308" s="4">
        <v>0</v>
      </c>
      <c r="AI308" s="4">
        <v>75</v>
      </c>
      <c r="AJ308" s="4">
        <v>439</v>
      </c>
      <c r="AK308" s="4">
        <v>314</v>
      </c>
      <c r="AL308" s="4">
        <v>14</v>
      </c>
      <c r="AM308" s="4">
        <v>2</v>
      </c>
      <c r="AN308" s="4">
        <v>4</v>
      </c>
      <c r="AO308" s="4">
        <v>4</v>
      </c>
      <c r="AP308" s="4">
        <v>81</v>
      </c>
      <c r="AQ308" s="4">
        <v>66</v>
      </c>
      <c r="AR308" s="4">
        <v>3</v>
      </c>
      <c r="AS308" s="4">
        <v>0</v>
      </c>
      <c r="AT308" s="4">
        <v>2</v>
      </c>
      <c r="AU308" s="4">
        <v>0</v>
      </c>
      <c r="AV308" s="4">
        <f t="shared" si="30"/>
        <v>0</v>
      </c>
      <c r="AW308" s="4">
        <f>(AU308*90)/G308</f>
        <v>0</v>
      </c>
      <c r="AX308" s="4">
        <f t="shared" si="31"/>
        <v>0</v>
      </c>
      <c r="AY308" s="8">
        <v>210</v>
      </c>
      <c r="AZ308" s="4">
        <v>0</v>
      </c>
      <c r="BA308" s="4">
        <v>3</v>
      </c>
      <c r="BB308" s="4">
        <v>2</v>
      </c>
      <c r="BC308" s="4">
        <v>0</v>
      </c>
      <c r="BD308" s="4">
        <v>3</v>
      </c>
      <c r="BE308" s="4">
        <v>3</v>
      </c>
      <c r="BF308" s="4">
        <f t="shared" si="32"/>
        <v>0</v>
      </c>
      <c r="BG308" s="4">
        <v>25</v>
      </c>
      <c r="BH308" s="4">
        <v>8</v>
      </c>
      <c r="BI308" s="4">
        <f t="shared" si="33"/>
        <v>32</v>
      </c>
      <c r="BJ308" s="4">
        <v>5</v>
      </c>
      <c r="BK308" s="4">
        <v>0</v>
      </c>
      <c r="BL308" s="4">
        <v>0</v>
      </c>
      <c r="BM308" s="4">
        <v>5</v>
      </c>
      <c r="BN308" s="4">
        <v>2</v>
      </c>
      <c r="BO308" s="4">
        <v>5</v>
      </c>
      <c r="BP308" s="4">
        <v>5</v>
      </c>
      <c r="BQ308" s="4">
        <v>0</v>
      </c>
      <c r="BR308" s="4">
        <v>3</v>
      </c>
      <c r="BS308" s="4">
        <v>1</v>
      </c>
      <c r="BT308" s="4">
        <v>0</v>
      </c>
      <c r="BU308" s="4">
        <v>2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</row>
    <row r="309" spans="1:84" x14ac:dyDescent="0.25">
      <c r="A309" s="13">
        <v>308</v>
      </c>
      <c r="B309" s="14" t="s">
        <v>550</v>
      </c>
      <c r="C309" s="2" t="s">
        <v>148</v>
      </c>
      <c r="D309" s="2" t="s">
        <v>170</v>
      </c>
      <c r="E309" s="5">
        <v>5</v>
      </c>
      <c r="F309" s="4">
        <v>0</v>
      </c>
      <c r="G309" s="4">
        <v>29</v>
      </c>
      <c r="H309" s="4">
        <f t="shared" si="34"/>
        <v>0.32222222222222224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f>(I309*90)/G309</f>
        <v>0</v>
      </c>
      <c r="Q309" s="4">
        <f>(J309*90)/G309</f>
        <v>0</v>
      </c>
      <c r="R309" s="4">
        <v>15</v>
      </c>
      <c r="S309" s="4">
        <v>17</v>
      </c>
      <c r="T309" s="19">
        <f t="shared" si="35"/>
        <v>88.235294117647058</v>
      </c>
      <c r="U309" s="4">
        <v>268</v>
      </c>
      <c r="V309" s="4">
        <v>100</v>
      </c>
      <c r="W309" s="4">
        <v>0</v>
      </c>
      <c r="X309" s="4">
        <v>0</v>
      </c>
      <c r="Y309" s="4">
        <v>2</v>
      </c>
      <c r="Z309" s="4">
        <v>1</v>
      </c>
      <c r="AA309" s="4">
        <v>1</v>
      </c>
      <c r="AB309" s="4">
        <v>2</v>
      </c>
      <c r="AC309" s="4">
        <v>21</v>
      </c>
      <c r="AD309" s="4">
        <v>1</v>
      </c>
      <c r="AE309" s="4">
        <v>1</v>
      </c>
      <c r="AF309" s="4">
        <f t="shared" si="29"/>
        <v>100</v>
      </c>
      <c r="AG309" s="4">
        <v>1</v>
      </c>
      <c r="AH309" s="4">
        <v>0</v>
      </c>
      <c r="AI309" s="4">
        <v>15</v>
      </c>
      <c r="AJ309" s="4">
        <v>95</v>
      </c>
      <c r="AK309" s="4">
        <v>80</v>
      </c>
      <c r="AL309" s="4">
        <v>2</v>
      </c>
      <c r="AM309" s="4">
        <v>0</v>
      </c>
      <c r="AN309" s="4">
        <v>1</v>
      </c>
      <c r="AO309" s="4">
        <v>0</v>
      </c>
      <c r="AP309" s="4">
        <v>21</v>
      </c>
      <c r="AQ309" s="4">
        <v>15</v>
      </c>
      <c r="AR309" s="4">
        <v>3</v>
      </c>
      <c r="AS309" s="4">
        <v>0</v>
      </c>
      <c r="AT309" s="4">
        <v>1</v>
      </c>
      <c r="AU309" s="4">
        <v>1</v>
      </c>
      <c r="AV309" s="4">
        <f t="shared" si="30"/>
        <v>100</v>
      </c>
      <c r="AW309" s="4">
        <f>(AU309*90)/G309</f>
        <v>3.103448275862069</v>
      </c>
      <c r="AX309" s="4">
        <f t="shared" si="31"/>
        <v>0</v>
      </c>
      <c r="AY309" s="8">
        <v>171</v>
      </c>
      <c r="AZ309" s="4">
        <v>0</v>
      </c>
      <c r="BA309" s="4">
        <v>1</v>
      </c>
      <c r="BB309" s="4">
        <v>0</v>
      </c>
      <c r="BC309" s="4">
        <v>0</v>
      </c>
      <c r="BD309" s="4">
        <v>2</v>
      </c>
      <c r="BE309" s="4">
        <v>2</v>
      </c>
      <c r="BF309" s="4">
        <f t="shared" si="32"/>
        <v>0</v>
      </c>
      <c r="BG309" s="4">
        <v>16</v>
      </c>
      <c r="BH309" s="4">
        <v>7</v>
      </c>
      <c r="BI309" s="4">
        <f t="shared" si="33"/>
        <v>43.75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1</v>
      </c>
      <c r="BP309" s="4">
        <v>0</v>
      </c>
      <c r="BQ309" s="4">
        <v>0</v>
      </c>
      <c r="BR309" s="4">
        <v>3</v>
      </c>
      <c r="BS309" s="4">
        <v>2</v>
      </c>
      <c r="BT309" s="4">
        <v>0</v>
      </c>
      <c r="BU309" s="4">
        <v>1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</row>
    <row r="310" spans="1:84" x14ac:dyDescent="0.25">
      <c r="A310" s="11">
        <v>309</v>
      </c>
      <c r="B310" s="12" t="s">
        <v>551</v>
      </c>
      <c r="C310" s="2" t="s">
        <v>148</v>
      </c>
      <c r="D310" s="2" t="s">
        <v>105</v>
      </c>
      <c r="E310" s="5">
        <v>25</v>
      </c>
      <c r="F310" s="4">
        <v>12</v>
      </c>
      <c r="G310" s="4">
        <v>1152</v>
      </c>
      <c r="H310" s="4">
        <f t="shared" si="34"/>
        <v>12.8</v>
      </c>
      <c r="I310" s="4">
        <v>2</v>
      </c>
      <c r="J310" s="4">
        <v>3</v>
      </c>
      <c r="K310" s="4">
        <v>2</v>
      </c>
      <c r="L310" s="4">
        <v>0</v>
      </c>
      <c r="M310" s="4">
        <v>0</v>
      </c>
      <c r="N310" s="4">
        <v>2</v>
      </c>
      <c r="O310" s="4">
        <v>0</v>
      </c>
      <c r="P310" s="4">
        <f>(I310*90)/G310</f>
        <v>0.15625</v>
      </c>
      <c r="Q310" s="4">
        <f>(J310*90)/G310</f>
        <v>0.234375</v>
      </c>
      <c r="R310" s="4">
        <v>494</v>
      </c>
      <c r="S310" s="4">
        <v>680</v>
      </c>
      <c r="T310" s="19">
        <f t="shared" si="35"/>
        <v>72.647058823529406</v>
      </c>
      <c r="U310" s="4">
        <v>9822</v>
      </c>
      <c r="V310" s="4">
        <v>3158</v>
      </c>
      <c r="W310" s="4">
        <v>3</v>
      </c>
      <c r="X310" s="4">
        <v>42</v>
      </c>
      <c r="Y310" s="4">
        <v>49</v>
      </c>
      <c r="Z310" s="4">
        <v>29</v>
      </c>
      <c r="AA310" s="4">
        <v>2</v>
      </c>
      <c r="AB310" s="4">
        <v>91</v>
      </c>
      <c r="AC310" s="4">
        <v>854</v>
      </c>
      <c r="AD310" s="4">
        <v>34</v>
      </c>
      <c r="AE310" s="4">
        <v>50</v>
      </c>
      <c r="AF310" s="4">
        <f t="shared" si="29"/>
        <v>68</v>
      </c>
      <c r="AG310" s="4">
        <v>36</v>
      </c>
      <c r="AH310" s="4">
        <v>2</v>
      </c>
      <c r="AI310" s="4">
        <v>670</v>
      </c>
      <c r="AJ310" s="4">
        <v>3652</v>
      </c>
      <c r="AK310" s="4">
        <v>2066</v>
      </c>
      <c r="AL310" s="4">
        <v>127</v>
      </c>
      <c r="AM310" s="4">
        <v>13</v>
      </c>
      <c r="AN310" s="4">
        <v>27</v>
      </c>
      <c r="AO310" s="4">
        <v>37</v>
      </c>
      <c r="AP310" s="4">
        <v>784</v>
      </c>
      <c r="AQ310" s="4">
        <v>652</v>
      </c>
      <c r="AR310" s="4">
        <v>119</v>
      </c>
      <c r="AS310" s="4">
        <v>2</v>
      </c>
      <c r="AT310" s="4">
        <v>40</v>
      </c>
      <c r="AU310" s="4">
        <v>10</v>
      </c>
      <c r="AV310" s="4">
        <f t="shared" si="30"/>
        <v>25</v>
      </c>
      <c r="AW310" s="4">
        <f>(AU310*90)/G310</f>
        <v>0.78125</v>
      </c>
      <c r="AX310" s="4">
        <f t="shared" si="31"/>
        <v>0.05</v>
      </c>
      <c r="AY310" s="8">
        <v>195</v>
      </c>
      <c r="AZ310" s="4">
        <v>6</v>
      </c>
      <c r="BA310" s="4">
        <v>16</v>
      </c>
      <c r="BB310" s="4">
        <v>12</v>
      </c>
      <c r="BC310" s="4">
        <v>4</v>
      </c>
      <c r="BD310" s="4">
        <v>8</v>
      </c>
      <c r="BE310" s="4">
        <v>12</v>
      </c>
      <c r="BF310" s="4">
        <f t="shared" si="32"/>
        <v>33.333333333333329</v>
      </c>
      <c r="BG310" s="4">
        <v>239</v>
      </c>
      <c r="BH310" s="4">
        <v>65</v>
      </c>
      <c r="BI310" s="4">
        <f t="shared" si="33"/>
        <v>27.19665271966527</v>
      </c>
      <c r="BJ310" s="4">
        <v>12</v>
      </c>
      <c r="BK310" s="4">
        <v>0</v>
      </c>
      <c r="BL310" s="4">
        <v>0</v>
      </c>
      <c r="BM310" s="4">
        <v>12</v>
      </c>
      <c r="BN310" s="4">
        <v>2</v>
      </c>
      <c r="BO310" s="4">
        <v>18</v>
      </c>
      <c r="BP310" s="4">
        <v>5</v>
      </c>
      <c r="BQ310" s="4">
        <v>0</v>
      </c>
      <c r="BR310" s="4">
        <v>70</v>
      </c>
      <c r="BS310" s="4">
        <v>46</v>
      </c>
      <c r="BT310" s="4">
        <v>14</v>
      </c>
      <c r="BU310" s="4">
        <v>4</v>
      </c>
      <c r="BV310" s="4">
        <v>1</v>
      </c>
      <c r="BW310" s="4">
        <v>4</v>
      </c>
      <c r="BX310" s="4">
        <v>1</v>
      </c>
      <c r="BY310" s="4">
        <v>5</v>
      </c>
      <c r="BZ310" s="4">
        <v>4</v>
      </c>
      <c r="CA310" s="4">
        <v>1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</row>
    <row r="311" spans="1:84" x14ac:dyDescent="0.25">
      <c r="A311" s="13">
        <v>310</v>
      </c>
      <c r="B311" s="14" t="s">
        <v>552</v>
      </c>
      <c r="C311" s="2" t="s">
        <v>82</v>
      </c>
      <c r="D311" s="2" t="s">
        <v>83</v>
      </c>
      <c r="E311" s="5">
        <v>8</v>
      </c>
      <c r="F311" s="4">
        <v>2</v>
      </c>
      <c r="G311" s="4">
        <v>259</v>
      </c>
      <c r="H311" s="4">
        <f t="shared" si="34"/>
        <v>2.8777777777777778</v>
      </c>
      <c r="I311" s="4">
        <v>0</v>
      </c>
      <c r="J311" s="4">
        <v>1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  <c r="P311" s="4">
        <f>(I311*90)/G311</f>
        <v>0</v>
      </c>
      <c r="Q311" s="4">
        <f>(J311*90)/G311</f>
        <v>0.34749034749034752</v>
      </c>
      <c r="R311" s="4">
        <v>79</v>
      </c>
      <c r="S311" s="4">
        <v>95</v>
      </c>
      <c r="T311" s="19">
        <f t="shared" si="35"/>
        <v>83.15789473684211</v>
      </c>
      <c r="U311" s="4">
        <v>1204</v>
      </c>
      <c r="V311" s="4">
        <v>365</v>
      </c>
      <c r="W311" s="4">
        <v>1</v>
      </c>
      <c r="X311" s="4">
        <v>3</v>
      </c>
      <c r="Y311" s="4">
        <v>8</v>
      </c>
      <c r="Z311" s="4">
        <v>4</v>
      </c>
      <c r="AA311" s="4">
        <v>3</v>
      </c>
      <c r="AB311" s="4">
        <v>10</v>
      </c>
      <c r="AC311" s="4">
        <v>131</v>
      </c>
      <c r="AD311" s="4">
        <v>4</v>
      </c>
      <c r="AE311" s="4">
        <v>5</v>
      </c>
      <c r="AF311" s="4">
        <f t="shared" si="29"/>
        <v>80</v>
      </c>
      <c r="AG311" s="4">
        <v>4</v>
      </c>
      <c r="AH311" s="4">
        <v>0</v>
      </c>
      <c r="AI311" s="4">
        <v>85</v>
      </c>
      <c r="AJ311" s="4">
        <v>629</v>
      </c>
      <c r="AK311" s="4">
        <v>373</v>
      </c>
      <c r="AL311" s="4">
        <v>18</v>
      </c>
      <c r="AM311" s="4">
        <v>2</v>
      </c>
      <c r="AN311" s="4">
        <v>11</v>
      </c>
      <c r="AO311" s="4">
        <v>5</v>
      </c>
      <c r="AP311" s="4">
        <v>132</v>
      </c>
      <c r="AQ311" s="4">
        <v>99</v>
      </c>
      <c r="AR311" s="4">
        <v>22</v>
      </c>
      <c r="AS311" s="4">
        <v>0</v>
      </c>
      <c r="AT311" s="4">
        <v>6</v>
      </c>
      <c r="AU311" s="4">
        <v>1</v>
      </c>
      <c r="AV311" s="4">
        <f t="shared" si="30"/>
        <v>16.666666666666664</v>
      </c>
      <c r="AW311" s="4">
        <f>(AU311*90)/G311</f>
        <v>0.34749034749034752</v>
      </c>
      <c r="AX311" s="4">
        <f t="shared" si="31"/>
        <v>0</v>
      </c>
      <c r="AY311" s="8">
        <v>122</v>
      </c>
      <c r="AZ311" s="4">
        <v>0</v>
      </c>
      <c r="BA311" s="4">
        <v>5</v>
      </c>
      <c r="BB311" s="4">
        <v>3</v>
      </c>
      <c r="BC311" s="4">
        <v>3</v>
      </c>
      <c r="BD311" s="4">
        <v>7</v>
      </c>
      <c r="BE311" s="4">
        <v>10</v>
      </c>
      <c r="BF311" s="4">
        <f t="shared" si="32"/>
        <v>30</v>
      </c>
      <c r="BG311" s="4">
        <v>41</v>
      </c>
      <c r="BH311" s="4">
        <v>8</v>
      </c>
      <c r="BI311" s="4">
        <f t="shared" si="33"/>
        <v>19.512195121951219</v>
      </c>
      <c r="BJ311" s="4">
        <v>4</v>
      </c>
      <c r="BK311" s="4">
        <v>0</v>
      </c>
      <c r="BL311" s="4">
        <v>0</v>
      </c>
      <c r="BM311" s="4">
        <v>4</v>
      </c>
      <c r="BN311" s="4">
        <v>3</v>
      </c>
      <c r="BO311" s="4">
        <v>8</v>
      </c>
      <c r="BP311" s="4">
        <v>2</v>
      </c>
      <c r="BQ311" s="4">
        <v>0</v>
      </c>
      <c r="BR311" s="4">
        <v>8</v>
      </c>
      <c r="BS311" s="4">
        <v>7</v>
      </c>
      <c r="BT311" s="4">
        <v>0</v>
      </c>
      <c r="BU311" s="4">
        <v>0</v>
      </c>
      <c r="BV311" s="4">
        <v>0</v>
      </c>
      <c r="BW311" s="4">
        <v>1</v>
      </c>
      <c r="BX311" s="4">
        <v>0</v>
      </c>
      <c r="BY311" s="4">
        <v>2</v>
      </c>
      <c r="BZ311" s="4">
        <v>2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</row>
    <row r="312" spans="1:84" x14ac:dyDescent="0.25">
      <c r="A312" s="11">
        <v>311</v>
      </c>
      <c r="B312" s="12" t="s">
        <v>553</v>
      </c>
      <c r="C312" s="2" t="s">
        <v>79</v>
      </c>
      <c r="D312" s="2" t="s">
        <v>223</v>
      </c>
      <c r="E312" s="5">
        <v>24</v>
      </c>
      <c r="F312" s="4">
        <v>24</v>
      </c>
      <c r="G312" s="4">
        <v>2042</v>
      </c>
      <c r="H312" s="4">
        <f t="shared" si="34"/>
        <v>22.68888888888889</v>
      </c>
      <c r="I312" s="4">
        <v>4</v>
      </c>
      <c r="J312" s="4">
        <v>2</v>
      </c>
      <c r="K312" s="4">
        <v>4</v>
      </c>
      <c r="L312" s="4">
        <v>0</v>
      </c>
      <c r="M312" s="4">
        <v>0</v>
      </c>
      <c r="N312" s="4">
        <v>8</v>
      </c>
      <c r="O312" s="4">
        <v>0</v>
      </c>
      <c r="P312" s="4">
        <f>(I312*90)/G312</f>
        <v>0.1762977473065622</v>
      </c>
      <c r="Q312" s="4">
        <f>(J312*90)/G312</f>
        <v>8.8148873653281098E-2</v>
      </c>
      <c r="R312" s="4">
        <v>1233</v>
      </c>
      <c r="S312" s="4">
        <v>1384</v>
      </c>
      <c r="T312" s="19">
        <f t="shared" si="35"/>
        <v>89.089595375722539</v>
      </c>
      <c r="U312" s="4">
        <v>25265</v>
      </c>
      <c r="V312" s="4">
        <v>7678</v>
      </c>
      <c r="W312" s="4">
        <v>2</v>
      </c>
      <c r="X312" s="4">
        <v>4</v>
      </c>
      <c r="Y312" s="4">
        <v>110</v>
      </c>
      <c r="Z312" s="4">
        <v>12</v>
      </c>
      <c r="AA312" s="4">
        <v>4</v>
      </c>
      <c r="AB312" s="4">
        <v>101</v>
      </c>
      <c r="AC312" s="4">
        <v>1573</v>
      </c>
      <c r="AD312" s="4">
        <v>8</v>
      </c>
      <c r="AE312" s="4">
        <v>10</v>
      </c>
      <c r="AF312" s="4">
        <f t="shared" si="29"/>
        <v>80</v>
      </c>
      <c r="AG312" s="4">
        <v>9</v>
      </c>
      <c r="AH312" s="4">
        <v>0</v>
      </c>
      <c r="AI312" s="4">
        <v>1092</v>
      </c>
      <c r="AJ312" s="4">
        <v>5509</v>
      </c>
      <c r="AK312" s="4">
        <v>3206</v>
      </c>
      <c r="AL312" s="4">
        <v>114</v>
      </c>
      <c r="AM312" s="4">
        <v>2</v>
      </c>
      <c r="AN312" s="4">
        <v>7</v>
      </c>
      <c r="AO312" s="4">
        <v>4</v>
      </c>
      <c r="AP312" s="4">
        <v>1189</v>
      </c>
      <c r="AQ312" s="4">
        <v>1148</v>
      </c>
      <c r="AR312" s="4">
        <v>10</v>
      </c>
      <c r="AS312" s="4">
        <v>4</v>
      </c>
      <c r="AT312" s="4">
        <v>20</v>
      </c>
      <c r="AU312" s="4">
        <v>9</v>
      </c>
      <c r="AV312" s="4">
        <f t="shared" si="30"/>
        <v>45</v>
      </c>
      <c r="AW312" s="4">
        <f>(AU312*90)/G312</f>
        <v>0.39666993143976492</v>
      </c>
      <c r="AX312" s="4">
        <f t="shared" si="31"/>
        <v>0.2</v>
      </c>
      <c r="AY312" s="8">
        <v>115</v>
      </c>
      <c r="AZ312" s="4">
        <v>0</v>
      </c>
      <c r="BA312" s="4">
        <v>46</v>
      </c>
      <c r="BB312" s="4">
        <v>29</v>
      </c>
      <c r="BC312" s="4">
        <v>10</v>
      </c>
      <c r="BD312" s="4">
        <v>13</v>
      </c>
      <c r="BE312" s="4">
        <v>23</v>
      </c>
      <c r="BF312" s="4">
        <f t="shared" si="32"/>
        <v>43.478260869565219</v>
      </c>
      <c r="BG312" s="4">
        <v>298</v>
      </c>
      <c r="BH312" s="4">
        <v>108</v>
      </c>
      <c r="BI312" s="4">
        <f t="shared" si="33"/>
        <v>36.241610738255034</v>
      </c>
      <c r="BJ312" s="4">
        <v>32</v>
      </c>
      <c r="BK312" s="4">
        <v>12</v>
      </c>
      <c r="BL312" s="4">
        <v>0</v>
      </c>
      <c r="BM312" s="4">
        <v>20</v>
      </c>
      <c r="BN312" s="4">
        <v>42</v>
      </c>
      <c r="BO312" s="4">
        <v>88</v>
      </c>
      <c r="BP312" s="4">
        <v>65</v>
      </c>
      <c r="BQ312" s="4">
        <v>0</v>
      </c>
      <c r="BR312" s="4">
        <v>21</v>
      </c>
      <c r="BS312" s="4">
        <v>17</v>
      </c>
      <c r="BT312" s="4">
        <v>0</v>
      </c>
      <c r="BU312" s="4">
        <v>0</v>
      </c>
      <c r="BV312" s="4">
        <v>2</v>
      </c>
      <c r="BW312" s="4">
        <v>0</v>
      </c>
      <c r="BX312" s="4">
        <v>2</v>
      </c>
      <c r="BY312" s="4">
        <v>2</v>
      </c>
      <c r="BZ312" s="4">
        <v>2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</row>
    <row r="313" spans="1:84" x14ac:dyDescent="0.25">
      <c r="A313" s="13">
        <v>312</v>
      </c>
      <c r="B313" s="14" t="s">
        <v>554</v>
      </c>
      <c r="C313" s="2" t="s">
        <v>86</v>
      </c>
      <c r="D313" s="2" t="s">
        <v>107</v>
      </c>
      <c r="E313" s="5">
        <v>6</v>
      </c>
      <c r="F313" s="4">
        <v>6</v>
      </c>
      <c r="G313" s="4">
        <v>540</v>
      </c>
      <c r="H313" s="4">
        <f t="shared" si="34"/>
        <v>6</v>
      </c>
      <c r="I313" s="4">
        <v>2</v>
      </c>
      <c r="J313" s="4">
        <v>1</v>
      </c>
      <c r="K313" s="4">
        <v>2</v>
      </c>
      <c r="L313" s="4">
        <v>0</v>
      </c>
      <c r="M313" s="4">
        <v>0</v>
      </c>
      <c r="N313" s="4">
        <v>1</v>
      </c>
      <c r="O313" s="4">
        <v>0</v>
      </c>
      <c r="P313" s="4">
        <f>(I313*90)/G313</f>
        <v>0.33333333333333331</v>
      </c>
      <c r="Q313" s="4">
        <f>(J313*90)/G313</f>
        <v>0.16666666666666666</v>
      </c>
      <c r="R313" s="4">
        <v>203</v>
      </c>
      <c r="S313" s="4">
        <v>263</v>
      </c>
      <c r="T313" s="19">
        <f t="shared" si="35"/>
        <v>77.186311787072242</v>
      </c>
      <c r="U313" s="4">
        <v>3549</v>
      </c>
      <c r="V313" s="4">
        <v>814</v>
      </c>
      <c r="W313" s="4">
        <v>1</v>
      </c>
      <c r="X313" s="4">
        <v>4</v>
      </c>
      <c r="Y313" s="4">
        <v>16</v>
      </c>
      <c r="Z313" s="4">
        <v>1</v>
      </c>
      <c r="AA313" s="4">
        <v>0</v>
      </c>
      <c r="AB313" s="4">
        <v>15</v>
      </c>
      <c r="AC313" s="4">
        <v>320</v>
      </c>
      <c r="AD313" s="4">
        <v>2</v>
      </c>
      <c r="AE313" s="4">
        <v>3</v>
      </c>
      <c r="AF313" s="4">
        <f t="shared" si="29"/>
        <v>66.666666666666657</v>
      </c>
      <c r="AG313" s="4">
        <v>2</v>
      </c>
      <c r="AH313" s="4">
        <v>0</v>
      </c>
      <c r="AI313" s="4">
        <v>146</v>
      </c>
      <c r="AJ313" s="4">
        <v>490</v>
      </c>
      <c r="AK313" s="4">
        <v>215</v>
      </c>
      <c r="AL313" s="4">
        <v>5</v>
      </c>
      <c r="AM313" s="4">
        <v>0</v>
      </c>
      <c r="AN313" s="4">
        <v>4</v>
      </c>
      <c r="AO313" s="4">
        <v>2</v>
      </c>
      <c r="AP313" s="4">
        <v>180</v>
      </c>
      <c r="AQ313" s="4">
        <v>158</v>
      </c>
      <c r="AR313" s="4">
        <v>8</v>
      </c>
      <c r="AS313" s="4">
        <v>2</v>
      </c>
      <c r="AT313" s="4">
        <v>9</v>
      </c>
      <c r="AU313" s="4">
        <v>4</v>
      </c>
      <c r="AV313" s="4">
        <f t="shared" si="30"/>
        <v>44.444444444444443</v>
      </c>
      <c r="AW313" s="4">
        <f>(AU313*90)/G313</f>
        <v>0.66666666666666663</v>
      </c>
      <c r="AX313" s="4">
        <f t="shared" si="31"/>
        <v>0.22222222222222221</v>
      </c>
      <c r="AY313" s="8">
        <v>158</v>
      </c>
      <c r="AZ313" s="4">
        <v>0</v>
      </c>
      <c r="BA313" s="4">
        <v>9</v>
      </c>
      <c r="BB313" s="4">
        <v>6</v>
      </c>
      <c r="BC313" s="4">
        <v>1</v>
      </c>
      <c r="BD313" s="4">
        <v>7</v>
      </c>
      <c r="BE313" s="4">
        <v>8</v>
      </c>
      <c r="BF313" s="4">
        <f t="shared" si="32"/>
        <v>12.5</v>
      </c>
      <c r="BG313" s="4">
        <v>107</v>
      </c>
      <c r="BH313" s="4">
        <v>26</v>
      </c>
      <c r="BI313" s="4">
        <f t="shared" si="33"/>
        <v>24.299065420560748</v>
      </c>
      <c r="BJ313" s="4">
        <v>9</v>
      </c>
      <c r="BK313" s="4">
        <v>3</v>
      </c>
      <c r="BL313" s="4">
        <v>0</v>
      </c>
      <c r="BM313" s="4">
        <v>6</v>
      </c>
      <c r="BN313" s="4">
        <v>4</v>
      </c>
      <c r="BO313" s="4">
        <v>13</v>
      </c>
      <c r="BP313" s="4">
        <v>10</v>
      </c>
      <c r="BQ313" s="4">
        <v>0</v>
      </c>
      <c r="BR313" s="4">
        <v>10</v>
      </c>
      <c r="BS313" s="4">
        <v>5</v>
      </c>
      <c r="BT313" s="4">
        <v>3</v>
      </c>
      <c r="BU313" s="4">
        <v>0</v>
      </c>
      <c r="BV313" s="4">
        <v>1</v>
      </c>
      <c r="BW313" s="4">
        <v>1</v>
      </c>
      <c r="BX313" s="4">
        <v>0</v>
      </c>
      <c r="BY313" s="4">
        <v>3</v>
      </c>
      <c r="BZ313" s="4">
        <v>1</v>
      </c>
      <c r="CA313" s="4">
        <v>1</v>
      </c>
      <c r="CB313" s="4">
        <v>0</v>
      </c>
      <c r="CC313" s="4">
        <v>1</v>
      </c>
      <c r="CD313" s="4">
        <v>0</v>
      </c>
      <c r="CE313" s="4">
        <v>0</v>
      </c>
      <c r="CF313" s="4">
        <v>0</v>
      </c>
    </row>
    <row r="314" spans="1:84" x14ac:dyDescent="0.25">
      <c r="A314" s="11">
        <v>313</v>
      </c>
      <c r="B314" s="12" t="s">
        <v>554</v>
      </c>
      <c r="C314" s="2" t="s">
        <v>86</v>
      </c>
      <c r="D314" s="2" t="s">
        <v>102</v>
      </c>
      <c r="E314" s="5">
        <v>10</v>
      </c>
      <c r="F314" s="4">
        <v>3</v>
      </c>
      <c r="G314" s="4">
        <v>398</v>
      </c>
      <c r="H314" s="4">
        <f t="shared" si="34"/>
        <v>4.4222222222222225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f>(I314*90)/G314</f>
        <v>0</v>
      </c>
      <c r="Q314" s="4">
        <f>(J314*90)/G314</f>
        <v>0</v>
      </c>
      <c r="R314" s="4">
        <v>131</v>
      </c>
      <c r="S314" s="4">
        <v>165</v>
      </c>
      <c r="T314" s="19">
        <f t="shared" si="35"/>
        <v>79.393939393939391</v>
      </c>
      <c r="U314" s="4">
        <v>2263</v>
      </c>
      <c r="V314" s="4">
        <v>565</v>
      </c>
      <c r="W314" s="4">
        <v>0</v>
      </c>
      <c r="X314" s="4">
        <v>4</v>
      </c>
      <c r="Y314" s="4">
        <v>10</v>
      </c>
      <c r="Z314" s="4">
        <v>6</v>
      </c>
      <c r="AA314" s="4">
        <v>1</v>
      </c>
      <c r="AB314" s="4">
        <v>18</v>
      </c>
      <c r="AC314" s="4">
        <v>219</v>
      </c>
      <c r="AD314" s="4">
        <v>3</v>
      </c>
      <c r="AE314" s="4">
        <v>3</v>
      </c>
      <c r="AF314" s="4">
        <f t="shared" si="29"/>
        <v>100</v>
      </c>
      <c r="AG314" s="4">
        <v>3</v>
      </c>
      <c r="AH314" s="4">
        <v>0</v>
      </c>
      <c r="AI314" s="4">
        <v>133</v>
      </c>
      <c r="AJ314" s="4">
        <v>582</v>
      </c>
      <c r="AK314" s="4">
        <v>351</v>
      </c>
      <c r="AL314" s="4">
        <v>13</v>
      </c>
      <c r="AM314" s="4">
        <v>2</v>
      </c>
      <c r="AN314" s="4">
        <v>3</v>
      </c>
      <c r="AO314" s="4">
        <v>8</v>
      </c>
      <c r="AP314" s="4">
        <v>185</v>
      </c>
      <c r="AQ314" s="4">
        <v>143</v>
      </c>
      <c r="AR314" s="4">
        <v>15</v>
      </c>
      <c r="AS314" s="4">
        <v>0</v>
      </c>
      <c r="AT314" s="4">
        <v>9</v>
      </c>
      <c r="AU314" s="4">
        <v>4</v>
      </c>
      <c r="AV314" s="4">
        <f t="shared" si="30"/>
        <v>44.444444444444443</v>
      </c>
      <c r="AW314" s="4">
        <f>(AU314*90)/G314</f>
        <v>0.90452261306532666</v>
      </c>
      <c r="AX314" s="4">
        <f t="shared" si="31"/>
        <v>0</v>
      </c>
      <c r="AY314" s="8">
        <v>220</v>
      </c>
      <c r="AZ314" s="4">
        <v>1</v>
      </c>
      <c r="BA314" s="4">
        <v>8</v>
      </c>
      <c r="BB314" s="4">
        <v>5</v>
      </c>
      <c r="BC314" s="4">
        <v>3</v>
      </c>
      <c r="BD314" s="4">
        <v>9</v>
      </c>
      <c r="BE314" s="4">
        <v>12</v>
      </c>
      <c r="BF314" s="4">
        <f t="shared" si="32"/>
        <v>25</v>
      </c>
      <c r="BG314" s="4">
        <v>71</v>
      </c>
      <c r="BH314" s="4">
        <v>16</v>
      </c>
      <c r="BI314" s="4">
        <f t="shared" si="33"/>
        <v>22.535211267605636</v>
      </c>
      <c r="BJ314" s="4">
        <v>14</v>
      </c>
      <c r="BK314" s="4">
        <v>3</v>
      </c>
      <c r="BL314" s="4">
        <v>0</v>
      </c>
      <c r="BM314" s="4">
        <v>11</v>
      </c>
      <c r="BN314" s="4">
        <v>3</v>
      </c>
      <c r="BO314" s="4">
        <v>11</v>
      </c>
      <c r="BP314" s="4">
        <v>5</v>
      </c>
      <c r="BQ314" s="4">
        <v>0</v>
      </c>
      <c r="BR314" s="4">
        <v>7</v>
      </c>
      <c r="BS314" s="4">
        <v>7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1</v>
      </c>
      <c r="BZ314" s="4">
        <v>1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</row>
    <row r="315" spans="1:84" x14ac:dyDescent="0.25">
      <c r="A315" s="13">
        <v>314</v>
      </c>
      <c r="B315" s="14" t="s">
        <v>555</v>
      </c>
      <c r="C315" s="2" t="s">
        <v>82</v>
      </c>
      <c r="D315" s="2" t="s">
        <v>170</v>
      </c>
      <c r="E315" s="5">
        <v>4</v>
      </c>
      <c r="F315" s="4">
        <v>0</v>
      </c>
      <c r="G315" s="4">
        <v>80</v>
      </c>
      <c r="H315" s="4">
        <f t="shared" si="34"/>
        <v>0.88888888888888884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f>(I315*90)/G315</f>
        <v>0</v>
      </c>
      <c r="Q315" s="4">
        <f>(J315*90)/G315</f>
        <v>0</v>
      </c>
      <c r="R315" s="4">
        <v>18</v>
      </c>
      <c r="S315" s="4">
        <v>31</v>
      </c>
      <c r="T315" s="19">
        <f t="shared" si="35"/>
        <v>58.064516129032263</v>
      </c>
      <c r="U315" s="4">
        <v>237</v>
      </c>
      <c r="V315" s="4">
        <v>62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38</v>
      </c>
      <c r="AD315" s="4">
        <v>0</v>
      </c>
      <c r="AE315" s="4">
        <v>0</v>
      </c>
      <c r="AF315" s="4">
        <f t="shared" si="29"/>
        <v>0</v>
      </c>
      <c r="AG315" s="4">
        <v>0</v>
      </c>
      <c r="AH315" s="4">
        <v>0</v>
      </c>
      <c r="AI315" s="4">
        <v>16</v>
      </c>
      <c r="AJ315" s="4">
        <v>67</v>
      </c>
      <c r="AK315" s="4">
        <v>16</v>
      </c>
      <c r="AL315" s="4">
        <v>0</v>
      </c>
      <c r="AM315" s="4">
        <v>0</v>
      </c>
      <c r="AN315" s="4">
        <v>0</v>
      </c>
      <c r="AO315" s="4">
        <v>0</v>
      </c>
      <c r="AP315" s="4">
        <v>41</v>
      </c>
      <c r="AQ315" s="4">
        <v>29</v>
      </c>
      <c r="AR315" s="4">
        <v>2</v>
      </c>
      <c r="AS315" s="4">
        <v>0</v>
      </c>
      <c r="AT315" s="4">
        <v>4</v>
      </c>
      <c r="AU315" s="4">
        <v>2</v>
      </c>
      <c r="AV315" s="4">
        <f t="shared" si="30"/>
        <v>50</v>
      </c>
      <c r="AW315" s="4">
        <f>(AU315*90)/G315</f>
        <v>2.25</v>
      </c>
      <c r="AX315" s="4">
        <f t="shared" si="31"/>
        <v>0</v>
      </c>
      <c r="AY315" s="8">
        <v>84</v>
      </c>
      <c r="AZ315" s="4">
        <v>0</v>
      </c>
      <c r="BA315" s="4">
        <v>4</v>
      </c>
      <c r="BB315" s="4">
        <v>2</v>
      </c>
      <c r="BC315" s="4">
        <v>0</v>
      </c>
      <c r="BD315" s="4">
        <v>0</v>
      </c>
      <c r="BE315" s="4">
        <v>0</v>
      </c>
      <c r="BF315" s="4">
        <f t="shared" si="32"/>
        <v>0</v>
      </c>
      <c r="BG315" s="4">
        <v>15</v>
      </c>
      <c r="BH315" s="4">
        <v>6</v>
      </c>
      <c r="BI315" s="4">
        <f t="shared" si="33"/>
        <v>40</v>
      </c>
      <c r="BJ315" s="4">
        <v>0</v>
      </c>
      <c r="BK315" s="4">
        <v>0</v>
      </c>
      <c r="BL315" s="4">
        <v>0</v>
      </c>
      <c r="BM315" s="4">
        <v>0</v>
      </c>
      <c r="BN315" s="4">
        <v>1</v>
      </c>
      <c r="BO315" s="4">
        <v>5</v>
      </c>
      <c r="BP315" s="4">
        <v>0</v>
      </c>
      <c r="BQ315" s="4">
        <v>0</v>
      </c>
      <c r="BR315" s="4">
        <v>1</v>
      </c>
      <c r="BS315" s="4">
        <v>0</v>
      </c>
      <c r="BT315" s="4">
        <v>0</v>
      </c>
      <c r="BU315" s="4">
        <v>0</v>
      </c>
      <c r="BV315" s="4">
        <v>0</v>
      </c>
      <c r="BW315" s="4">
        <v>1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</row>
    <row r="316" spans="1:84" x14ac:dyDescent="0.25">
      <c r="A316" s="11">
        <v>315</v>
      </c>
      <c r="B316" s="12" t="s">
        <v>556</v>
      </c>
      <c r="C316" s="2" t="s">
        <v>79</v>
      </c>
      <c r="D316" s="2" t="s">
        <v>129</v>
      </c>
      <c r="E316" s="5">
        <v>20</v>
      </c>
      <c r="F316" s="4">
        <v>18</v>
      </c>
      <c r="G316" s="4">
        <v>1503</v>
      </c>
      <c r="H316" s="4">
        <f t="shared" si="34"/>
        <v>16.7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2</v>
      </c>
      <c r="O316" s="4">
        <v>0</v>
      </c>
      <c r="P316" s="4">
        <f>(I316*90)/G316</f>
        <v>0</v>
      </c>
      <c r="Q316" s="4">
        <f>(J316*90)/G316</f>
        <v>0</v>
      </c>
      <c r="R316" s="4">
        <v>1015</v>
      </c>
      <c r="S316" s="4">
        <v>1086</v>
      </c>
      <c r="T316" s="19">
        <f t="shared" si="35"/>
        <v>93.462246777163898</v>
      </c>
      <c r="U316" s="4">
        <v>22297</v>
      </c>
      <c r="V316" s="4">
        <v>5567</v>
      </c>
      <c r="W316" s="4">
        <v>0</v>
      </c>
      <c r="X316" s="4">
        <v>4</v>
      </c>
      <c r="Y316" s="4">
        <v>36</v>
      </c>
      <c r="Z316" s="4">
        <v>4</v>
      </c>
      <c r="AA316" s="4">
        <v>1</v>
      </c>
      <c r="AB316" s="4">
        <v>41</v>
      </c>
      <c r="AC316" s="4">
        <v>1204</v>
      </c>
      <c r="AD316" s="4">
        <v>2</v>
      </c>
      <c r="AE316" s="4">
        <v>2</v>
      </c>
      <c r="AF316" s="4">
        <f t="shared" si="29"/>
        <v>100</v>
      </c>
      <c r="AG316" s="4">
        <v>2</v>
      </c>
      <c r="AH316" s="4">
        <v>0</v>
      </c>
      <c r="AI316" s="4">
        <v>822</v>
      </c>
      <c r="AJ316" s="4">
        <v>4004</v>
      </c>
      <c r="AK316" s="4">
        <v>2015</v>
      </c>
      <c r="AL316" s="4">
        <v>32</v>
      </c>
      <c r="AM316" s="4">
        <v>0</v>
      </c>
      <c r="AN316" s="4">
        <v>1</v>
      </c>
      <c r="AO316" s="4">
        <v>0</v>
      </c>
      <c r="AP316" s="4">
        <v>931</v>
      </c>
      <c r="AQ316" s="4">
        <v>913</v>
      </c>
      <c r="AR316" s="4">
        <v>1</v>
      </c>
      <c r="AS316" s="4">
        <v>0</v>
      </c>
      <c r="AT316" s="4">
        <v>4</v>
      </c>
      <c r="AU316" s="4">
        <v>2</v>
      </c>
      <c r="AV316" s="4">
        <f t="shared" si="30"/>
        <v>50</v>
      </c>
      <c r="AW316" s="4">
        <f>(AU316*90)/G316</f>
        <v>0.11976047904191617</v>
      </c>
      <c r="AX316" s="4">
        <f t="shared" si="31"/>
        <v>0</v>
      </c>
      <c r="AY316" s="8">
        <v>88</v>
      </c>
      <c r="AZ316" s="4">
        <v>0</v>
      </c>
      <c r="BA316" s="4">
        <v>24</v>
      </c>
      <c r="BB316" s="4">
        <v>13</v>
      </c>
      <c r="BC316" s="4">
        <v>10</v>
      </c>
      <c r="BD316" s="4">
        <v>9</v>
      </c>
      <c r="BE316" s="4">
        <v>19</v>
      </c>
      <c r="BF316" s="4">
        <f t="shared" si="32"/>
        <v>52.631578947368418</v>
      </c>
      <c r="BG316" s="4">
        <v>114</v>
      </c>
      <c r="BH316" s="4">
        <v>44</v>
      </c>
      <c r="BI316" s="4">
        <f t="shared" si="33"/>
        <v>38.596491228070171</v>
      </c>
      <c r="BJ316" s="4">
        <v>27</v>
      </c>
      <c r="BK316" s="4">
        <v>11</v>
      </c>
      <c r="BL316" s="4">
        <v>0</v>
      </c>
      <c r="BM316" s="4">
        <v>16</v>
      </c>
      <c r="BN316" s="4">
        <v>11</v>
      </c>
      <c r="BO316" s="4">
        <v>35</v>
      </c>
      <c r="BP316" s="4">
        <v>56</v>
      </c>
      <c r="BQ316" s="4">
        <v>1</v>
      </c>
      <c r="BR316" s="4">
        <v>12</v>
      </c>
      <c r="BS316" s="4">
        <v>10</v>
      </c>
      <c r="BT316" s="4">
        <v>0</v>
      </c>
      <c r="BU316" s="4">
        <v>1</v>
      </c>
      <c r="BV316" s="4">
        <v>0</v>
      </c>
      <c r="BW316" s="4">
        <v>1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</row>
    <row r="317" spans="1:84" x14ac:dyDescent="0.25">
      <c r="A317" s="13">
        <v>316</v>
      </c>
      <c r="B317" s="14" t="s">
        <v>558</v>
      </c>
      <c r="C317" s="2" t="s">
        <v>79</v>
      </c>
      <c r="D317" s="2" t="s">
        <v>75</v>
      </c>
      <c r="E317" s="5">
        <v>5</v>
      </c>
      <c r="F317" s="4">
        <v>2</v>
      </c>
      <c r="G317" s="4">
        <v>271</v>
      </c>
      <c r="H317" s="4">
        <f t="shared" si="34"/>
        <v>3.0111111111111111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1</v>
      </c>
      <c r="O317" s="4">
        <v>0</v>
      </c>
      <c r="P317" s="4">
        <f>(I317*90)/G317</f>
        <v>0</v>
      </c>
      <c r="Q317" s="4">
        <f>(J317*90)/G317</f>
        <v>0</v>
      </c>
      <c r="R317" s="4">
        <v>118</v>
      </c>
      <c r="S317" s="4">
        <v>148</v>
      </c>
      <c r="T317" s="19">
        <f t="shared" si="35"/>
        <v>79.729729729729726</v>
      </c>
      <c r="U317" s="4">
        <v>2169</v>
      </c>
      <c r="V317" s="4">
        <v>811</v>
      </c>
      <c r="W317" s="4">
        <v>0</v>
      </c>
      <c r="X317" s="4">
        <v>4</v>
      </c>
      <c r="Y317" s="4">
        <v>3</v>
      </c>
      <c r="Z317" s="4">
        <v>3</v>
      </c>
      <c r="AA317" s="4">
        <v>1</v>
      </c>
      <c r="AB317" s="4">
        <v>5</v>
      </c>
      <c r="AC317" s="4">
        <v>182</v>
      </c>
      <c r="AD317" s="4">
        <v>3</v>
      </c>
      <c r="AE317" s="4">
        <v>4</v>
      </c>
      <c r="AF317" s="4">
        <f t="shared" si="29"/>
        <v>75</v>
      </c>
      <c r="AG317" s="4">
        <v>3</v>
      </c>
      <c r="AH317" s="4">
        <v>1</v>
      </c>
      <c r="AI317" s="4">
        <v>102</v>
      </c>
      <c r="AJ317" s="4">
        <v>583</v>
      </c>
      <c r="AK317" s="4">
        <v>363</v>
      </c>
      <c r="AL317" s="4">
        <v>11</v>
      </c>
      <c r="AM317" s="4">
        <v>0</v>
      </c>
      <c r="AN317" s="4">
        <v>9</v>
      </c>
      <c r="AO317" s="4">
        <v>4</v>
      </c>
      <c r="AP317" s="4">
        <v>123</v>
      </c>
      <c r="AQ317" s="4">
        <v>108</v>
      </c>
      <c r="AR317" s="4">
        <v>4</v>
      </c>
      <c r="AS317" s="4">
        <v>0</v>
      </c>
      <c r="AT317" s="4">
        <v>1</v>
      </c>
      <c r="AU317" s="4">
        <v>0</v>
      </c>
      <c r="AV317" s="4">
        <f t="shared" si="30"/>
        <v>0</v>
      </c>
      <c r="AW317" s="4">
        <f>(AU317*90)/G317</f>
        <v>0</v>
      </c>
      <c r="AX317" s="4">
        <f t="shared" si="31"/>
        <v>0</v>
      </c>
      <c r="AY317" s="8">
        <v>288</v>
      </c>
      <c r="AZ317" s="4">
        <v>0</v>
      </c>
      <c r="BA317" s="4">
        <v>4</v>
      </c>
      <c r="BB317" s="4">
        <v>1</v>
      </c>
      <c r="BC317" s="4">
        <v>2</v>
      </c>
      <c r="BD317" s="4">
        <v>1</v>
      </c>
      <c r="BE317" s="4">
        <v>3</v>
      </c>
      <c r="BF317" s="4">
        <f t="shared" si="32"/>
        <v>66.666666666666657</v>
      </c>
      <c r="BG317" s="4">
        <v>26</v>
      </c>
      <c r="BH317" s="4">
        <v>9</v>
      </c>
      <c r="BI317" s="4">
        <f t="shared" si="33"/>
        <v>34.615384615384613</v>
      </c>
      <c r="BJ317" s="4">
        <v>5</v>
      </c>
      <c r="BK317" s="4">
        <v>0</v>
      </c>
      <c r="BL317" s="4">
        <v>0</v>
      </c>
      <c r="BM317" s="4">
        <v>5</v>
      </c>
      <c r="BN317" s="4">
        <v>0</v>
      </c>
      <c r="BO317" s="4">
        <v>4</v>
      </c>
      <c r="BP317" s="4">
        <v>8</v>
      </c>
      <c r="BQ317" s="4">
        <v>0</v>
      </c>
      <c r="BR317" s="4">
        <v>5</v>
      </c>
      <c r="BS317" s="4">
        <v>1</v>
      </c>
      <c r="BT317" s="4">
        <v>4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</row>
    <row r="318" spans="1:84" x14ac:dyDescent="0.25">
      <c r="A318" s="11">
        <v>317</v>
      </c>
      <c r="B318" s="12" t="s">
        <v>559</v>
      </c>
      <c r="C318" s="2" t="s">
        <v>101</v>
      </c>
      <c r="D318" s="2" t="s">
        <v>126</v>
      </c>
      <c r="E318" s="5">
        <v>3</v>
      </c>
      <c r="F318" s="4">
        <v>3</v>
      </c>
      <c r="G318" s="4">
        <v>244</v>
      </c>
      <c r="H318" s="4">
        <f t="shared" si="34"/>
        <v>2.7111111111111112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f>(I318*90)/G318</f>
        <v>0</v>
      </c>
      <c r="Q318" s="4">
        <f>(J318*90)/G318</f>
        <v>0</v>
      </c>
      <c r="R318" s="4">
        <v>74</v>
      </c>
      <c r="S318" s="4">
        <v>90</v>
      </c>
      <c r="T318" s="19">
        <f t="shared" si="35"/>
        <v>82.222222222222214</v>
      </c>
      <c r="U318" s="4">
        <v>2004</v>
      </c>
      <c r="V318" s="4">
        <v>1026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97</v>
      </c>
      <c r="AD318" s="4">
        <v>0</v>
      </c>
      <c r="AE318" s="4">
        <v>0</v>
      </c>
      <c r="AF318" s="4">
        <f t="shared" si="29"/>
        <v>0</v>
      </c>
      <c r="AG318" s="4">
        <v>0</v>
      </c>
      <c r="AH318" s="4">
        <v>0</v>
      </c>
      <c r="AI318" s="4">
        <v>40</v>
      </c>
      <c r="AJ318" s="4">
        <v>102</v>
      </c>
      <c r="AK318" s="4">
        <v>39</v>
      </c>
      <c r="AL318" s="4">
        <v>0</v>
      </c>
      <c r="AM318" s="4">
        <v>0</v>
      </c>
      <c r="AN318" s="4">
        <v>0</v>
      </c>
      <c r="AO318" s="4">
        <v>0</v>
      </c>
      <c r="AP318" s="4">
        <v>46</v>
      </c>
      <c r="AQ318" s="4">
        <v>46</v>
      </c>
      <c r="AR318" s="4">
        <v>0</v>
      </c>
      <c r="AS318" s="4">
        <v>0</v>
      </c>
      <c r="AT318" s="4">
        <v>0</v>
      </c>
      <c r="AU318" s="4">
        <v>0</v>
      </c>
      <c r="AV318" s="4">
        <f t="shared" si="30"/>
        <v>0</v>
      </c>
      <c r="AW318" s="4">
        <f>(AU318*90)/G318</f>
        <v>0</v>
      </c>
      <c r="AX318" s="4">
        <f t="shared" si="31"/>
        <v>0</v>
      </c>
      <c r="AY318" s="8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f t="shared" si="32"/>
        <v>0</v>
      </c>
      <c r="BG318" s="4">
        <v>1</v>
      </c>
      <c r="BH318" s="4">
        <v>0</v>
      </c>
      <c r="BI318" s="4">
        <f t="shared" si="33"/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</row>
    <row r="319" spans="1:84" x14ac:dyDescent="0.25">
      <c r="A319" s="13">
        <v>318</v>
      </c>
      <c r="B319" s="14" t="s">
        <v>560</v>
      </c>
      <c r="C319" s="2" t="s">
        <v>79</v>
      </c>
      <c r="D319" s="2" t="s">
        <v>75</v>
      </c>
      <c r="E319" s="5">
        <v>16</v>
      </c>
      <c r="F319" s="4">
        <v>11</v>
      </c>
      <c r="G319" s="4">
        <v>1035</v>
      </c>
      <c r="H319" s="4">
        <f t="shared" si="34"/>
        <v>11.5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3</v>
      </c>
      <c r="O319" s="4">
        <v>0</v>
      </c>
      <c r="P319" s="4">
        <f>(I319*90)/G319</f>
        <v>0</v>
      </c>
      <c r="Q319" s="4">
        <f>(J319*90)/G319</f>
        <v>0</v>
      </c>
      <c r="R319" s="4">
        <v>516</v>
      </c>
      <c r="S319" s="4">
        <v>654</v>
      </c>
      <c r="T319" s="19">
        <f t="shared" si="35"/>
        <v>78.899082568807344</v>
      </c>
      <c r="U319" s="4">
        <v>10988</v>
      </c>
      <c r="V319" s="4">
        <v>2835</v>
      </c>
      <c r="W319" s="4">
        <v>0</v>
      </c>
      <c r="X319" s="4">
        <v>10</v>
      </c>
      <c r="Y319" s="4">
        <v>25</v>
      </c>
      <c r="Z319" s="4">
        <v>8</v>
      </c>
      <c r="AA319" s="4">
        <v>7</v>
      </c>
      <c r="AB319" s="4">
        <v>25</v>
      </c>
      <c r="AC319" s="4">
        <v>751</v>
      </c>
      <c r="AD319" s="4">
        <v>9</v>
      </c>
      <c r="AE319" s="4">
        <v>14</v>
      </c>
      <c r="AF319" s="4">
        <f t="shared" si="29"/>
        <v>64.285714285714292</v>
      </c>
      <c r="AG319" s="4">
        <v>9</v>
      </c>
      <c r="AH319" s="4">
        <v>1</v>
      </c>
      <c r="AI319" s="4">
        <v>464</v>
      </c>
      <c r="AJ319" s="4">
        <v>2681</v>
      </c>
      <c r="AK319" s="4">
        <v>1297</v>
      </c>
      <c r="AL319" s="4">
        <v>53</v>
      </c>
      <c r="AM319" s="4">
        <v>4</v>
      </c>
      <c r="AN319" s="4">
        <v>11</v>
      </c>
      <c r="AO319" s="4">
        <v>12</v>
      </c>
      <c r="AP319" s="4">
        <v>499</v>
      </c>
      <c r="AQ319" s="4">
        <v>457</v>
      </c>
      <c r="AR319" s="4">
        <v>24</v>
      </c>
      <c r="AS319" s="4">
        <v>0</v>
      </c>
      <c r="AT319" s="4">
        <v>6</v>
      </c>
      <c r="AU319" s="4">
        <v>0</v>
      </c>
      <c r="AV319" s="4">
        <f t="shared" si="30"/>
        <v>0</v>
      </c>
      <c r="AW319" s="4">
        <f>(AU319*90)/G319</f>
        <v>0</v>
      </c>
      <c r="AX319" s="4">
        <f t="shared" si="31"/>
        <v>0</v>
      </c>
      <c r="AY319" s="8">
        <v>159</v>
      </c>
      <c r="AZ319" s="4">
        <v>0</v>
      </c>
      <c r="BA319" s="4">
        <v>15</v>
      </c>
      <c r="BB319" s="4">
        <v>8</v>
      </c>
      <c r="BC319" s="4">
        <v>6</v>
      </c>
      <c r="BD319" s="4">
        <v>7</v>
      </c>
      <c r="BE319" s="4">
        <v>13</v>
      </c>
      <c r="BF319" s="4">
        <f t="shared" si="32"/>
        <v>46.153846153846153</v>
      </c>
      <c r="BG319" s="4">
        <v>119</v>
      </c>
      <c r="BH319" s="4">
        <v>36</v>
      </c>
      <c r="BI319" s="4">
        <f t="shared" si="33"/>
        <v>30.252100840336134</v>
      </c>
      <c r="BJ319" s="4">
        <v>16</v>
      </c>
      <c r="BK319" s="4">
        <v>5</v>
      </c>
      <c r="BL319" s="4">
        <v>0</v>
      </c>
      <c r="BM319" s="4">
        <v>11</v>
      </c>
      <c r="BN319" s="4">
        <v>12</v>
      </c>
      <c r="BO319" s="4">
        <v>27</v>
      </c>
      <c r="BP319" s="4">
        <v>22</v>
      </c>
      <c r="BQ319" s="4">
        <v>0</v>
      </c>
      <c r="BR319" s="4">
        <v>15</v>
      </c>
      <c r="BS319" s="4">
        <v>10</v>
      </c>
      <c r="BT319" s="4">
        <v>5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</row>
    <row r="320" spans="1:84" x14ac:dyDescent="0.25">
      <c r="A320" s="11">
        <v>319</v>
      </c>
      <c r="B320" s="12" t="s">
        <v>561</v>
      </c>
      <c r="C320" s="2" t="s">
        <v>79</v>
      </c>
      <c r="D320" s="2" t="s">
        <v>123</v>
      </c>
      <c r="E320" s="5">
        <v>25</v>
      </c>
      <c r="F320" s="4">
        <v>25</v>
      </c>
      <c r="G320" s="4">
        <v>2249</v>
      </c>
      <c r="H320" s="4">
        <f t="shared" si="34"/>
        <v>24.988888888888887</v>
      </c>
      <c r="I320" s="4">
        <v>0</v>
      </c>
      <c r="J320" s="4">
        <v>3</v>
      </c>
      <c r="K320" s="4">
        <v>0</v>
      </c>
      <c r="L320" s="4">
        <v>0</v>
      </c>
      <c r="M320" s="4">
        <v>0</v>
      </c>
      <c r="N320" s="4">
        <v>5</v>
      </c>
      <c r="O320" s="4">
        <v>0</v>
      </c>
      <c r="P320" s="4">
        <f>(I320*90)/G320</f>
        <v>0</v>
      </c>
      <c r="Q320" s="4">
        <f>(J320*90)/G320</f>
        <v>0.12005335704757671</v>
      </c>
      <c r="R320" s="4">
        <v>1771</v>
      </c>
      <c r="S320" s="4">
        <v>1923</v>
      </c>
      <c r="T320" s="19">
        <f t="shared" si="35"/>
        <v>92.095683827353099</v>
      </c>
      <c r="U320" s="4">
        <v>34365</v>
      </c>
      <c r="V320" s="4">
        <v>11681</v>
      </c>
      <c r="W320" s="4">
        <v>3</v>
      </c>
      <c r="X320" s="4">
        <v>10</v>
      </c>
      <c r="Y320" s="4">
        <v>157</v>
      </c>
      <c r="Z320" s="4">
        <v>7</v>
      </c>
      <c r="AA320" s="4">
        <v>1</v>
      </c>
      <c r="AB320" s="4">
        <v>93</v>
      </c>
      <c r="AC320" s="4">
        <v>2181</v>
      </c>
      <c r="AD320" s="4">
        <v>4</v>
      </c>
      <c r="AE320" s="4">
        <v>10</v>
      </c>
      <c r="AF320" s="4">
        <f t="shared" si="29"/>
        <v>40</v>
      </c>
      <c r="AG320" s="4">
        <v>4</v>
      </c>
      <c r="AH320" s="4">
        <v>1</v>
      </c>
      <c r="AI320" s="4">
        <v>1505</v>
      </c>
      <c r="AJ320" s="4">
        <v>9242</v>
      </c>
      <c r="AK320" s="4">
        <v>5832</v>
      </c>
      <c r="AL320" s="4">
        <v>148</v>
      </c>
      <c r="AM320" s="4">
        <v>1</v>
      </c>
      <c r="AN320" s="4">
        <v>8</v>
      </c>
      <c r="AO320" s="4">
        <v>9</v>
      </c>
      <c r="AP320" s="4">
        <v>1690</v>
      </c>
      <c r="AQ320" s="4">
        <v>1653</v>
      </c>
      <c r="AR320" s="4">
        <v>14</v>
      </c>
      <c r="AS320" s="4">
        <v>0</v>
      </c>
      <c r="AT320" s="4">
        <v>18</v>
      </c>
      <c r="AU320" s="4">
        <v>4</v>
      </c>
      <c r="AV320" s="4">
        <f t="shared" si="30"/>
        <v>22.222222222222221</v>
      </c>
      <c r="AW320" s="4">
        <f>(AU320*90)/G320</f>
        <v>0.16007114273010226</v>
      </c>
      <c r="AX320" s="4">
        <f t="shared" si="31"/>
        <v>0</v>
      </c>
      <c r="AY320" s="8">
        <v>119</v>
      </c>
      <c r="AZ320" s="4">
        <v>0</v>
      </c>
      <c r="BA320" s="4">
        <v>33</v>
      </c>
      <c r="BB320" s="4">
        <v>22</v>
      </c>
      <c r="BC320" s="4">
        <v>5</v>
      </c>
      <c r="BD320" s="4">
        <v>13</v>
      </c>
      <c r="BE320" s="4">
        <v>18</v>
      </c>
      <c r="BF320" s="4">
        <f t="shared" si="32"/>
        <v>27.777777777777779</v>
      </c>
      <c r="BG320" s="4">
        <v>169</v>
      </c>
      <c r="BH320" s="4">
        <v>59</v>
      </c>
      <c r="BI320" s="4">
        <f t="shared" si="33"/>
        <v>34.911242603550299</v>
      </c>
      <c r="BJ320" s="4">
        <v>55</v>
      </c>
      <c r="BK320" s="4">
        <v>36</v>
      </c>
      <c r="BL320" s="4">
        <v>0</v>
      </c>
      <c r="BM320" s="4">
        <v>19</v>
      </c>
      <c r="BN320" s="4">
        <v>25</v>
      </c>
      <c r="BO320" s="4">
        <v>58</v>
      </c>
      <c r="BP320" s="4">
        <v>90</v>
      </c>
      <c r="BQ320" s="4">
        <v>1</v>
      </c>
      <c r="BR320" s="4">
        <v>30</v>
      </c>
      <c r="BS320" s="4">
        <v>23</v>
      </c>
      <c r="BT320" s="4">
        <v>0</v>
      </c>
      <c r="BU320" s="4">
        <v>0</v>
      </c>
      <c r="BV320" s="4">
        <v>4</v>
      </c>
      <c r="BW320" s="4">
        <v>2</v>
      </c>
      <c r="BX320" s="4">
        <v>1</v>
      </c>
      <c r="BY320" s="4">
        <v>4</v>
      </c>
      <c r="BZ320" s="4">
        <v>3</v>
      </c>
      <c r="CA320" s="4">
        <v>0</v>
      </c>
      <c r="CB320" s="4">
        <v>0</v>
      </c>
      <c r="CC320" s="4">
        <v>0</v>
      </c>
      <c r="CD320" s="4">
        <v>1</v>
      </c>
      <c r="CE320" s="4">
        <v>0</v>
      </c>
      <c r="CF320" s="4">
        <v>0</v>
      </c>
    </row>
    <row r="321" spans="1:84" x14ac:dyDescent="0.25">
      <c r="A321" s="13">
        <v>320</v>
      </c>
      <c r="B321" s="14" t="s">
        <v>562</v>
      </c>
      <c r="C321" s="2" t="s">
        <v>86</v>
      </c>
      <c r="D321" s="2" t="s">
        <v>113</v>
      </c>
      <c r="E321" s="5">
        <v>27</v>
      </c>
      <c r="F321" s="4">
        <v>26</v>
      </c>
      <c r="G321" s="4">
        <v>2184</v>
      </c>
      <c r="H321" s="4">
        <f t="shared" si="34"/>
        <v>24.266666666666666</v>
      </c>
      <c r="I321" s="4">
        <v>1</v>
      </c>
      <c r="J321" s="4">
        <v>3</v>
      </c>
      <c r="K321" s="4">
        <v>1</v>
      </c>
      <c r="L321" s="4">
        <v>0</v>
      </c>
      <c r="M321" s="4">
        <v>0</v>
      </c>
      <c r="N321" s="4">
        <v>3</v>
      </c>
      <c r="O321" s="4">
        <v>0</v>
      </c>
      <c r="P321" s="4">
        <f>(I321*90)/G321</f>
        <v>4.1208791208791208E-2</v>
      </c>
      <c r="Q321" s="4">
        <f>(J321*90)/G321</f>
        <v>0.12362637362637363</v>
      </c>
      <c r="R321" s="4">
        <v>1031</v>
      </c>
      <c r="S321" s="4">
        <v>1272</v>
      </c>
      <c r="T321" s="19">
        <f t="shared" si="35"/>
        <v>81.05345911949685</v>
      </c>
      <c r="U321" s="4">
        <v>19325</v>
      </c>
      <c r="V321" s="4">
        <v>5220</v>
      </c>
      <c r="W321" s="4">
        <v>3</v>
      </c>
      <c r="X321" s="4">
        <v>44</v>
      </c>
      <c r="Y321" s="4">
        <v>80</v>
      </c>
      <c r="Z321" s="4">
        <v>24</v>
      </c>
      <c r="AA321" s="4">
        <v>4</v>
      </c>
      <c r="AB321" s="4">
        <v>89</v>
      </c>
      <c r="AC321" s="4">
        <v>1478</v>
      </c>
      <c r="AD321" s="4">
        <v>21</v>
      </c>
      <c r="AE321" s="4">
        <v>40</v>
      </c>
      <c r="AF321" s="4">
        <f t="shared" si="29"/>
        <v>52.5</v>
      </c>
      <c r="AG321" s="4">
        <v>22</v>
      </c>
      <c r="AH321" s="4">
        <v>1</v>
      </c>
      <c r="AI321" s="4">
        <v>920</v>
      </c>
      <c r="AJ321" s="4">
        <v>5528</v>
      </c>
      <c r="AK321" s="4">
        <v>2797</v>
      </c>
      <c r="AL321" s="4">
        <v>106</v>
      </c>
      <c r="AM321" s="4">
        <v>10</v>
      </c>
      <c r="AN321" s="4">
        <v>21</v>
      </c>
      <c r="AO321" s="4">
        <v>23</v>
      </c>
      <c r="AP321" s="4">
        <v>1078</v>
      </c>
      <c r="AQ321" s="4">
        <v>960</v>
      </c>
      <c r="AR321" s="4">
        <v>60</v>
      </c>
      <c r="AS321" s="4">
        <v>1</v>
      </c>
      <c r="AT321" s="4">
        <v>20</v>
      </c>
      <c r="AU321" s="4">
        <v>6</v>
      </c>
      <c r="AV321" s="4">
        <f t="shared" si="30"/>
        <v>30</v>
      </c>
      <c r="AW321" s="4">
        <f>(AU321*90)/G321</f>
        <v>0.24725274725274726</v>
      </c>
      <c r="AX321" s="4">
        <f t="shared" si="31"/>
        <v>0.05</v>
      </c>
      <c r="AY321" s="8">
        <v>235</v>
      </c>
      <c r="AZ321" s="4">
        <v>0</v>
      </c>
      <c r="BA321" s="4">
        <v>48</v>
      </c>
      <c r="BB321" s="4">
        <v>33</v>
      </c>
      <c r="BC321" s="4">
        <v>18</v>
      </c>
      <c r="BD321" s="4">
        <v>18</v>
      </c>
      <c r="BE321" s="4">
        <v>36</v>
      </c>
      <c r="BF321" s="4">
        <f t="shared" si="32"/>
        <v>50</v>
      </c>
      <c r="BG321" s="4">
        <v>382</v>
      </c>
      <c r="BH321" s="4">
        <v>105</v>
      </c>
      <c r="BI321" s="4">
        <f t="shared" si="33"/>
        <v>27.486910994764397</v>
      </c>
      <c r="BJ321" s="4">
        <v>25</v>
      </c>
      <c r="BK321" s="4">
        <v>8</v>
      </c>
      <c r="BL321" s="4">
        <v>0</v>
      </c>
      <c r="BM321" s="4">
        <v>17</v>
      </c>
      <c r="BN321" s="4">
        <v>18</v>
      </c>
      <c r="BO321" s="4">
        <v>66</v>
      </c>
      <c r="BP321" s="4">
        <v>21</v>
      </c>
      <c r="BQ321" s="4">
        <v>0</v>
      </c>
      <c r="BR321" s="4">
        <v>59</v>
      </c>
      <c r="BS321" s="4">
        <v>33</v>
      </c>
      <c r="BT321" s="4">
        <v>24</v>
      </c>
      <c r="BU321" s="4">
        <v>0</v>
      </c>
      <c r="BV321" s="4">
        <v>0</v>
      </c>
      <c r="BW321" s="4">
        <v>1</v>
      </c>
      <c r="BX321" s="4">
        <v>1</v>
      </c>
      <c r="BY321" s="4">
        <v>4</v>
      </c>
      <c r="BZ321" s="4">
        <v>2</v>
      </c>
      <c r="CA321" s="4">
        <v>2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</row>
    <row r="322" spans="1:84" x14ac:dyDescent="0.25">
      <c r="A322" s="11">
        <v>321</v>
      </c>
      <c r="B322" s="12" t="s">
        <v>563</v>
      </c>
      <c r="C322" s="2" t="s">
        <v>79</v>
      </c>
      <c r="D322" s="2" t="s">
        <v>123</v>
      </c>
      <c r="E322" s="5">
        <v>16</v>
      </c>
      <c r="F322" s="4">
        <v>12</v>
      </c>
      <c r="G322" s="4">
        <v>1168</v>
      </c>
      <c r="H322" s="4">
        <f t="shared" si="34"/>
        <v>12.977777777777778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3</v>
      </c>
      <c r="O322" s="4">
        <v>0</v>
      </c>
      <c r="P322" s="4">
        <f>(I322*90)/G322</f>
        <v>0</v>
      </c>
      <c r="Q322" s="4">
        <f>(J322*90)/G322</f>
        <v>0</v>
      </c>
      <c r="R322" s="4">
        <v>905</v>
      </c>
      <c r="S322" s="4">
        <v>944</v>
      </c>
      <c r="T322" s="19">
        <f t="shared" si="35"/>
        <v>95.868644067796609</v>
      </c>
      <c r="U322" s="4">
        <v>18500</v>
      </c>
      <c r="V322" s="4">
        <v>4823</v>
      </c>
      <c r="W322" s="4">
        <v>0</v>
      </c>
      <c r="X322" s="4">
        <v>1</v>
      </c>
      <c r="Y322" s="4">
        <v>60</v>
      </c>
      <c r="Z322" s="4">
        <v>1</v>
      </c>
      <c r="AA322" s="4">
        <v>0</v>
      </c>
      <c r="AB322" s="4">
        <v>57</v>
      </c>
      <c r="AC322" s="4">
        <v>1039</v>
      </c>
      <c r="AD322" s="4">
        <v>3</v>
      </c>
      <c r="AE322" s="4">
        <v>3</v>
      </c>
      <c r="AF322" s="4">
        <f t="shared" ref="AF322:AF385" si="36">IFERROR((AD322/AE322)*100,0)</f>
        <v>100</v>
      </c>
      <c r="AG322" s="4">
        <v>3</v>
      </c>
      <c r="AH322" s="4">
        <v>0</v>
      </c>
      <c r="AI322" s="4">
        <v>768</v>
      </c>
      <c r="AJ322" s="4">
        <v>5052</v>
      </c>
      <c r="AK322" s="4">
        <v>3230</v>
      </c>
      <c r="AL322" s="4">
        <v>77</v>
      </c>
      <c r="AM322" s="4">
        <v>0</v>
      </c>
      <c r="AN322" s="4">
        <v>1</v>
      </c>
      <c r="AO322" s="4">
        <v>1</v>
      </c>
      <c r="AP322" s="4">
        <v>823</v>
      </c>
      <c r="AQ322" s="4">
        <v>816</v>
      </c>
      <c r="AR322" s="4">
        <v>0</v>
      </c>
      <c r="AS322" s="4">
        <v>0</v>
      </c>
      <c r="AT322" s="4">
        <v>3</v>
      </c>
      <c r="AU322" s="4">
        <v>2</v>
      </c>
      <c r="AV322" s="4">
        <f t="shared" ref="AV322:AV385" si="37">IFERROR((AU322/AT322)*100,0)</f>
        <v>66.666666666666657</v>
      </c>
      <c r="AW322" s="4">
        <f>(AU322*90)/G322</f>
        <v>0.1541095890410959</v>
      </c>
      <c r="AX322" s="4">
        <f t="shared" ref="AX322:AX385" si="38">IFERROR((I322/AT322),0)</f>
        <v>0</v>
      </c>
      <c r="AY322" s="8">
        <v>97</v>
      </c>
      <c r="AZ322" s="4">
        <v>0</v>
      </c>
      <c r="BA322" s="4">
        <v>17</v>
      </c>
      <c r="BB322" s="4">
        <v>14</v>
      </c>
      <c r="BC322" s="4">
        <v>8</v>
      </c>
      <c r="BD322" s="4">
        <v>2</v>
      </c>
      <c r="BE322" s="4">
        <v>10</v>
      </c>
      <c r="BF322" s="4">
        <f t="shared" ref="BF322:BF385" si="39">IFERROR((BC322/BE322)*100,0)</f>
        <v>80</v>
      </c>
      <c r="BG322" s="4">
        <v>83</v>
      </c>
      <c r="BH322" s="4">
        <v>23</v>
      </c>
      <c r="BI322" s="4">
        <f t="shared" ref="BI322:BI385" si="40">IFERROR((BH322/BG322)*100,0)</f>
        <v>27.710843373493976</v>
      </c>
      <c r="BJ322" s="4">
        <v>22</v>
      </c>
      <c r="BK322" s="4">
        <v>12</v>
      </c>
      <c r="BL322" s="4">
        <v>0</v>
      </c>
      <c r="BM322" s="4">
        <v>10</v>
      </c>
      <c r="BN322" s="4">
        <v>13</v>
      </c>
      <c r="BO322" s="4">
        <v>30</v>
      </c>
      <c r="BP322" s="4">
        <v>46</v>
      </c>
      <c r="BQ322" s="4">
        <v>1</v>
      </c>
      <c r="BR322" s="4">
        <v>10</v>
      </c>
      <c r="BS322" s="4">
        <v>8</v>
      </c>
      <c r="BT322" s="4">
        <v>1</v>
      </c>
      <c r="BU322" s="4">
        <v>0</v>
      </c>
      <c r="BV322" s="4">
        <v>0</v>
      </c>
      <c r="BW322" s="4">
        <v>0</v>
      </c>
      <c r="BX322" s="4">
        <v>1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</row>
    <row r="323" spans="1:84" x14ac:dyDescent="0.25">
      <c r="A323" s="13">
        <v>322</v>
      </c>
      <c r="B323" s="14" t="s">
        <v>565</v>
      </c>
      <c r="C323" s="2" t="s">
        <v>79</v>
      </c>
      <c r="D323" s="2" t="s">
        <v>167</v>
      </c>
      <c r="E323" s="5">
        <v>17</v>
      </c>
      <c r="F323" s="4">
        <v>15</v>
      </c>
      <c r="G323" s="4">
        <v>1362</v>
      </c>
      <c r="H323" s="4">
        <f t="shared" ref="H323:H386" si="41">G323/90</f>
        <v>15.133333333333333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6</v>
      </c>
      <c r="O323" s="4">
        <v>0</v>
      </c>
      <c r="P323" s="4">
        <f>(I323*90)/G323</f>
        <v>0</v>
      </c>
      <c r="Q323" s="4">
        <f>(J323*90)/G323</f>
        <v>0</v>
      </c>
      <c r="R323" s="4">
        <v>796</v>
      </c>
      <c r="S323" s="4">
        <v>914</v>
      </c>
      <c r="T323" s="19">
        <f t="shared" ref="T323:T386" si="42">IFERROR((R323/S323)*100,0)</f>
        <v>87.089715536105032</v>
      </c>
      <c r="U323" s="4">
        <v>17588</v>
      </c>
      <c r="V323" s="4">
        <v>5295</v>
      </c>
      <c r="W323" s="4">
        <v>0</v>
      </c>
      <c r="X323" s="4">
        <v>0</v>
      </c>
      <c r="Y323" s="4">
        <v>18</v>
      </c>
      <c r="Z323" s="4">
        <v>1</v>
      </c>
      <c r="AA323" s="4">
        <v>0</v>
      </c>
      <c r="AB323" s="4">
        <v>22</v>
      </c>
      <c r="AC323" s="4">
        <v>1036</v>
      </c>
      <c r="AD323" s="4">
        <v>1</v>
      </c>
      <c r="AE323" s="4">
        <v>2</v>
      </c>
      <c r="AF323" s="4">
        <f t="shared" si="36"/>
        <v>50</v>
      </c>
      <c r="AG323" s="4">
        <v>1</v>
      </c>
      <c r="AH323" s="4">
        <v>1</v>
      </c>
      <c r="AI323" s="4">
        <v>622</v>
      </c>
      <c r="AJ323" s="4">
        <v>3278</v>
      </c>
      <c r="AK323" s="4">
        <v>1682</v>
      </c>
      <c r="AL323" s="4">
        <v>26</v>
      </c>
      <c r="AM323" s="4">
        <v>0</v>
      </c>
      <c r="AN323" s="4">
        <v>1</v>
      </c>
      <c r="AO323" s="4">
        <v>2</v>
      </c>
      <c r="AP323" s="4">
        <v>694</v>
      </c>
      <c r="AQ323" s="4">
        <v>691</v>
      </c>
      <c r="AR323" s="4">
        <v>1</v>
      </c>
      <c r="AS323" s="4">
        <v>0</v>
      </c>
      <c r="AT323" s="4">
        <v>4</v>
      </c>
      <c r="AU323" s="4">
        <v>2</v>
      </c>
      <c r="AV323" s="4">
        <f t="shared" si="37"/>
        <v>50</v>
      </c>
      <c r="AW323" s="4">
        <f>(AU323*90)/G323</f>
        <v>0.13215859030837004</v>
      </c>
      <c r="AX323" s="4">
        <f t="shared" si="38"/>
        <v>0</v>
      </c>
      <c r="AY323" s="8">
        <v>79</v>
      </c>
      <c r="AZ323" s="4">
        <v>0</v>
      </c>
      <c r="BA323" s="4">
        <v>26</v>
      </c>
      <c r="BB323" s="4">
        <v>18</v>
      </c>
      <c r="BC323" s="4">
        <v>12</v>
      </c>
      <c r="BD323" s="4">
        <v>10</v>
      </c>
      <c r="BE323" s="4">
        <v>22</v>
      </c>
      <c r="BF323" s="4">
        <f t="shared" si="39"/>
        <v>54.54545454545454</v>
      </c>
      <c r="BG323" s="4">
        <v>163</v>
      </c>
      <c r="BH323" s="4">
        <v>53</v>
      </c>
      <c r="BI323" s="4">
        <f t="shared" si="40"/>
        <v>32.515337423312886</v>
      </c>
      <c r="BJ323" s="4">
        <v>24</v>
      </c>
      <c r="BK323" s="4">
        <v>7</v>
      </c>
      <c r="BL323" s="4">
        <v>0</v>
      </c>
      <c r="BM323" s="4">
        <v>17</v>
      </c>
      <c r="BN323" s="4">
        <v>11</v>
      </c>
      <c r="BO323" s="4">
        <v>37</v>
      </c>
      <c r="BP323" s="4">
        <v>57</v>
      </c>
      <c r="BQ323" s="4">
        <v>1</v>
      </c>
      <c r="BR323" s="4">
        <v>3</v>
      </c>
      <c r="BS323" s="4">
        <v>2</v>
      </c>
      <c r="BT323" s="4">
        <v>0</v>
      </c>
      <c r="BU323" s="4">
        <v>0</v>
      </c>
      <c r="BV323" s="4">
        <v>0</v>
      </c>
      <c r="BW323" s="4">
        <v>0</v>
      </c>
      <c r="BX323" s="4">
        <v>1</v>
      </c>
      <c r="BY323" s="4">
        <v>1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1</v>
      </c>
      <c r="CF323" s="4">
        <v>0</v>
      </c>
    </row>
    <row r="324" spans="1:84" x14ac:dyDescent="0.25">
      <c r="A324" s="11">
        <v>323</v>
      </c>
      <c r="B324" s="12" t="s">
        <v>566</v>
      </c>
      <c r="C324" s="2" t="s">
        <v>79</v>
      </c>
      <c r="D324" s="2" t="s">
        <v>96</v>
      </c>
      <c r="E324" s="5">
        <v>14</v>
      </c>
      <c r="F324" s="4">
        <v>10</v>
      </c>
      <c r="G324" s="4">
        <v>1013</v>
      </c>
      <c r="H324" s="4">
        <f t="shared" si="41"/>
        <v>11.255555555555556</v>
      </c>
      <c r="I324" s="4">
        <v>1</v>
      </c>
      <c r="J324" s="4">
        <v>0</v>
      </c>
      <c r="K324" s="4">
        <v>1</v>
      </c>
      <c r="L324" s="4">
        <v>0</v>
      </c>
      <c r="M324" s="4">
        <v>0</v>
      </c>
      <c r="N324" s="4">
        <v>3</v>
      </c>
      <c r="O324" s="4">
        <v>1</v>
      </c>
      <c r="P324" s="4">
        <f>(I324*90)/G324</f>
        <v>8.8845014807502468E-2</v>
      </c>
      <c r="Q324" s="4">
        <f>(J324*90)/G324</f>
        <v>0</v>
      </c>
      <c r="R324" s="4">
        <v>492</v>
      </c>
      <c r="S324" s="4">
        <v>590</v>
      </c>
      <c r="T324" s="19">
        <f t="shared" si="42"/>
        <v>83.389830508474574</v>
      </c>
      <c r="U324" s="4">
        <v>10749</v>
      </c>
      <c r="V324" s="4">
        <v>4232</v>
      </c>
      <c r="W324" s="4">
        <v>0</v>
      </c>
      <c r="X324" s="4">
        <v>6</v>
      </c>
      <c r="Y324" s="4">
        <v>54</v>
      </c>
      <c r="Z324" s="4">
        <v>5</v>
      </c>
      <c r="AA324" s="4">
        <v>1</v>
      </c>
      <c r="AB324" s="4">
        <v>48</v>
      </c>
      <c r="AC324" s="4">
        <v>720</v>
      </c>
      <c r="AD324" s="4">
        <v>13</v>
      </c>
      <c r="AE324" s="4">
        <v>18</v>
      </c>
      <c r="AF324" s="4">
        <f t="shared" si="36"/>
        <v>72.222222222222214</v>
      </c>
      <c r="AG324" s="4">
        <v>13</v>
      </c>
      <c r="AH324" s="4">
        <v>1</v>
      </c>
      <c r="AI324" s="4">
        <v>465</v>
      </c>
      <c r="AJ324" s="4">
        <v>3564</v>
      </c>
      <c r="AK324" s="4">
        <v>2006</v>
      </c>
      <c r="AL324" s="4">
        <v>45</v>
      </c>
      <c r="AM324" s="4">
        <v>0</v>
      </c>
      <c r="AN324" s="4">
        <v>11</v>
      </c>
      <c r="AO324" s="4">
        <v>6</v>
      </c>
      <c r="AP324" s="4">
        <v>487</v>
      </c>
      <c r="AQ324" s="4">
        <v>468</v>
      </c>
      <c r="AR324" s="4">
        <v>3</v>
      </c>
      <c r="AS324" s="4">
        <v>1</v>
      </c>
      <c r="AT324" s="4">
        <v>11</v>
      </c>
      <c r="AU324" s="4">
        <v>4</v>
      </c>
      <c r="AV324" s="4">
        <f t="shared" si="37"/>
        <v>36.363636363636367</v>
      </c>
      <c r="AW324" s="4">
        <f>(AU324*90)/G324</f>
        <v>0.35538005923000987</v>
      </c>
      <c r="AX324" s="4">
        <f t="shared" si="38"/>
        <v>9.0909090909090912E-2</v>
      </c>
      <c r="AY324" s="8">
        <v>176</v>
      </c>
      <c r="AZ324" s="4">
        <v>0</v>
      </c>
      <c r="BA324" s="4">
        <v>30</v>
      </c>
      <c r="BB324" s="4">
        <v>20</v>
      </c>
      <c r="BC324" s="4">
        <v>16</v>
      </c>
      <c r="BD324" s="4">
        <v>20</v>
      </c>
      <c r="BE324" s="4">
        <v>36</v>
      </c>
      <c r="BF324" s="4">
        <f t="shared" si="39"/>
        <v>44.444444444444443</v>
      </c>
      <c r="BG324" s="4">
        <v>160</v>
      </c>
      <c r="BH324" s="4">
        <v>57</v>
      </c>
      <c r="BI324" s="4">
        <f t="shared" si="40"/>
        <v>35.625</v>
      </c>
      <c r="BJ324" s="4">
        <v>16</v>
      </c>
      <c r="BK324" s="4">
        <v>7</v>
      </c>
      <c r="BL324" s="4">
        <v>0</v>
      </c>
      <c r="BM324" s="4">
        <v>9</v>
      </c>
      <c r="BN324" s="4">
        <v>24</v>
      </c>
      <c r="BO324" s="4">
        <v>54</v>
      </c>
      <c r="BP324" s="4">
        <v>44</v>
      </c>
      <c r="BQ324" s="4">
        <v>0</v>
      </c>
      <c r="BR324" s="4">
        <v>15</v>
      </c>
      <c r="BS324" s="4">
        <v>10</v>
      </c>
      <c r="BT324" s="4">
        <v>0</v>
      </c>
      <c r="BU324" s="4">
        <v>2</v>
      </c>
      <c r="BV324" s="4">
        <v>1</v>
      </c>
      <c r="BW324" s="4">
        <v>1</v>
      </c>
      <c r="BX324" s="4">
        <v>1</v>
      </c>
      <c r="BY324" s="4">
        <v>1</v>
      </c>
      <c r="BZ324" s="4">
        <v>1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</row>
    <row r="325" spans="1:84" x14ac:dyDescent="0.25">
      <c r="A325" s="13">
        <v>324</v>
      </c>
      <c r="B325" s="14" t="s">
        <v>567</v>
      </c>
      <c r="C325" s="2" t="s">
        <v>82</v>
      </c>
      <c r="D325" s="2" t="s">
        <v>144</v>
      </c>
      <c r="E325" s="5">
        <v>27</v>
      </c>
      <c r="F325" s="4">
        <v>21</v>
      </c>
      <c r="G325" s="4">
        <v>1836</v>
      </c>
      <c r="H325" s="4">
        <f t="shared" si="41"/>
        <v>20.399999999999999</v>
      </c>
      <c r="I325" s="4">
        <v>14</v>
      </c>
      <c r="J325" s="4">
        <v>5</v>
      </c>
      <c r="K325" s="4">
        <v>14</v>
      </c>
      <c r="L325" s="4">
        <v>0</v>
      </c>
      <c r="M325" s="4">
        <v>0</v>
      </c>
      <c r="N325" s="4">
        <v>3</v>
      </c>
      <c r="O325" s="4">
        <v>0</v>
      </c>
      <c r="P325" s="4">
        <f>(I325*90)/G325</f>
        <v>0.68627450980392157</v>
      </c>
      <c r="Q325" s="4">
        <f>(J325*90)/G325</f>
        <v>0.24509803921568626</v>
      </c>
      <c r="R325" s="4">
        <v>297</v>
      </c>
      <c r="S325" s="4">
        <v>416</v>
      </c>
      <c r="T325" s="19">
        <f t="shared" si="42"/>
        <v>71.394230769230774</v>
      </c>
      <c r="U325" s="4">
        <v>4568</v>
      </c>
      <c r="V325" s="4">
        <v>1033</v>
      </c>
      <c r="W325" s="4">
        <v>5</v>
      </c>
      <c r="X325" s="4">
        <v>27</v>
      </c>
      <c r="Y325" s="4">
        <v>20</v>
      </c>
      <c r="Z325" s="4">
        <v>15</v>
      </c>
      <c r="AA325" s="4">
        <v>1</v>
      </c>
      <c r="AB325" s="4">
        <v>39</v>
      </c>
      <c r="AC325" s="4">
        <v>743</v>
      </c>
      <c r="AD325" s="4">
        <v>26</v>
      </c>
      <c r="AE325" s="4">
        <v>54</v>
      </c>
      <c r="AF325" s="4">
        <f t="shared" si="36"/>
        <v>48.148148148148145</v>
      </c>
      <c r="AG325" s="4">
        <v>31</v>
      </c>
      <c r="AH325" s="4">
        <v>0</v>
      </c>
      <c r="AI325" s="4">
        <v>466</v>
      </c>
      <c r="AJ325" s="4">
        <v>1943</v>
      </c>
      <c r="AK325" s="4">
        <v>1211</v>
      </c>
      <c r="AL325" s="4">
        <v>62</v>
      </c>
      <c r="AM325" s="4">
        <v>25</v>
      </c>
      <c r="AN325" s="4">
        <v>58</v>
      </c>
      <c r="AO325" s="4">
        <v>45</v>
      </c>
      <c r="AP325" s="4">
        <v>885</v>
      </c>
      <c r="AQ325" s="4">
        <v>543</v>
      </c>
      <c r="AR325" s="4">
        <v>200</v>
      </c>
      <c r="AS325" s="4">
        <v>14</v>
      </c>
      <c r="AT325" s="4">
        <v>83</v>
      </c>
      <c r="AU325" s="4">
        <v>31</v>
      </c>
      <c r="AV325" s="4">
        <f t="shared" si="37"/>
        <v>37.349397590361441</v>
      </c>
      <c r="AW325" s="4">
        <f>(AU325*90)/G325</f>
        <v>1.5196078431372548</v>
      </c>
      <c r="AX325" s="4">
        <f t="shared" si="38"/>
        <v>0.16867469879518071</v>
      </c>
      <c r="AY325" s="8">
        <v>135</v>
      </c>
      <c r="AZ325" s="4">
        <v>0</v>
      </c>
      <c r="BA325" s="4">
        <v>14</v>
      </c>
      <c r="BB325" s="4">
        <v>11</v>
      </c>
      <c r="BC325" s="4">
        <v>3</v>
      </c>
      <c r="BD325" s="4">
        <v>9</v>
      </c>
      <c r="BE325" s="4">
        <v>12</v>
      </c>
      <c r="BF325" s="4">
        <f t="shared" si="39"/>
        <v>25</v>
      </c>
      <c r="BG325" s="4">
        <v>313</v>
      </c>
      <c r="BH325" s="4">
        <v>88</v>
      </c>
      <c r="BI325" s="4">
        <f t="shared" si="40"/>
        <v>28.115015974440894</v>
      </c>
      <c r="BJ325" s="4">
        <v>34</v>
      </c>
      <c r="BK325" s="4">
        <v>6</v>
      </c>
      <c r="BL325" s="4">
        <v>0</v>
      </c>
      <c r="BM325" s="4">
        <v>28</v>
      </c>
      <c r="BN325" s="4">
        <v>22</v>
      </c>
      <c r="BO325" s="4">
        <v>36</v>
      </c>
      <c r="BP325" s="4">
        <v>8</v>
      </c>
      <c r="BQ325" s="4">
        <v>0</v>
      </c>
      <c r="BR325" s="4">
        <v>57</v>
      </c>
      <c r="BS325" s="4">
        <v>42</v>
      </c>
      <c r="BT325" s="4">
        <v>0</v>
      </c>
      <c r="BU325" s="4">
        <v>4</v>
      </c>
      <c r="BV325" s="4">
        <v>3</v>
      </c>
      <c r="BW325" s="4">
        <v>4</v>
      </c>
      <c r="BX325" s="4">
        <v>4</v>
      </c>
      <c r="BY325" s="4">
        <v>10</v>
      </c>
      <c r="BZ325" s="4">
        <v>6</v>
      </c>
      <c r="CA325" s="4">
        <v>0</v>
      </c>
      <c r="CB325" s="4">
        <v>0</v>
      </c>
      <c r="CC325" s="4">
        <v>1</v>
      </c>
      <c r="CD325" s="4">
        <v>2</v>
      </c>
      <c r="CE325" s="4">
        <v>1</v>
      </c>
      <c r="CF325" s="4">
        <v>0</v>
      </c>
    </row>
    <row r="326" spans="1:84" x14ac:dyDescent="0.25">
      <c r="A326" s="11">
        <v>325</v>
      </c>
      <c r="B326" s="12" t="s">
        <v>568</v>
      </c>
      <c r="C326" s="2" t="s">
        <v>79</v>
      </c>
      <c r="D326" s="2" t="s">
        <v>80</v>
      </c>
      <c r="E326" s="5">
        <v>25</v>
      </c>
      <c r="F326" s="4">
        <v>22</v>
      </c>
      <c r="G326" s="4">
        <v>1994</v>
      </c>
      <c r="H326" s="4">
        <f t="shared" si="41"/>
        <v>22.155555555555555</v>
      </c>
      <c r="I326" s="4">
        <v>1</v>
      </c>
      <c r="J326" s="4">
        <v>3</v>
      </c>
      <c r="K326" s="4">
        <v>1</v>
      </c>
      <c r="L326" s="4">
        <v>0</v>
      </c>
      <c r="M326" s="4">
        <v>0</v>
      </c>
      <c r="N326" s="4">
        <v>3</v>
      </c>
      <c r="O326" s="4">
        <v>0</v>
      </c>
      <c r="P326" s="4">
        <f>(I326*90)/G326</f>
        <v>4.5135406218655971E-2</v>
      </c>
      <c r="Q326" s="4">
        <f>(J326*90)/G326</f>
        <v>0.13540621865596791</v>
      </c>
      <c r="R326" s="4">
        <v>785</v>
      </c>
      <c r="S326" s="4">
        <v>970</v>
      </c>
      <c r="T326" s="19">
        <f t="shared" si="42"/>
        <v>80.927835051546396</v>
      </c>
      <c r="U326" s="4">
        <v>13281</v>
      </c>
      <c r="V326" s="4">
        <v>3894</v>
      </c>
      <c r="W326" s="4">
        <v>3</v>
      </c>
      <c r="X326" s="4">
        <v>27</v>
      </c>
      <c r="Y326" s="4">
        <v>26</v>
      </c>
      <c r="Z326" s="4">
        <v>20</v>
      </c>
      <c r="AA326" s="4">
        <v>14</v>
      </c>
      <c r="AB326" s="4">
        <v>42</v>
      </c>
      <c r="AC326" s="4">
        <v>1162</v>
      </c>
      <c r="AD326" s="4">
        <v>16</v>
      </c>
      <c r="AE326" s="4">
        <v>37</v>
      </c>
      <c r="AF326" s="4">
        <f t="shared" si="36"/>
        <v>43.243243243243242</v>
      </c>
      <c r="AG326" s="4">
        <v>16</v>
      </c>
      <c r="AH326" s="4">
        <v>1</v>
      </c>
      <c r="AI326" s="4">
        <v>701</v>
      </c>
      <c r="AJ326" s="4">
        <v>3840</v>
      </c>
      <c r="AK326" s="4">
        <v>2058</v>
      </c>
      <c r="AL326" s="4">
        <v>97</v>
      </c>
      <c r="AM326" s="4">
        <v>10</v>
      </c>
      <c r="AN326" s="4">
        <v>16</v>
      </c>
      <c r="AO326" s="4">
        <v>18</v>
      </c>
      <c r="AP326" s="4">
        <v>869</v>
      </c>
      <c r="AQ326" s="4">
        <v>726</v>
      </c>
      <c r="AR326" s="4">
        <v>93</v>
      </c>
      <c r="AS326" s="4">
        <v>1</v>
      </c>
      <c r="AT326" s="4">
        <v>24</v>
      </c>
      <c r="AU326" s="4">
        <v>10</v>
      </c>
      <c r="AV326" s="4">
        <f t="shared" si="37"/>
        <v>41.666666666666671</v>
      </c>
      <c r="AW326" s="4">
        <f>(AU326*90)/G326</f>
        <v>0.45135406218655966</v>
      </c>
      <c r="AX326" s="4">
        <f t="shared" si="38"/>
        <v>4.1666666666666664E-2</v>
      </c>
      <c r="AY326" s="8">
        <v>146</v>
      </c>
      <c r="AZ326" s="4">
        <v>0</v>
      </c>
      <c r="BA326" s="4">
        <v>32</v>
      </c>
      <c r="BB326" s="4">
        <v>19</v>
      </c>
      <c r="BC326" s="4">
        <v>13</v>
      </c>
      <c r="BD326" s="4">
        <v>16</v>
      </c>
      <c r="BE326" s="4">
        <v>29</v>
      </c>
      <c r="BF326" s="4">
        <f t="shared" si="39"/>
        <v>44.827586206896555</v>
      </c>
      <c r="BG326" s="4">
        <v>193</v>
      </c>
      <c r="BH326" s="4">
        <v>58</v>
      </c>
      <c r="BI326" s="4">
        <f t="shared" si="40"/>
        <v>30.051813471502591</v>
      </c>
      <c r="BJ326" s="4">
        <v>34</v>
      </c>
      <c r="BK326" s="4">
        <v>3</v>
      </c>
      <c r="BL326" s="4">
        <v>0</v>
      </c>
      <c r="BM326" s="4">
        <v>31</v>
      </c>
      <c r="BN326" s="4">
        <v>26</v>
      </c>
      <c r="BO326" s="4">
        <v>58</v>
      </c>
      <c r="BP326" s="4">
        <v>30</v>
      </c>
      <c r="BQ326" s="4">
        <v>0</v>
      </c>
      <c r="BR326" s="4">
        <v>47</v>
      </c>
      <c r="BS326" s="4">
        <v>39</v>
      </c>
      <c r="BT326" s="4">
        <v>1</v>
      </c>
      <c r="BU326" s="4">
        <v>1</v>
      </c>
      <c r="BV326" s="4">
        <v>5</v>
      </c>
      <c r="BW326" s="4">
        <v>0</v>
      </c>
      <c r="BX326" s="4">
        <v>1</v>
      </c>
      <c r="BY326" s="4">
        <v>5</v>
      </c>
      <c r="BZ326" s="4">
        <v>4</v>
      </c>
      <c r="CA326" s="4">
        <v>0</v>
      </c>
      <c r="CB326" s="4">
        <v>0</v>
      </c>
      <c r="CC326" s="4">
        <v>1</v>
      </c>
      <c r="CD326" s="4">
        <v>0</v>
      </c>
      <c r="CE326" s="4">
        <v>0</v>
      </c>
      <c r="CF326" s="4">
        <v>0</v>
      </c>
    </row>
    <row r="327" spans="1:84" x14ac:dyDescent="0.25">
      <c r="A327" s="13">
        <v>326</v>
      </c>
      <c r="B327" s="14" t="s">
        <v>570</v>
      </c>
      <c r="C327" s="2" t="s">
        <v>79</v>
      </c>
      <c r="D327" s="2" t="s">
        <v>126</v>
      </c>
      <c r="E327" s="5">
        <v>19</v>
      </c>
      <c r="F327" s="4">
        <v>19</v>
      </c>
      <c r="G327" s="4">
        <v>1618</v>
      </c>
      <c r="H327" s="4">
        <f t="shared" si="41"/>
        <v>17.977777777777778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5</v>
      </c>
      <c r="O327" s="4">
        <v>0</v>
      </c>
      <c r="P327" s="4">
        <f>(I327*90)/G327</f>
        <v>0</v>
      </c>
      <c r="Q327" s="4">
        <f>(J327*90)/G327</f>
        <v>0</v>
      </c>
      <c r="R327" s="4">
        <v>713</v>
      </c>
      <c r="S327" s="4">
        <v>844</v>
      </c>
      <c r="T327" s="19">
        <f t="shared" si="42"/>
        <v>84.478672985781984</v>
      </c>
      <c r="U327" s="4">
        <v>15042</v>
      </c>
      <c r="V327" s="4">
        <v>5874</v>
      </c>
      <c r="W327" s="4">
        <v>0</v>
      </c>
      <c r="X327" s="4">
        <v>5</v>
      </c>
      <c r="Y327" s="4">
        <v>45</v>
      </c>
      <c r="Z327" s="4">
        <v>5</v>
      </c>
      <c r="AA327" s="4">
        <v>2</v>
      </c>
      <c r="AB327" s="4">
        <v>44</v>
      </c>
      <c r="AC327" s="4">
        <v>1014</v>
      </c>
      <c r="AD327" s="4">
        <v>2</v>
      </c>
      <c r="AE327" s="4">
        <v>3</v>
      </c>
      <c r="AF327" s="4">
        <f t="shared" si="36"/>
        <v>66.666666666666657</v>
      </c>
      <c r="AG327" s="4">
        <v>2</v>
      </c>
      <c r="AH327" s="4">
        <v>0</v>
      </c>
      <c r="AI327" s="4">
        <v>571</v>
      </c>
      <c r="AJ327" s="4">
        <v>2445</v>
      </c>
      <c r="AK327" s="4">
        <v>1236</v>
      </c>
      <c r="AL327" s="4">
        <v>34</v>
      </c>
      <c r="AM327" s="4">
        <v>1</v>
      </c>
      <c r="AN327" s="4">
        <v>2</v>
      </c>
      <c r="AO327" s="4">
        <v>1</v>
      </c>
      <c r="AP327" s="4">
        <v>641</v>
      </c>
      <c r="AQ327" s="4">
        <v>626</v>
      </c>
      <c r="AR327" s="4">
        <v>1</v>
      </c>
      <c r="AS327" s="4">
        <v>0</v>
      </c>
      <c r="AT327" s="4">
        <v>2</v>
      </c>
      <c r="AU327" s="4">
        <v>0</v>
      </c>
      <c r="AV327" s="4">
        <f t="shared" si="37"/>
        <v>0</v>
      </c>
      <c r="AW327" s="4">
        <f>(AU327*90)/G327</f>
        <v>0</v>
      </c>
      <c r="AX327" s="4">
        <f t="shared" si="38"/>
        <v>0</v>
      </c>
      <c r="AY327" s="8">
        <v>188</v>
      </c>
      <c r="AZ327" s="4">
        <v>0</v>
      </c>
      <c r="BA327" s="4">
        <v>27</v>
      </c>
      <c r="BB327" s="4">
        <v>15</v>
      </c>
      <c r="BC327" s="4">
        <v>17</v>
      </c>
      <c r="BD327" s="4">
        <v>18</v>
      </c>
      <c r="BE327" s="4">
        <v>35</v>
      </c>
      <c r="BF327" s="4">
        <f t="shared" si="39"/>
        <v>48.571428571428569</v>
      </c>
      <c r="BG327" s="4">
        <v>189</v>
      </c>
      <c r="BH327" s="4">
        <v>52</v>
      </c>
      <c r="BI327" s="4">
        <f t="shared" si="40"/>
        <v>27.513227513227513</v>
      </c>
      <c r="BJ327" s="4">
        <v>30</v>
      </c>
      <c r="BK327" s="4">
        <v>9</v>
      </c>
      <c r="BL327" s="4">
        <v>0</v>
      </c>
      <c r="BM327" s="4">
        <v>21</v>
      </c>
      <c r="BN327" s="4">
        <v>23</v>
      </c>
      <c r="BO327" s="4">
        <v>50</v>
      </c>
      <c r="BP327" s="4">
        <v>94</v>
      </c>
      <c r="BQ327" s="4">
        <v>0</v>
      </c>
      <c r="BR327" s="4">
        <v>6</v>
      </c>
      <c r="BS327" s="4">
        <v>6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</row>
    <row r="328" spans="1:84" x14ac:dyDescent="0.25">
      <c r="A328" s="11">
        <v>327</v>
      </c>
      <c r="B328" s="12" t="s">
        <v>572</v>
      </c>
      <c r="C328" s="2" t="s">
        <v>82</v>
      </c>
      <c r="D328" s="2" t="s">
        <v>75</v>
      </c>
      <c r="E328" s="5">
        <v>3</v>
      </c>
      <c r="F328" s="4">
        <v>0</v>
      </c>
      <c r="G328" s="4">
        <v>32</v>
      </c>
      <c r="H328" s="4">
        <f t="shared" si="41"/>
        <v>0.35555555555555557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f>(I328*90)/G328</f>
        <v>0</v>
      </c>
      <c r="Q328" s="4">
        <f>(J328*90)/G328</f>
        <v>0</v>
      </c>
      <c r="R328" s="4">
        <v>9</v>
      </c>
      <c r="S328" s="4">
        <v>12</v>
      </c>
      <c r="T328" s="19">
        <f t="shared" si="42"/>
        <v>75</v>
      </c>
      <c r="U328" s="4">
        <v>156</v>
      </c>
      <c r="V328" s="4">
        <v>53</v>
      </c>
      <c r="W328" s="4">
        <v>0</v>
      </c>
      <c r="X328" s="4">
        <v>0</v>
      </c>
      <c r="Y328" s="4">
        <v>2</v>
      </c>
      <c r="Z328" s="4">
        <v>0</v>
      </c>
      <c r="AA328" s="4">
        <v>0</v>
      </c>
      <c r="AB328" s="4">
        <v>1</v>
      </c>
      <c r="AC328" s="4">
        <v>19</v>
      </c>
      <c r="AD328" s="4">
        <v>1</v>
      </c>
      <c r="AE328" s="4">
        <v>2</v>
      </c>
      <c r="AF328" s="4">
        <f t="shared" si="36"/>
        <v>50</v>
      </c>
      <c r="AG328" s="4">
        <v>1</v>
      </c>
      <c r="AH328" s="4">
        <v>0</v>
      </c>
      <c r="AI328" s="4">
        <v>10</v>
      </c>
      <c r="AJ328" s="4">
        <v>28</v>
      </c>
      <c r="AK328" s="4">
        <v>3</v>
      </c>
      <c r="AL328" s="4">
        <v>0</v>
      </c>
      <c r="AM328" s="4">
        <v>0</v>
      </c>
      <c r="AN328" s="4">
        <v>1</v>
      </c>
      <c r="AO328" s="4">
        <v>0</v>
      </c>
      <c r="AP328" s="4">
        <v>20</v>
      </c>
      <c r="AQ328" s="4">
        <v>12</v>
      </c>
      <c r="AR328" s="4">
        <v>3</v>
      </c>
      <c r="AS328" s="4">
        <v>0</v>
      </c>
      <c r="AT328" s="4">
        <v>0</v>
      </c>
      <c r="AU328" s="4">
        <v>0</v>
      </c>
      <c r="AV328" s="4">
        <f t="shared" si="37"/>
        <v>0</v>
      </c>
      <c r="AW328" s="4">
        <f>(AU328*90)/G328</f>
        <v>0</v>
      </c>
      <c r="AX328" s="4">
        <f t="shared" si="38"/>
        <v>0</v>
      </c>
      <c r="AY328" s="8">
        <v>0</v>
      </c>
      <c r="AZ328" s="4">
        <v>0</v>
      </c>
      <c r="BA328" s="4">
        <v>1</v>
      </c>
      <c r="BB328" s="4">
        <v>1</v>
      </c>
      <c r="BC328" s="4">
        <v>0</v>
      </c>
      <c r="BD328" s="4">
        <v>0</v>
      </c>
      <c r="BE328" s="4">
        <v>0</v>
      </c>
      <c r="BF328" s="4">
        <f t="shared" si="39"/>
        <v>0</v>
      </c>
      <c r="BG328" s="4">
        <v>8</v>
      </c>
      <c r="BH328" s="4">
        <v>4</v>
      </c>
      <c r="BI328" s="4">
        <f t="shared" si="40"/>
        <v>50</v>
      </c>
      <c r="BJ328" s="4">
        <v>1</v>
      </c>
      <c r="BK328" s="4">
        <v>0</v>
      </c>
      <c r="BL328" s="4">
        <v>0</v>
      </c>
      <c r="BM328" s="4">
        <v>1</v>
      </c>
      <c r="BN328" s="4">
        <v>1</v>
      </c>
      <c r="BO328" s="4">
        <v>2</v>
      </c>
      <c r="BP328" s="4">
        <v>0</v>
      </c>
      <c r="BQ328" s="4">
        <v>0</v>
      </c>
      <c r="BR328" s="4">
        <v>1</v>
      </c>
      <c r="BS328" s="4">
        <v>1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</row>
    <row r="329" spans="1:84" x14ac:dyDescent="0.25">
      <c r="A329" s="13">
        <v>328</v>
      </c>
      <c r="B329" s="14" t="s">
        <v>573</v>
      </c>
      <c r="C329" s="2" t="s">
        <v>86</v>
      </c>
      <c r="D329" s="2" t="s">
        <v>102</v>
      </c>
      <c r="E329" s="5">
        <v>1</v>
      </c>
      <c r="F329" s="4">
        <v>0</v>
      </c>
      <c r="G329" s="4">
        <v>13</v>
      </c>
      <c r="H329" s="4">
        <f t="shared" si="41"/>
        <v>0.14444444444444443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f>(I329*90)/G329</f>
        <v>0</v>
      </c>
      <c r="Q329" s="4">
        <f>(J329*90)/G329</f>
        <v>0</v>
      </c>
      <c r="R329" s="4">
        <v>5</v>
      </c>
      <c r="S329" s="4">
        <v>7</v>
      </c>
      <c r="T329" s="19">
        <f t="shared" si="42"/>
        <v>71.428571428571431</v>
      </c>
      <c r="U329" s="4">
        <v>79</v>
      </c>
      <c r="V329" s="4">
        <v>39</v>
      </c>
      <c r="W329" s="4">
        <v>0</v>
      </c>
      <c r="X329" s="4">
        <v>1</v>
      </c>
      <c r="Y329" s="4">
        <v>1</v>
      </c>
      <c r="Z329" s="4">
        <v>1</v>
      </c>
      <c r="AA329" s="4">
        <v>1</v>
      </c>
      <c r="AB329" s="4">
        <v>1</v>
      </c>
      <c r="AC329" s="4">
        <v>9</v>
      </c>
      <c r="AD329" s="4">
        <v>0</v>
      </c>
      <c r="AE329" s="4">
        <v>0</v>
      </c>
      <c r="AF329" s="4">
        <f t="shared" si="36"/>
        <v>0</v>
      </c>
      <c r="AG329" s="4">
        <v>0</v>
      </c>
      <c r="AH329" s="4">
        <v>0</v>
      </c>
      <c r="AI329" s="4">
        <v>8</v>
      </c>
      <c r="AJ329" s="4">
        <v>105</v>
      </c>
      <c r="AK329" s="4">
        <v>90</v>
      </c>
      <c r="AL329" s="4">
        <v>4</v>
      </c>
      <c r="AM329" s="4">
        <v>0</v>
      </c>
      <c r="AN329" s="4">
        <v>0</v>
      </c>
      <c r="AO329" s="4">
        <v>1</v>
      </c>
      <c r="AP329" s="4">
        <v>9</v>
      </c>
      <c r="AQ329" s="4">
        <v>9</v>
      </c>
      <c r="AR329" s="4">
        <v>1</v>
      </c>
      <c r="AS329" s="4">
        <v>0</v>
      </c>
      <c r="AT329" s="4">
        <v>0</v>
      </c>
      <c r="AU329" s="4">
        <v>0</v>
      </c>
      <c r="AV329" s="4">
        <f t="shared" si="37"/>
        <v>0</v>
      </c>
      <c r="AW329" s="4">
        <f>(AU329*90)/G329</f>
        <v>0</v>
      </c>
      <c r="AX329" s="4">
        <f t="shared" si="38"/>
        <v>0</v>
      </c>
      <c r="AY329" s="8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f t="shared" si="39"/>
        <v>0</v>
      </c>
      <c r="BG329" s="4">
        <v>2</v>
      </c>
      <c r="BH329" s="4">
        <v>0</v>
      </c>
      <c r="BI329" s="4">
        <f t="shared" si="40"/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3</v>
      </c>
      <c r="BS329" s="4">
        <v>2</v>
      </c>
      <c r="BT329" s="4">
        <v>0</v>
      </c>
      <c r="BU329" s="4">
        <v>0</v>
      </c>
      <c r="BV329" s="4">
        <v>0</v>
      </c>
      <c r="BW329" s="4">
        <v>1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</row>
    <row r="330" spans="1:84" x14ac:dyDescent="0.25">
      <c r="A330" s="11">
        <v>329</v>
      </c>
      <c r="B330" s="12" t="s">
        <v>574</v>
      </c>
      <c r="C330" s="2" t="s">
        <v>79</v>
      </c>
      <c r="D330" s="2" t="s">
        <v>75</v>
      </c>
      <c r="E330" s="5">
        <v>1</v>
      </c>
      <c r="F330" s="4">
        <v>0</v>
      </c>
      <c r="G330" s="4">
        <v>36</v>
      </c>
      <c r="H330" s="4">
        <f t="shared" si="41"/>
        <v>0.4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f>(I330*90)/G330</f>
        <v>0</v>
      </c>
      <c r="Q330" s="4">
        <f>(J330*90)/G330</f>
        <v>0</v>
      </c>
      <c r="R330" s="4">
        <v>29</v>
      </c>
      <c r="S330" s="4">
        <v>42</v>
      </c>
      <c r="T330" s="19">
        <f t="shared" si="42"/>
        <v>69.047619047619051</v>
      </c>
      <c r="U330" s="4">
        <v>617</v>
      </c>
      <c r="V330" s="4">
        <v>345</v>
      </c>
      <c r="W330" s="4">
        <v>0</v>
      </c>
      <c r="X330" s="4">
        <v>0</v>
      </c>
      <c r="Y330" s="4">
        <v>5</v>
      </c>
      <c r="Z330" s="4">
        <v>0</v>
      </c>
      <c r="AA330" s="4">
        <v>0</v>
      </c>
      <c r="AB330" s="4">
        <v>6</v>
      </c>
      <c r="AC330" s="4">
        <v>44</v>
      </c>
      <c r="AD330" s="4">
        <v>0</v>
      </c>
      <c r="AE330" s="4">
        <v>0</v>
      </c>
      <c r="AF330" s="4">
        <f t="shared" si="36"/>
        <v>0</v>
      </c>
      <c r="AG330" s="4">
        <v>0</v>
      </c>
      <c r="AH330" s="4">
        <v>0</v>
      </c>
      <c r="AI330" s="4">
        <v>29</v>
      </c>
      <c r="AJ330" s="4">
        <v>196</v>
      </c>
      <c r="AK330" s="4">
        <v>111</v>
      </c>
      <c r="AL330" s="4">
        <v>2</v>
      </c>
      <c r="AM330" s="4">
        <v>0</v>
      </c>
      <c r="AN330" s="4">
        <v>0</v>
      </c>
      <c r="AO330" s="4">
        <v>0</v>
      </c>
      <c r="AP330" s="4">
        <v>30</v>
      </c>
      <c r="AQ330" s="4">
        <v>28</v>
      </c>
      <c r="AR330" s="4">
        <v>0</v>
      </c>
      <c r="AS330" s="4">
        <v>0</v>
      </c>
      <c r="AT330" s="4">
        <v>0</v>
      </c>
      <c r="AU330" s="4">
        <v>0</v>
      </c>
      <c r="AV330" s="4">
        <f t="shared" si="37"/>
        <v>0</v>
      </c>
      <c r="AW330" s="4">
        <f>(AU330*90)/G330</f>
        <v>0</v>
      </c>
      <c r="AX330" s="4">
        <f t="shared" si="38"/>
        <v>0</v>
      </c>
      <c r="AY330" s="8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f t="shared" si="39"/>
        <v>0</v>
      </c>
      <c r="BG330" s="4">
        <v>2</v>
      </c>
      <c r="BH330" s="4">
        <v>1</v>
      </c>
      <c r="BI330" s="4">
        <f t="shared" si="40"/>
        <v>50</v>
      </c>
      <c r="BJ330" s="4">
        <v>1</v>
      </c>
      <c r="BK330" s="4">
        <v>0</v>
      </c>
      <c r="BL330" s="4">
        <v>0</v>
      </c>
      <c r="BM330" s="4">
        <v>1</v>
      </c>
      <c r="BN330" s="4">
        <v>1</v>
      </c>
      <c r="BO330" s="4">
        <v>1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</row>
    <row r="331" spans="1:84" x14ac:dyDescent="0.25">
      <c r="A331" s="13">
        <v>330</v>
      </c>
      <c r="B331" s="14" t="s">
        <v>575</v>
      </c>
      <c r="C331" s="2" t="s">
        <v>82</v>
      </c>
      <c r="D331" s="2" t="s">
        <v>223</v>
      </c>
      <c r="E331" s="5">
        <v>21</v>
      </c>
      <c r="F331" s="4">
        <v>11</v>
      </c>
      <c r="G331" s="4">
        <v>974</v>
      </c>
      <c r="H331" s="4">
        <f t="shared" si="41"/>
        <v>10.822222222222223</v>
      </c>
      <c r="I331" s="4">
        <v>6</v>
      </c>
      <c r="J331" s="4">
        <v>3</v>
      </c>
      <c r="K331" s="4">
        <v>6</v>
      </c>
      <c r="L331" s="4">
        <v>0</v>
      </c>
      <c r="M331" s="4">
        <v>0</v>
      </c>
      <c r="N331" s="4">
        <v>1</v>
      </c>
      <c r="O331" s="4">
        <v>0</v>
      </c>
      <c r="P331" s="4">
        <f>(I331*90)/G331</f>
        <v>0.55441478439425051</v>
      </c>
      <c r="Q331" s="4">
        <f>(J331*90)/G331</f>
        <v>0.27720739219712526</v>
      </c>
      <c r="R331" s="4">
        <v>185</v>
      </c>
      <c r="S331" s="4">
        <v>237</v>
      </c>
      <c r="T331" s="19">
        <f t="shared" si="42"/>
        <v>78.059071729957807</v>
      </c>
      <c r="U331" s="4">
        <v>3151</v>
      </c>
      <c r="V331" s="4">
        <v>358</v>
      </c>
      <c r="W331" s="4">
        <v>3</v>
      </c>
      <c r="X331" s="4">
        <v>16</v>
      </c>
      <c r="Y331" s="4">
        <v>12</v>
      </c>
      <c r="Z331" s="4">
        <v>7</v>
      </c>
      <c r="AA331" s="4">
        <v>0</v>
      </c>
      <c r="AB331" s="4">
        <v>14</v>
      </c>
      <c r="AC331" s="4">
        <v>340</v>
      </c>
      <c r="AD331" s="4">
        <v>9</v>
      </c>
      <c r="AE331" s="4">
        <v>15</v>
      </c>
      <c r="AF331" s="4">
        <f t="shared" si="36"/>
        <v>60</v>
      </c>
      <c r="AG331" s="4">
        <v>9</v>
      </c>
      <c r="AH331" s="4">
        <v>1</v>
      </c>
      <c r="AI331" s="4">
        <v>261</v>
      </c>
      <c r="AJ331" s="4">
        <v>1114</v>
      </c>
      <c r="AK331" s="4">
        <v>507</v>
      </c>
      <c r="AL331" s="4">
        <v>25</v>
      </c>
      <c r="AM331" s="4">
        <v>8</v>
      </c>
      <c r="AN331" s="4">
        <v>20</v>
      </c>
      <c r="AO331" s="4">
        <v>18</v>
      </c>
      <c r="AP331" s="4">
        <v>583</v>
      </c>
      <c r="AQ331" s="4">
        <v>279</v>
      </c>
      <c r="AR331" s="4">
        <v>99</v>
      </c>
      <c r="AS331" s="4">
        <v>6</v>
      </c>
      <c r="AT331" s="4">
        <v>26</v>
      </c>
      <c r="AU331" s="4">
        <v>9</v>
      </c>
      <c r="AV331" s="4">
        <f t="shared" si="37"/>
        <v>34.615384615384613</v>
      </c>
      <c r="AW331" s="4">
        <f>(AU331*90)/G331</f>
        <v>0.83162217659137572</v>
      </c>
      <c r="AX331" s="4">
        <f t="shared" si="38"/>
        <v>0.23076923076923078</v>
      </c>
      <c r="AY331" s="8">
        <v>127</v>
      </c>
      <c r="AZ331" s="4">
        <v>0</v>
      </c>
      <c r="BA331" s="4">
        <v>5</v>
      </c>
      <c r="BB331" s="4">
        <v>4</v>
      </c>
      <c r="BC331" s="4">
        <v>1</v>
      </c>
      <c r="BD331" s="4">
        <v>7</v>
      </c>
      <c r="BE331" s="4">
        <v>8</v>
      </c>
      <c r="BF331" s="4">
        <f t="shared" si="39"/>
        <v>12.5</v>
      </c>
      <c r="BG331" s="4">
        <v>148</v>
      </c>
      <c r="BH331" s="4">
        <v>46</v>
      </c>
      <c r="BI331" s="4">
        <f t="shared" si="40"/>
        <v>31.081081081081081</v>
      </c>
      <c r="BJ331" s="4">
        <v>6</v>
      </c>
      <c r="BK331" s="4">
        <v>0</v>
      </c>
      <c r="BL331" s="4">
        <v>0</v>
      </c>
      <c r="BM331" s="4">
        <v>6</v>
      </c>
      <c r="BN331" s="4">
        <v>1</v>
      </c>
      <c r="BO331" s="4">
        <v>6</v>
      </c>
      <c r="BP331" s="4">
        <v>2</v>
      </c>
      <c r="BQ331" s="4">
        <v>0</v>
      </c>
      <c r="BR331" s="4">
        <v>37</v>
      </c>
      <c r="BS331" s="4">
        <v>24</v>
      </c>
      <c r="BT331" s="4">
        <v>0</v>
      </c>
      <c r="BU331" s="4">
        <v>2</v>
      </c>
      <c r="BV331" s="4">
        <v>5</v>
      </c>
      <c r="BW331" s="4">
        <v>3</v>
      </c>
      <c r="BX331" s="4">
        <v>3</v>
      </c>
      <c r="BY331" s="4">
        <v>7</v>
      </c>
      <c r="BZ331" s="4">
        <v>3</v>
      </c>
      <c r="CA331" s="4">
        <v>0</v>
      </c>
      <c r="CB331" s="4">
        <v>1</v>
      </c>
      <c r="CC331" s="4">
        <v>1</v>
      </c>
      <c r="CD331" s="4">
        <v>2</v>
      </c>
      <c r="CE331" s="4">
        <v>0</v>
      </c>
      <c r="CF331" s="4">
        <v>0</v>
      </c>
    </row>
    <row r="332" spans="1:84" x14ac:dyDescent="0.25">
      <c r="A332" s="11">
        <v>331</v>
      </c>
      <c r="B332" s="12" t="s">
        <v>577</v>
      </c>
      <c r="C332" s="2" t="s">
        <v>79</v>
      </c>
      <c r="D332" s="2" t="s">
        <v>167</v>
      </c>
      <c r="E332" s="5">
        <v>2</v>
      </c>
      <c r="F332" s="4">
        <v>1</v>
      </c>
      <c r="G332" s="4">
        <v>56</v>
      </c>
      <c r="H332" s="4">
        <f t="shared" si="41"/>
        <v>0.62222222222222223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1</v>
      </c>
      <c r="O332" s="4">
        <v>0</v>
      </c>
      <c r="P332" s="4">
        <f>(I332*90)/G332</f>
        <v>0</v>
      </c>
      <c r="Q332" s="4">
        <f>(J332*90)/G332</f>
        <v>0</v>
      </c>
      <c r="R332" s="4">
        <v>7</v>
      </c>
      <c r="S332" s="4">
        <v>11</v>
      </c>
      <c r="T332" s="19">
        <f t="shared" si="42"/>
        <v>63.636363636363633</v>
      </c>
      <c r="U332" s="4">
        <v>90</v>
      </c>
      <c r="V332" s="4">
        <v>5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16</v>
      </c>
      <c r="AD332" s="4">
        <v>1</v>
      </c>
      <c r="AE332" s="4">
        <v>1</v>
      </c>
      <c r="AF332" s="4">
        <f t="shared" si="36"/>
        <v>100</v>
      </c>
      <c r="AG332" s="4">
        <v>1</v>
      </c>
      <c r="AH332" s="4">
        <v>0</v>
      </c>
      <c r="AI332" s="4">
        <v>9</v>
      </c>
      <c r="AJ332" s="4">
        <v>62</v>
      </c>
      <c r="AK332" s="4">
        <v>48</v>
      </c>
      <c r="AL332" s="4">
        <v>1</v>
      </c>
      <c r="AM332" s="4">
        <v>0</v>
      </c>
      <c r="AN332" s="4">
        <v>3</v>
      </c>
      <c r="AO332" s="4">
        <v>0</v>
      </c>
      <c r="AP332" s="4">
        <v>14</v>
      </c>
      <c r="AQ332" s="4">
        <v>11</v>
      </c>
      <c r="AR332" s="4">
        <v>1</v>
      </c>
      <c r="AS332" s="4">
        <v>0</v>
      </c>
      <c r="AT332" s="4">
        <v>0</v>
      </c>
      <c r="AU332" s="4">
        <v>0</v>
      </c>
      <c r="AV332" s="4">
        <f t="shared" si="37"/>
        <v>0</v>
      </c>
      <c r="AW332" s="4">
        <f>(AU332*90)/G332</f>
        <v>0</v>
      </c>
      <c r="AX332" s="4">
        <f t="shared" si="38"/>
        <v>0</v>
      </c>
      <c r="AY332" s="8">
        <v>0</v>
      </c>
      <c r="AZ332" s="4">
        <v>0</v>
      </c>
      <c r="BA332" s="4">
        <v>1</v>
      </c>
      <c r="BB332" s="4">
        <v>0</v>
      </c>
      <c r="BC332" s="4">
        <v>0</v>
      </c>
      <c r="BD332" s="4">
        <v>0</v>
      </c>
      <c r="BE332" s="4">
        <v>0</v>
      </c>
      <c r="BF332" s="4">
        <f t="shared" si="39"/>
        <v>0</v>
      </c>
      <c r="BG332" s="4">
        <v>8</v>
      </c>
      <c r="BH332" s="4">
        <v>1</v>
      </c>
      <c r="BI332" s="4">
        <f t="shared" si="40"/>
        <v>12.5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1</v>
      </c>
      <c r="BP332" s="4">
        <v>1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</row>
    <row r="333" spans="1:84" x14ac:dyDescent="0.25">
      <c r="A333" s="13">
        <v>332</v>
      </c>
      <c r="B333" s="14" t="s">
        <v>578</v>
      </c>
      <c r="C333" s="2" t="s">
        <v>79</v>
      </c>
      <c r="D333" s="2" t="s">
        <v>109</v>
      </c>
      <c r="E333" s="5">
        <v>5</v>
      </c>
      <c r="F333" s="4">
        <v>4</v>
      </c>
      <c r="G333" s="4">
        <v>300</v>
      </c>
      <c r="H333" s="4">
        <f t="shared" si="41"/>
        <v>3.3333333333333335</v>
      </c>
      <c r="I333" s="4">
        <v>1</v>
      </c>
      <c r="J333" s="4">
        <v>0</v>
      </c>
      <c r="K333" s="4">
        <v>1</v>
      </c>
      <c r="L333" s="4">
        <v>0</v>
      </c>
      <c r="M333" s="4">
        <v>0</v>
      </c>
      <c r="N333" s="4">
        <v>1</v>
      </c>
      <c r="O333" s="4">
        <v>0</v>
      </c>
      <c r="P333" s="4">
        <f>(I333*90)/G333</f>
        <v>0.3</v>
      </c>
      <c r="Q333" s="4">
        <f>(J333*90)/G333</f>
        <v>0</v>
      </c>
      <c r="R333" s="4">
        <v>133</v>
      </c>
      <c r="S333" s="4">
        <v>157</v>
      </c>
      <c r="T333" s="19">
        <f t="shared" si="42"/>
        <v>84.713375796178354</v>
      </c>
      <c r="U333" s="4">
        <v>2135</v>
      </c>
      <c r="V333" s="4">
        <v>901</v>
      </c>
      <c r="W333" s="4">
        <v>0</v>
      </c>
      <c r="X333" s="4">
        <v>1</v>
      </c>
      <c r="Y333" s="4">
        <v>9</v>
      </c>
      <c r="Z333" s="4">
        <v>0</v>
      </c>
      <c r="AA333" s="4">
        <v>0</v>
      </c>
      <c r="AB333" s="4">
        <v>7</v>
      </c>
      <c r="AC333" s="4">
        <v>179</v>
      </c>
      <c r="AD333" s="4">
        <v>1</v>
      </c>
      <c r="AE333" s="4">
        <v>4</v>
      </c>
      <c r="AF333" s="4">
        <f t="shared" si="36"/>
        <v>25</v>
      </c>
      <c r="AG333" s="4">
        <v>1</v>
      </c>
      <c r="AH333" s="4">
        <v>0</v>
      </c>
      <c r="AI333" s="4">
        <v>106</v>
      </c>
      <c r="AJ333" s="4">
        <v>493</v>
      </c>
      <c r="AK333" s="4">
        <v>213</v>
      </c>
      <c r="AL333" s="4">
        <v>7</v>
      </c>
      <c r="AM333" s="4">
        <v>0</v>
      </c>
      <c r="AN333" s="4">
        <v>0</v>
      </c>
      <c r="AO333" s="4">
        <v>2</v>
      </c>
      <c r="AP333" s="4">
        <v>109</v>
      </c>
      <c r="AQ333" s="4">
        <v>99</v>
      </c>
      <c r="AR333" s="4">
        <v>3</v>
      </c>
      <c r="AS333" s="4">
        <v>1</v>
      </c>
      <c r="AT333" s="4">
        <v>1</v>
      </c>
      <c r="AU333" s="4">
        <v>1</v>
      </c>
      <c r="AV333" s="4">
        <f t="shared" si="37"/>
        <v>100</v>
      </c>
      <c r="AW333" s="4">
        <f>(AU333*90)/G333</f>
        <v>0.3</v>
      </c>
      <c r="AX333" s="4">
        <f t="shared" si="38"/>
        <v>1</v>
      </c>
      <c r="AY333" s="8">
        <v>20</v>
      </c>
      <c r="AZ333" s="4">
        <v>0</v>
      </c>
      <c r="BA333" s="4">
        <v>5</v>
      </c>
      <c r="BB333" s="4">
        <v>2</v>
      </c>
      <c r="BC333" s="4">
        <v>0</v>
      </c>
      <c r="BD333" s="4">
        <v>0</v>
      </c>
      <c r="BE333" s="4">
        <v>0</v>
      </c>
      <c r="BF333" s="4">
        <f t="shared" si="39"/>
        <v>0</v>
      </c>
      <c r="BG333" s="4">
        <v>26</v>
      </c>
      <c r="BH333" s="4">
        <v>10</v>
      </c>
      <c r="BI333" s="4">
        <f t="shared" si="40"/>
        <v>38.461538461538467</v>
      </c>
      <c r="BJ333" s="4">
        <v>4</v>
      </c>
      <c r="BK333" s="4">
        <v>1</v>
      </c>
      <c r="BL333" s="4">
        <v>0</v>
      </c>
      <c r="BM333" s="4">
        <v>3</v>
      </c>
      <c r="BN333" s="4">
        <v>2</v>
      </c>
      <c r="BO333" s="4">
        <v>7</v>
      </c>
      <c r="BP333" s="4">
        <v>6</v>
      </c>
      <c r="BQ333" s="4">
        <v>0</v>
      </c>
      <c r="BR333" s="4">
        <v>3</v>
      </c>
      <c r="BS333" s="4">
        <v>3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</row>
    <row r="334" spans="1:84" x14ac:dyDescent="0.25">
      <c r="A334" s="11">
        <v>333</v>
      </c>
      <c r="B334" s="12" t="s">
        <v>579</v>
      </c>
      <c r="C334" s="2" t="s">
        <v>86</v>
      </c>
      <c r="D334" s="2" t="s">
        <v>173</v>
      </c>
      <c r="E334" s="5">
        <v>23</v>
      </c>
      <c r="F334" s="4">
        <v>14</v>
      </c>
      <c r="G334" s="4">
        <v>1219</v>
      </c>
      <c r="H334" s="4">
        <f t="shared" si="41"/>
        <v>13.544444444444444</v>
      </c>
      <c r="I334" s="4">
        <v>4</v>
      </c>
      <c r="J334" s="4">
        <v>2</v>
      </c>
      <c r="K334" s="4">
        <v>4</v>
      </c>
      <c r="L334" s="4">
        <v>0</v>
      </c>
      <c r="M334" s="4">
        <v>0</v>
      </c>
      <c r="N334" s="4">
        <v>3</v>
      </c>
      <c r="O334" s="4">
        <v>0</v>
      </c>
      <c r="P334" s="4">
        <f>(I334*90)/G334</f>
        <v>0.29532403609515995</v>
      </c>
      <c r="Q334" s="4">
        <f>(J334*90)/G334</f>
        <v>0.14766201804757997</v>
      </c>
      <c r="R334" s="4">
        <v>463</v>
      </c>
      <c r="S334" s="4">
        <v>540</v>
      </c>
      <c r="T334" s="19">
        <f t="shared" si="42"/>
        <v>85.740740740740733</v>
      </c>
      <c r="U334" s="4">
        <v>7353</v>
      </c>
      <c r="V334" s="4">
        <v>1601</v>
      </c>
      <c r="W334" s="4">
        <v>2</v>
      </c>
      <c r="X334" s="4">
        <v>20</v>
      </c>
      <c r="Y334" s="4">
        <v>24</v>
      </c>
      <c r="Z334" s="4">
        <v>14</v>
      </c>
      <c r="AA334" s="4">
        <v>1</v>
      </c>
      <c r="AB334" s="4">
        <v>39</v>
      </c>
      <c r="AC334" s="4">
        <v>709</v>
      </c>
      <c r="AD334" s="4">
        <v>9</v>
      </c>
      <c r="AE334" s="4">
        <v>15</v>
      </c>
      <c r="AF334" s="4">
        <f t="shared" si="36"/>
        <v>60</v>
      </c>
      <c r="AG334" s="4">
        <v>12</v>
      </c>
      <c r="AH334" s="4">
        <v>0</v>
      </c>
      <c r="AI334" s="4">
        <v>425</v>
      </c>
      <c r="AJ334" s="4">
        <v>1875</v>
      </c>
      <c r="AK334" s="4">
        <v>970</v>
      </c>
      <c r="AL334" s="4">
        <v>36</v>
      </c>
      <c r="AM334" s="4">
        <v>2</v>
      </c>
      <c r="AN334" s="4">
        <v>19</v>
      </c>
      <c r="AO334" s="4">
        <v>21</v>
      </c>
      <c r="AP334" s="4">
        <v>623</v>
      </c>
      <c r="AQ334" s="4">
        <v>482</v>
      </c>
      <c r="AR334" s="4">
        <v>78</v>
      </c>
      <c r="AS334" s="4">
        <v>4</v>
      </c>
      <c r="AT334" s="4">
        <v>23</v>
      </c>
      <c r="AU334" s="4">
        <v>12</v>
      </c>
      <c r="AV334" s="4">
        <f t="shared" si="37"/>
        <v>52.173913043478258</v>
      </c>
      <c r="AW334" s="4">
        <f>(AU334*90)/G334</f>
        <v>0.8859721082854799</v>
      </c>
      <c r="AX334" s="4">
        <f t="shared" si="38"/>
        <v>0.17391304347826086</v>
      </c>
      <c r="AY334" s="8">
        <v>96</v>
      </c>
      <c r="AZ334" s="4">
        <v>0</v>
      </c>
      <c r="BA334" s="4">
        <v>36</v>
      </c>
      <c r="BB334" s="4">
        <v>24</v>
      </c>
      <c r="BC334" s="4">
        <v>9</v>
      </c>
      <c r="BD334" s="4">
        <v>16</v>
      </c>
      <c r="BE334" s="4">
        <v>25</v>
      </c>
      <c r="BF334" s="4">
        <f t="shared" si="39"/>
        <v>36</v>
      </c>
      <c r="BG334" s="4">
        <v>291</v>
      </c>
      <c r="BH334" s="4">
        <v>82</v>
      </c>
      <c r="BI334" s="4">
        <f t="shared" si="40"/>
        <v>28.178694158075601</v>
      </c>
      <c r="BJ334" s="4">
        <v>21</v>
      </c>
      <c r="BK334" s="4">
        <v>5</v>
      </c>
      <c r="BL334" s="4">
        <v>0</v>
      </c>
      <c r="BM334" s="4">
        <v>16</v>
      </c>
      <c r="BN334" s="4">
        <v>17</v>
      </c>
      <c r="BO334" s="4">
        <v>53</v>
      </c>
      <c r="BP334" s="4">
        <v>24</v>
      </c>
      <c r="BQ334" s="4">
        <v>0</v>
      </c>
      <c r="BR334" s="4">
        <v>41</v>
      </c>
      <c r="BS334" s="4">
        <v>33</v>
      </c>
      <c r="BT334" s="4">
        <v>0</v>
      </c>
      <c r="BU334" s="4">
        <v>3</v>
      </c>
      <c r="BV334" s="4">
        <v>4</v>
      </c>
      <c r="BW334" s="4">
        <v>1</v>
      </c>
      <c r="BX334" s="4">
        <v>0</v>
      </c>
      <c r="BY334" s="4">
        <v>4</v>
      </c>
      <c r="BZ334" s="4">
        <v>3</v>
      </c>
      <c r="CA334" s="4">
        <v>0</v>
      </c>
      <c r="CB334" s="4">
        <v>0</v>
      </c>
      <c r="CC334" s="4">
        <v>1</v>
      </c>
      <c r="CD334" s="4">
        <v>0</v>
      </c>
      <c r="CE334" s="4">
        <v>0</v>
      </c>
      <c r="CF334" s="4">
        <v>0</v>
      </c>
    </row>
    <row r="335" spans="1:84" x14ac:dyDescent="0.25">
      <c r="A335" s="13">
        <v>334</v>
      </c>
      <c r="B335" s="14" t="s">
        <v>580</v>
      </c>
      <c r="C335" s="2" t="s">
        <v>241</v>
      </c>
      <c r="D335" s="2" t="s">
        <v>109</v>
      </c>
      <c r="E335" s="5">
        <v>10</v>
      </c>
      <c r="F335" s="4">
        <v>5</v>
      </c>
      <c r="G335" s="4">
        <v>455</v>
      </c>
      <c r="H335" s="4">
        <f t="shared" si="41"/>
        <v>5.0555555555555554</v>
      </c>
      <c r="I335" s="4">
        <v>0</v>
      </c>
      <c r="J335" s="4">
        <v>1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f>(I335*90)/G335</f>
        <v>0</v>
      </c>
      <c r="Q335" s="4">
        <f>(J335*90)/G335</f>
        <v>0.19780219780219779</v>
      </c>
      <c r="R335" s="4">
        <v>276</v>
      </c>
      <c r="S335" s="4">
        <v>299</v>
      </c>
      <c r="T335" s="19">
        <f t="shared" si="42"/>
        <v>92.307692307692307</v>
      </c>
      <c r="U335" s="4">
        <v>6177</v>
      </c>
      <c r="V335" s="4">
        <v>1732</v>
      </c>
      <c r="W335" s="4">
        <v>1</v>
      </c>
      <c r="X335" s="4">
        <v>1</v>
      </c>
      <c r="Y335" s="4">
        <v>14</v>
      </c>
      <c r="Z335" s="4">
        <v>1</v>
      </c>
      <c r="AA335" s="4">
        <v>0</v>
      </c>
      <c r="AB335" s="4">
        <v>16</v>
      </c>
      <c r="AC335" s="4">
        <v>342</v>
      </c>
      <c r="AD335" s="4">
        <v>2</v>
      </c>
      <c r="AE335" s="4">
        <v>2</v>
      </c>
      <c r="AF335" s="4">
        <f t="shared" si="36"/>
        <v>100</v>
      </c>
      <c r="AG335" s="4">
        <v>2</v>
      </c>
      <c r="AH335" s="4">
        <v>1</v>
      </c>
      <c r="AI335" s="4">
        <v>221</v>
      </c>
      <c r="AJ335" s="4">
        <v>1162</v>
      </c>
      <c r="AK335" s="4">
        <v>582</v>
      </c>
      <c r="AL335" s="4">
        <v>9</v>
      </c>
      <c r="AM335" s="4">
        <v>0</v>
      </c>
      <c r="AN335" s="4">
        <v>2</v>
      </c>
      <c r="AO335" s="4">
        <v>2</v>
      </c>
      <c r="AP335" s="4">
        <v>223</v>
      </c>
      <c r="AQ335" s="4">
        <v>217</v>
      </c>
      <c r="AR335" s="4">
        <v>1</v>
      </c>
      <c r="AS335" s="4">
        <v>0</v>
      </c>
      <c r="AT335" s="4">
        <v>0</v>
      </c>
      <c r="AU335" s="4">
        <v>0</v>
      </c>
      <c r="AV335" s="4">
        <f t="shared" si="37"/>
        <v>0</v>
      </c>
      <c r="AW335" s="4">
        <f>(AU335*90)/G335</f>
        <v>0</v>
      </c>
      <c r="AX335" s="4">
        <f t="shared" si="38"/>
        <v>0</v>
      </c>
      <c r="AY335" s="8">
        <v>0</v>
      </c>
      <c r="AZ335" s="4">
        <v>0</v>
      </c>
      <c r="BA335" s="4">
        <v>12</v>
      </c>
      <c r="BB335" s="4">
        <v>6</v>
      </c>
      <c r="BC335" s="4">
        <v>4</v>
      </c>
      <c r="BD335" s="4">
        <v>9</v>
      </c>
      <c r="BE335" s="4">
        <v>13</v>
      </c>
      <c r="BF335" s="4">
        <f t="shared" si="39"/>
        <v>30.76923076923077</v>
      </c>
      <c r="BG335" s="4">
        <v>58</v>
      </c>
      <c r="BH335" s="4">
        <v>15</v>
      </c>
      <c r="BI335" s="4">
        <f t="shared" si="40"/>
        <v>25.862068965517242</v>
      </c>
      <c r="BJ335" s="4">
        <v>11</v>
      </c>
      <c r="BK335" s="4">
        <v>5</v>
      </c>
      <c r="BL335" s="4">
        <v>0</v>
      </c>
      <c r="BM335" s="4">
        <v>6</v>
      </c>
      <c r="BN335" s="4">
        <v>9</v>
      </c>
      <c r="BO335" s="4">
        <v>21</v>
      </c>
      <c r="BP335" s="4">
        <v>11</v>
      </c>
      <c r="BQ335" s="4">
        <v>0</v>
      </c>
      <c r="BR335" s="4">
        <v>3</v>
      </c>
      <c r="BS335" s="4">
        <v>3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1</v>
      </c>
      <c r="BZ335" s="4">
        <v>1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</row>
    <row r="336" spans="1:84" x14ac:dyDescent="0.25">
      <c r="A336" s="11">
        <v>335</v>
      </c>
      <c r="B336" s="12" t="s">
        <v>582</v>
      </c>
      <c r="C336" s="2" t="s">
        <v>86</v>
      </c>
      <c r="D336" s="2" t="s">
        <v>170</v>
      </c>
      <c r="E336" s="5">
        <v>9</v>
      </c>
      <c r="F336" s="4">
        <v>3</v>
      </c>
      <c r="G336" s="4">
        <v>372</v>
      </c>
      <c r="H336" s="4">
        <f t="shared" si="41"/>
        <v>4.1333333333333337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f>(I336*90)/G336</f>
        <v>0</v>
      </c>
      <c r="Q336" s="4">
        <f>(J336*90)/G336</f>
        <v>0</v>
      </c>
      <c r="R336" s="4">
        <v>154</v>
      </c>
      <c r="S336" s="4">
        <v>181</v>
      </c>
      <c r="T336" s="19">
        <f t="shared" si="42"/>
        <v>85.082872928176798</v>
      </c>
      <c r="U336" s="4">
        <v>2863</v>
      </c>
      <c r="V336" s="4">
        <v>642</v>
      </c>
      <c r="W336" s="4">
        <v>0</v>
      </c>
      <c r="X336" s="4">
        <v>4</v>
      </c>
      <c r="Y336" s="4">
        <v>21</v>
      </c>
      <c r="Z336" s="4">
        <v>3</v>
      </c>
      <c r="AA336" s="4">
        <v>0</v>
      </c>
      <c r="AB336" s="4">
        <v>16</v>
      </c>
      <c r="AC336" s="4">
        <v>245</v>
      </c>
      <c r="AD336" s="4">
        <v>12</v>
      </c>
      <c r="AE336" s="4">
        <v>15</v>
      </c>
      <c r="AF336" s="4">
        <f t="shared" si="36"/>
        <v>80</v>
      </c>
      <c r="AG336" s="4">
        <v>12</v>
      </c>
      <c r="AH336" s="4">
        <v>0</v>
      </c>
      <c r="AI336" s="4">
        <v>160</v>
      </c>
      <c r="AJ336" s="4">
        <v>837</v>
      </c>
      <c r="AK336" s="4">
        <v>456</v>
      </c>
      <c r="AL336" s="4">
        <v>22</v>
      </c>
      <c r="AM336" s="4">
        <v>0</v>
      </c>
      <c r="AN336" s="4">
        <v>1</v>
      </c>
      <c r="AO336" s="4">
        <v>6</v>
      </c>
      <c r="AP336" s="4">
        <v>168</v>
      </c>
      <c r="AQ336" s="4">
        <v>144</v>
      </c>
      <c r="AR336" s="4">
        <v>12</v>
      </c>
      <c r="AS336" s="4">
        <v>0</v>
      </c>
      <c r="AT336" s="4">
        <v>6</v>
      </c>
      <c r="AU336" s="4">
        <v>3</v>
      </c>
      <c r="AV336" s="4">
        <f t="shared" si="37"/>
        <v>50</v>
      </c>
      <c r="AW336" s="4">
        <f>(AU336*90)/G336</f>
        <v>0.72580645161290325</v>
      </c>
      <c r="AX336" s="4">
        <f t="shared" si="38"/>
        <v>0</v>
      </c>
      <c r="AY336" s="8">
        <v>227</v>
      </c>
      <c r="AZ336" s="4">
        <v>0</v>
      </c>
      <c r="BA336" s="4">
        <v>9</v>
      </c>
      <c r="BB336" s="4">
        <v>7</v>
      </c>
      <c r="BC336" s="4">
        <v>2</v>
      </c>
      <c r="BD336" s="4">
        <v>4</v>
      </c>
      <c r="BE336" s="4">
        <v>6</v>
      </c>
      <c r="BF336" s="4">
        <f t="shared" si="39"/>
        <v>33.333333333333329</v>
      </c>
      <c r="BG336" s="4">
        <v>80</v>
      </c>
      <c r="BH336" s="4">
        <v>33</v>
      </c>
      <c r="BI336" s="4">
        <f t="shared" si="40"/>
        <v>41.25</v>
      </c>
      <c r="BJ336" s="4">
        <v>12</v>
      </c>
      <c r="BK336" s="4">
        <v>1</v>
      </c>
      <c r="BL336" s="4">
        <v>0</v>
      </c>
      <c r="BM336" s="4">
        <v>11</v>
      </c>
      <c r="BN336" s="4">
        <v>6</v>
      </c>
      <c r="BO336" s="4">
        <v>15</v>
      </c>
      <c r="BP336" s="4">
        <v>13</v>
      </c>
      <c r="BQ336" s="4">
        <v>0</v>
      </c>
      <c r="BR336" s="4">
        <v>12</v>
      </c>
      <c r="BS336" s="4">
        <v>8</v>
      </c>
      <c r="BT336" s="4">
        <v>0</v>
      </c>
      <c r="BU336" s="4">
        <v>1</v>
      </c>
      <c r="BV336" s="4">
        <v>1</v>
      </c>
      <c r="BW336" s="4">
        <v>1</v>
      </c>
      <c r="BX336" s="4">
        <v>1</v>
      </c>
      <c r="BY336" s="4">
        <v>1</v>
      </c>
      <c r="BZ336" s="4">
        <v>1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</row>
    <row r="337" spans="1:84" x14ac:dyDescent="0.25">
      <c r="A337" s="13">
        <v>336</v>
      </c>
      <c r="B337" s="14" t="s">
        <v>582</v>
      </c>
      <c r="C337" s="2" t="s">
        <v>86</v>
      </c>
      <c r="D337" s="2" t="s">
        <v>107</v>
      </c>
      <c r="E337" s="5">
        <v>14</v>
      </c>
      <c r="F337" s="4">
        <v>11</v>
      </c>
      <c r="G337" s="4">
        <v>920</v>
      </c>
      <c r="H337" s="4">
        <f t="shared" si="41"/>
        <v>10.222222222222221</v>
      </c>
      <c r="I337" s="4">
        <v>1</v>
      </c>
      <c r="J337" s="4">
        <v>1</v>
      </c>
      <c r="K337" s="4">
        <v>1</v>
      </c>
      <c r="L337" s="4">
        <v>0</v>
      </c>
      <c r="M337" s="4">
        <v>0</v>
      </c>
      <c r="N337" s="4">
        <v>0</v>
      </c>
      <c r="O337" s="4">
        <v>0</v>
      </c>
      <c r="P337" s="4">
        <f>(I337*90)/G337</f>
        <v>9.7826086956521743E-2</v>
      </c>
      <c r="Q337" s="4">
        <f>(J337*90)/G337</f>
        <v>9.7826086956521743E-2</v>
      </c>
      <c r="R337" s="4">
        <v>314</v>
      </c>
      <c r="S337" s="4">
        <v>383</v>
      </c>
      <c r="T337" s="19">
        <f t="shared" si="42"/>
        <v>81.984334203655351</v>
      </c>
      <c r="U337" s="4">
        <v>5712</v>
      </c>
      <c r="V337" s="4">
        <v>1024</v>
      </c>
      <c r="W337" s="4">
        <v>1</v>
      </c>
      <c r="X337" s="4">
        <v>7</v>
      </c>
      <c r="Y337" s="4">
        <v>29</v>
      </c>
      <c r="Z337" s="4">
        <v>5</v>
      </c>
      <c r="AA337" s="4">
        <v>1</v>
      </c>
      <c r="AB337" s="4">
        <v>21</v>
      </c>
      <c r="AC337" s="4">
        <v>493</v>
      </c>
      <c r="AD337" s="4">
        <v>24</v>
      </c>
      <c r="AE337" s="4">
        <v>36</v>
      </c>
      <c r="AF337" s="4">
        <f t="shared" si="36"/>
        <v>66.666666666666657</v>
      </c>
      <c r="AG337" s="4">
        <v>24</v>
      </c>
      <c r="AH337" s="4">
        <v>0</v>
      </c>
      <c r="AI337" s="4">
        <v>362</v>
      </c>
      <c r="AJ337" s="4">
        <v>1625</v>
      </c>
      <c r="AK337" s="4">
        <v>823</v>
      </c>
      <c r="AL337" s="4">
        <v>29</v>
      </c>
      <c r="AM337" s="4">
        <v>0</v>
      </c>
      <c r="AN337" s="4">
        <v>16</v>
      </c>
      <c r="AO337" s="4">
        <v>17</v>
      </c>
      <c r="AP337" s="4">
        <v>403</v>
      </c>
      <c r="AQ337" s="4">
        <v>355</v>
      </c>
      <c r="AR337" s="4">
        <v>26</v>
      </c>
      <c r="AS337" s="4">
        <v>1</v>
      </c>
      <c r="AT337" s="4">
        <v>8</v>
      </c>
      <c r="AU337" s="4">
        <v>4</v>
      </c>
      <c r="AV337" s="4">
        <f t="shared" si="37"/>
        <v>50</v>
      </c>
      <c r="AW337" s="4">
        <f>(AU337*90)/G337</f>
        <v>0.39130434782608697</v>
      </c>
      <c r="AX337" s="4">
        <f t="shared" si="38"/>
        <v>0.125</v>
      </c>
      <c r="AY337" s="8">
        <v>166</v>
      </c>
      <c r="AZ337" s="4">
        <v>0</v>
      </c>
      <c r="BA337" s="4">
        <v>10</v>
      </c>
      <c r="BB337" s="4">
        <v>6</v>
      </c>
      <c r="BC337" s="4">
        <v>3</v>
      </c>
      <c r="BD337" s="4">
        <v>18</v>
      </c>
      <c r="BE337" s="4">
        <v>21</v>
      </c>
      <c r="BF337" s="4">
        <f t="shared" si="39"/>
        <v>14.285714285714285</v>
      </c>
      <c r="BG337" s="4">
        <v>149</v>
      </c>
      <c r="BH337" s="4">
        <v>38</v>
      </c>
      <c r="BI337" s="4">
        <f t="shared" si="40"/>
        <v>25.503355704697988</v>
      </c>
      <c r="BJ337" s="4">
        <v>24</v>
      </c>
      <c r="BK337" s="4">
        <v>0</v>
      </c>
      <c r="BL337" s="4">
        <v>0</v>
      </c>
      <c r="BM337" s="4">
        <v>24</v>
      </c>
      <c r="BN337" s="4">
        <v>10</v>
      </c>
      <c r="BO337" s="4">
        <v>20</v>
      </c>
      <c r="BP337" s="4">
        <v>10</v>
      </c>
      <c r="BQ337" s="4">
        <v>1</v>
      </c>
      <c r="BR337" s="4">
        <v>18</v>
      </c>
      <c r="BS337" s="4">
        <v>14</v>
      </c>
      <c r="BT337" s="4">
        <v>0</v>
      </c>
      <c r="BU337" s="4">
        <v>2</v>
      </c>
      <c r="BV337" s="4">
        <v>2</v>
      </c>
      <c r="BW337" s="4">
        <v>0</v>
      </c>
      <c r="BX337" s="4">
        <v>0</v>
      </c>
      <c r="BY337" s="4">
        <v>3</v>
      </c>
      <c r="BZ337" s="4">
        <v>1</v>
      </c>
      <c r="CA337" s="4">
        <v>0</v>
      </c>
      <c r="CB337" s="4">
        <v>0</v>
      </c>
      <c r="CC337" s="4">
        <v>2</v>
      </c>
      <c r="CD337" s="4">
        <v>0</v>
      </c>
      <c r="CE337" s="4">
        <v>0</v>
      </c>
      <c r="CF337" s="4">
        <v>0</v>
      </c>
    </row>
    <row r="338" spans="1:84" x14ac:dyDescent="0.25">
      <c r="A338" s="11">
        <v>337</v>
      </c>
      <c r="B338" s="12" t="s">
        <v>584</v>
      </c>
      <c r="C338" s="2" t="s">
        <v>86</v>
      </c>
      <c r="D338" s="2" t="s">
        <v>126</v>
      </c>
      <c r="E338" s="5">
        <v>10</v>
      </c>
      <c r="F338" s="4">
        <v>1</v>
      </c>
      <c r="G338" s="4">
        <v>192</v>
      </c>
      <c r="H338" s="4">
        <f t="shared" si="41"/>
        <v>2.1333333333333333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f>(I338*90)/G338</f>
        <v>0</v>
      </c>
      <c r="Q338" s="4">
        <f>(J338*90)/G338</f>
        <v>0</v>
      </c>
      <c r="R338" s="4">
        <v>98</v>
      </c>
      <c r="S338" s="4">
        <v>122</v>
      </c>
      <c r="T338" s="19">
        <f t="shared" si="42"/>
        <v>80.327868852459019</v>
      </c>
      <c r="U338" s="4">
        <v>1645</v>
      </c>
      <c r="V338" s="4">
        <v>371</v>
      </c>
      <c r="W338" s="4">
        <v>0</v>
      </c>
      <c r="X338" s="4">
        <v>3</v>
      </c>
      <c r="Y338" s="4">
        <v>6</v>
      </c>
      <c r="Z338" s="4">
        <v>3</v>
      </c>
      <c r="AA338" s="4">
        <v>0</v>
      </c>
      <c r="AB338" s="4">
        <v>9</v>
      </c>
      <c r="AC338" s="4">
        <v>161</v>
      </c>
      <c r="AD338" s="4">
        <v>5</v>
      </c>
      <c r="AE338" s="4">
        <v>10</v>
      </c>
      <c r="AF338" s="4">
        <f t="shared" si="36"/>
        <v>50</v>
      </c>
      <c r="AG338" s="4">
        <v>5</v>
      </c>
      <c r="AH338" s="4">
        <v>0</v>
      </c>
      <c r="AI338" s="4">
        <v>115</v>
      </c>
      <c r="AJ338" s="4">
        <v>519</v>
      </c>
      <c r="AK338" s="4">
        <v>268</v>
      </c>
      <c r="AL338" s="4">
        <v>15</v>
      </c>
      <c r="AM338" s="4">
        <v>0</v>
      </c>
      <c r="AN338" s="4">
        <v>4</v>
      </c>
      <c r="AO338" s="4">
        <v>5</v>
      </c>
      <c r="AP338" s="4">
        <v>124</v>
      </c>
      <c r="AQ338" s="4">
        <v>111</v>
      </c>
      <c r="AR338" s="4">
        <v>13</v>
      </c>
      <c r="AS338" s="4">
        <v>0</v>
      </c>
      <c r="AT338" s="4">
        <v>1</v>
      </c>
      <c r="AU338" s="4">
        <v>0</v>
      </c>
      <c r="AV338" s="4">
        <f t="shared" si="37"/>
        <v>0</v>
      </c>
      <c r="AW338" s="4">
        <f>(AU338*90)/G338</f>
        <v>0</v>
      </c>
      <c r="AX338" s="4">
        <f t="shared" si="38"/>
        <v>0</v>
      </c>
      <c r="AY338" s="8">
        <v>171</v>
      </c>
      <c r="AZ338" s="4">
        <v>0</v>
      </c>
      <c r="BA338" s="4">
        <v>6</v>
      </c>
      <c r="BB338" s="4">
        <v>3</v>
      </c>
      <c r="BC338" s="4">
        <v>3</v>
      </c>
      <c r="BD338" s="4">
        <v>0</v>
      </c>
      <c r="BE338" s="4">
        <v>3</v>
      </c>
      <c r="BF338" s="4">
        <f t="shared" si="39"/>
        <v>100</v>
      </c>
      <c r="BG338" s="4">
        <v>58</v>
      </c>
      <c r="BH338" s="4">
        <v>11</v>
      </c>
      <c r="BI338" s="4">
        <f t="shared" si="40"/>
        <v>18.96551724137931</v>
      </c>
      <c r="BJ338" s="4">
        <v>3</v>
      </c>
      <c r="BK338" s="4">
        <v>0</v>
      </c>
      <c r="BL338" s="4">
        <v>0</v>
      </c>
      <c r="BM338" s="4">
        <v>3</v>
      </c>
      <c r="BN338" s="4">
        <v>4</v>
      </c>
      <c r="BO338" s="4">
        <v>10</v>
      </c>
      <c r="BP338" s="4">
        <v>5</v>
      </c>
      <c r="BQ338" s="4">
        <v>0</v>
      </c>
      <c r="BR338" s="4">
        <v>5</v>
      </c>
      <c r="BS338" s="4">
        <v>1</v>
      </c>
      <c r="BT338" s="4">
        <v>2</v>
      </c>
      <c r="BU338" s="4">
        <v>1</v>
      </c>
      <c r="BV338" s="4">
        <v>0</v>
      </c>
      <c r="BW338" s="4">
        <v>0</v>
      </c>
      <c r="BX338" s="4">
        <v>1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</row>
    <row r="339" spans="1:84" x14ac:dyDescent="0.25">
      <c r="A339" s="13">
        <v>338</v>
      </c>
      <c r="B339" s="14" t="s">
        <v>585</v>
      </c>
      <c r="C339" s="2" t="s">
        <v>86</v>
      </c>
      <c r="D339" s="2" t="s">
        <v>173</v>
      </c>
      <c r="E339" s="5">
        <v>15</v>
      </c>
      <c r="F339" s="4">
        <v>10</v>
      </c>
      <c r="G339" s="4">
        <v>864</v>
      </c>
      <c r="H339" s="4">
        <f t="shared" si="41"/>
        <v>9.6</v>
      </c>
      <c r="I339" s="4">
        <v>1</v>
      </c>
      <c r="J339" s="4">
        <v>0</v>
      </c>
      <c r="K339" s="4">
        <v>1</v>
      </c>
      <c r="L339" s="4">
        <v>0</v>
      </c>
      <c r="M339" s="4">
        <v>0</v>
      </c>
      <c r="N339" s="4">
        <v>3</v>
      </c>
      <c r="O339" s="4">
        <v>0</v>
      </c>
      <c r="P339" s="4">
        <f>(I339*90)/G339</f>
        <v>0.10416666666666667</v>
      </c>
      <c r="Q339" s="4">
        <f>(J339*90)/G339</f>
        <v>0</v>
      </c>
      <c r="R339" s="4">
        <v>736</v>
      </c>
      <c r="S339" s="4">
        <v>779</v>
      </c>
      <c r="T339" s="19">
        <f t="shared" si="42"/>
        <v>94.480102695763804</v>
      </c>
      <c r="U339" s="4">
        <v>13978</v>
      </c>
      <c r="V339" s="4">
        <v>3499</v>
      </c>
      <c r="W339" s="4">
        <v>0</v>
      </c>
      <c r="X339" s="4">
        <v>11</v>
      </c>
      <c r="Y339" s="4">
        <v>46</v>
      </c>
      <c r="Z339" s="4">
        <v>4</v>
      </c>
      <c r="AA339" s="4">
        <v>0</v>
      </c>
      <c r="AB339" s="4">
        <v>45</v>
      </c>
      <c r="AC339" s="4">
        <v>842</v>
      </c>
      <c r="AD339" s="4">
        <v>9</v>
      </c>
      <c r="AE339" s="4">
        <v>11</v>
      </c>
      <c r="AF339" s="4">
        <f t="shared" si="36"/>
        <v>81.818181818181827</v>
      </c>
      <c r="AG339" s="4">
        <v>9</v>
      </c>
      <c r="AH339" s="4">
        <v>0</v>
      </c>
      <c r="AI339" s="4">
        <v>643</v>
      </c>
      <c r="AJ339" s="4">
        <v>3284</v>
      </c>
      <c r="AK339" s="4">
        <v>1345</v>
      </c>
      <c r="AL339" s="4">
        <v>51</v>
      </c>
      <c r="AM339" s="4">
        <v>0</v>
      </c>
      <c r="AN339" s="4">
        <v>5</v>
      </c>
      <c r="AO339" s="4">
        <v>10</v>
      </c>
      <c r="AP339" s="4">
        <v>707</v>
      </c>
      <c r="AQ339" s="4">
        <v>683</v>
      </c>
      <c r="AR339" s="4">
        <v>11</v>
      </c>
      <c r="AS339" s="4">
        <v>1</v>
      </c>
      <c r="AT339" s="4">
        <v>2</v>
      </c>
      <c r="AU339" s="4">
        <v>1</v>
      </c>
      <c r="AV339" s="4">
        <f t="shared" si="37"/>
        <v>50</v>
      </c>
      <c r="AW339" s="4">
        <f>(AU339*90)/G339</f>
        <v>0.10416666666666667</v>
      </c>
      <c r="AX339" s="4">
        <f t="shared" si="38"/>
        <v>0.5</v>
      </c>
      <c r="AY339" s="8">
        <v>255</v>
      </c>
      <c r="AZ339" s="4">
        <v>0</v>
      </c>
      <c r="BA339" s="4">
        <v>12</v>
      </c>
      <c r="BB339" s="4">
        <v>8</v>
      </c>
      <c r="BC339" s="4">
        <v>3</v>
      </c>
      <c r="BD339" s="4">
        <v>13</v>
      </c>
      <c r="BE339" s="4">
        <v>16</v>
      </c>
      <c r="BF339" s="4">
        <f t="shared" si="39"/>
        <v>18.75</v>
      </c>
      <c r="BG339" s="4">
        <v>132</v>
      </c>
      <c r="BH339" s="4">
        <v>37</v>
      </c>
      <c r="BI339" s="4">
        <f t="shared" si="40"/>
        <v>28.030303030303028</v>
      </c>
      <c r="BJ339" s="4">
        <v>9</v>
      </c>
      <c r="BK339" s="4">
        <v>1</v>
      </c>
      <c r="BL339" s="4">
        <v>0</v>
      </c>
      <c r="BM339" s="4">
        <v>8</v>
      </c>
      <c r="BN339" s="4">
        <v>12</v>
      </c>
      <c r="BO339" s="4">
        <v>24</v>
      </c>
      <c r="BP339" s="4">
        <v>9</v>
      </c>
      <c r="BQ339" s="4">
        <v>1</v>
      </c>
      <c r="BR339" s="4">
        <v>17</v>
      </c>
      <c r="BS339" s="4">
        <v>17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</row>
    <row r="340" spans="1:84" x14ac:dyDescent="0.25">
      <c r="A340" s="11">
        <v>339</v>
      </c>
      <c r="B340" s="12" t="s">
        <v>586</v>
      </c>
      <c r="C340" s="2" t="s">
        <v>101</v>
      </c>
      <c r="D340" s="2" t="s">
        <v>129</v>
      </c>
      <c r="E340" s="5">
        <v>12</v>
      </c>
      <c r="F340" s="4">
        <v>12</v>
      </c>
      <c r="G340" s="4">
        <v>1080</v>
      </c>
      <c r="H340" s="4">
        <f t="shared" si="41"/>
        <v>12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f>(I340*90)/G340</f>
        <v>0</v>
      </c>
      <c r="Q340" s="4">
        <f>(J340*90)/G340</f>
        <v>0</v>
      </c>
      <c r="R340" s="4">
        <v>315</v>
      </c>
      <c r="S340" s="4">
        <v>363</v>
      </c>
      <c r="T340" s="19">
        <f t="shared" si="42"/>
        <v>86.776859504132233</v>
      </c>
      <c r="U340" s="4">
        <v>7350</v>
      </c>
      <c r="V340" s="4">
        <v>3474</v>
      </c>
      <c r="W340" s="4">
        <v>0</v>
      </c>
      <c r="X340" s="4">
        <v>1</v>
      </c>
      <c r="Y340" s="4">
        <v>0</v>
      </c>
      <c r="Z340" s="4">
        <v>0</v>
      </c>
      <c r="AA340" s="4">
        <v>0</v>
      </c>
      <c r="AB340" s="4">
        <v>0</v>
      </c>
      <c r="AC340" s="4">
        <v>390</v>
      </c>
      <c r="AD340" s="4">
        <v>0</v>
      </c>
      <c r="AE340" s="4">
        <v>0</v>
      </c>
      <c r="AF340" s="4">
        <f t="shared" si="36"/>
        <v>0</v>
      </c>
      <c r="AG340" s="4">
        <v>0</v>
      </c>
      <c r="AH340" s="4">
        <v>0</v>
      </c>
      <c r="AI340" s="4">
        <v>196</v>
      </c>
      <c r="AJ340" s="4">
        <v>810</v>
      </c>
      <c r="AK340" s="4">
        <v>411</v>
      </c>
      <c r="AL340" s="4">
        <v>0</v>
      </c>
      <c r="AM340" s="4">
        <v>0</v>
      </c>
      <c r="AN340" s="4">
        <v>0</v>
      </c>
      <c r="AO340" s="4">
        <v>0</v>
      </c>
      <c r="AP340" s="4">
        <v>215</v>
      </c>
      <c r="AQ340" s="4">
        <v>212</v>
      </c>
      <c r="AR340" s="4">
        <v>0</v>
      </c>
      <c r="AS340" s="4">
        <v>0</v>
      </c>
      <c r="AT340" s="4">
        <v>0</v>
      </c>
      <c r="AU340" s="4">
        <v>0</v>
      </c>
      <c r="AV340" s="4">
        <f t="shared" si="37"/>
        <v>0</v>
      </c>
      <c r="AW340" s="4">
        <f>(AU340*90)/G340</f>
        <v>0</v>
      </c>
      <c r="AX340" s="4">
        <f t="shared" si="38"/>
        <v>0</v>
      </c>
      <c r="AY340" s="8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1</v>
      </c>
      <c r="BE340" s="4">
        <v>1</v>
      </c>
      <c r="BF340" s="4">
        <f t="shared" si="39"/>
        <v>0</v>
      </c>
      <c r="BG340" s="4">
        <v>1</v>
      </c>
      <c r="BH340" s="4">
        <v>0</v>
      </c>
      <c r="BI340" s="4">
        <f t="shared" si="40"/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1</v>
      </c>
      <c r="BS340" s="4">
        <v>1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</row>
    <row r="341" spans="1:84" x14ac:dyDescent="0.25">
      <c r="A341" s="13">
        <v>340</v>
      </c>
      <c r="B341" s="14" t="s">
        <v>588</v>
      </c>
      <c r="C341" s="2" t="s">
        <v>79</v>
      </c>
      <c r="D341" s="2" t="s">
        <v>138</v>
      </c>
      <c r="E341" s="5">
        <v>6</v>
      </c>
      <c r="F341" s="4">
        <v>4</v>
      </c>
      <c r="G341" s="4">
        <v>418</v>
      </c>
      <c r="H341" s="4">
        <f t="shared" si="41"/>
        <v>4.6444444444444448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1</v>
      </c>
      <c r="O341" s="4">
        <v>0</v>
      </c>
      <c r="P341" s="4">
        <f>(I341*90)/G341</f>
        <v>0</v>
      </c>
      <c r="Q341" s="4">
        <f>(J341*90)/G341</f>
        <v>0</v>
      </c>
      <c r="R341" s="4">
        <v>149</v>
      </c>
      <c r="S341" s="4">
        <v>187</v>
      </c>
      <c r="T341" s="19">
        <f t="shared" si="42"/>
        <v>79.679144385026731</v>
      </c>
      <c r="U341" s="4">
        <v>3391</v>
      </c>
      <c r="V341" s="4">
        <v>846</v>
      </c>
      <c r="W341" s="4">
        <v>0</v>
      </c>
      <c r="X341" s="4">
        <v>0</v>
      </c>
      <c r="Y341" s="4">
        <v>10</v>
      </c>
      <c r="Z341" s="4">
        <v>0</v>
      </c>
      <c r="AA341" s="4">
        <v>0</v>
      </c>
      <c r="AB341" s="4">
        <v>17</v>
      </c>
      <c r="AC341" s="4">
        <v>238</v>
      </c>
      <c r="AD341" s="4">
        <v>3</v>
      </c>
      <c r="AE341" s="4">
        <v>7</v>
      </c>
      <c r="AF341" s="4">
        <f t="shared" si="36"/>
        <v>42.857142857142854</v>
      </c>
      <c r="AG341" s="4">
        <v>3</v>
      </c>
      <c r="AH341" s="4">
        <v>0</v>
      </c>
      <c r="AI341" s="4">
        <v>130</v>
      </c>
      <c r="AJ341" s="4">
        <v>627</v>
      </c>
      <c r="AK341" s="4">
        <v>246</v>
      </c>
      <c r="AL341" s="4">
        <v>10</v>
      </c>
      <c r="AM341" s="4">
        <v>0</v>
      </c>
      <c r="AN341" s="4">
        <v>1</v>
      </c>
      <c r="AO341" s="4">
        <v>1</v>
      </c>
      <c r="AP341" s="4">
        <v>124</v>
      </c>
      <c r="AQ341" s="4">
        <v>121</v>
      </c>
      <c r="AR341" s="4">
        <v>3</v>
      </c>
      <c r="AS341" s="4">
        <v>0</v>
      </c>
      <c r="AT341" s="4">
        <v>2</v>
      </c>
      <c r="AU341" s="4">
        <v>0</v>
      </c>
      <c r="AV341" s="4">
        <f t="shared" si="37"/>
        <v>0</v>
      </c>
      <c r="AW341" s="4">
        <f>(AU341*90)/G341</f>
        <v>0</v>
      </c>
      <c r="AX341" s="4">
        <f t="shared" si="38"/>
        <v>0</v>
      </c>
      <c r="AY341" s="8">
        <v>92</v>
      </c>
      <c r="AZ341" s="4">
        <v>0</v>
      </c>
      <c r="BA341" s="4">
        <v>7</v>
      </c>
      <c r="BB341" s="4">
        <v>4</v>
      </c>
      <c r="BC341" s="4">
        <v>1</v>
      </c>
      <c r="BD341" s="4">
        <v>3</v>
      </c>
      <c r="BE341" s="4">
        <v>4</v>
      </c>
      <c r="BF341" s="4">
        <f t="shared" si="39"/>
        <v>25</v>
      </c>
      <c r="BG341" s="4">
        <v>50</v>
      </c>
      <c r="BH341" s="4">
        <v>14</v>
      </c>
      <c r="BI341" s="4">
        <f t="shared" si="40"/>
        <v>28.000000000000004</v>
      </c>
      <c r="BJ341" s="4">
        <v>12</v>
      </c>
      <c r="BK341" s="4">
        <v>8</v>
      </c>
      <c r="BL341" s="4">
        <v>0</v>
      </c>
      <c r="BM341" s="4">
        <v>4</v>
      </c>
      <c r="BN341" s="4">
        <v>13</v>
      </c>
      <c r="BO341" s="4">
        <v>20</v>
      </c>
      <c r="BP341" s="4">
        <v>13</v>
      </c>
      <c r="BQ341" s="4">
        <v>2</v>
      </c>
      <c r="BR341" s="4">
        <v>1</v>
      </c>
      <c r="BS341" s="4">
        <v>0</v>
      </c>
      <c r="BT341" s="4">
        <v>0</v>
      </c>
      <c r="BU341" s="4">
        <v>1</v>
      </c>
      <c r="BV341" s="4">
        <v>0</v>
      </c>
      <c r="BW341" s="4">
        <v>0</v>
      </c>
      <c r="BX341" s="4">
        <v>0</v>
      </c>
      <c r="BY341" s="4">
        <v>1</v>
      </c>
      <c r="BZ341" s="4">
        <v>0</v>
      </c>
      <c r="CA341" s="4">
        <v>0</v>
      </c>
      <c r="CB341" s="4">
        <v>1</v>
      </c>
      <c r="CC341" s="4">
        <v>0</v>
      </c>
      <c r="CD341" s="4">
        <v>0</v>
      </c>
      <c r="CE341" s="4">
        <v>0</v>
      </c>
      <c r="CF341" s="4">
        <v>0</v>
      </c>
    </row>
    <row r="342" spans="1:84" x14ac:dyDescent="0.25">
      <c r="A342" s="11">
        <v>341</v>
      </c>
      <c r="B342" s="12" t="s">
        <v>589</v>
      </c>
      <c r="C342" s="2" t="s">
        <v>148</v>
      </c>
      <c r="D342" s="2" t="s">
        <v>129</v>
      </c>
      <c r="E342" s="5">
        <v>17</v>
      </c>
      <c r="F342" s="4">
        <v>14</v>
      </c>
      <c r="G342" s="4">
        <v>1033</v>
      </c>
      <c r="H342" s="4">
        <f t="shared" si="41"/>
        <v>11.477777777777778</v>
      </c>
      <c r="I342" s="4">
        <v>5</v>
      </c>
      <c r="J342" s="4">
        <v>6</v>
      </c>
      <c r="K342" s="4">
        <v>5</v>
      </c>
      <c r="L342" s="4">
        <v>0</v>
      </c>
      <c r="M342" s="4">
        <v>0</v>
      </c>
      <c r="N342" s="4">
        <v>0</v>
      </c>
      <c r="O342" s="4">
        <v>0</v>
      </c>
      <c r="P342" s="4">
        <f>(I342*90)/G342</f>
        <v>0.4356243949661181</v>
      </c>
      <c r="Q342" s="4">
        <f>(J342*90)/G342</f>
        <v>0.52274927395934168</v>
      </c>
      <c r="R342" s="4">
        <v>274</v>
      </c>
      <c r="S342" s="4">
        <v>374</v>
      </c>
      <c r="T342" s="19">
        <f t="shared" si="42"/>
        <v>73.262032085561501</v>
      </c>
      <c r="U342" s="4">
        <v>4760</v>
      </c>
      <c r="V342" s="4">
        <v>1385</v>
      </c>
      <c r="W342" s="4">
        <v>6</v>
      </c>
      <c r="X342" s="4">
        <v>29</v>
      </c>
      <c r="Y342" s="4">
        <v>20</v>
      </c>
      <c r="Z342" s="4">
        <v>16</v>
      </c>
      <c r="AA342" s="4">
        <v>4</v>
      </c>
      <c r="AB342" s="4">
        <v>44</v>
      </c>
      <c r="AC342" s="4">
        <v>479</v>
      </c>
      <c r="AD342" s="4">
        <v>6</v>
      </c>
      <c r="AE342" s="4">
        <v>16</v>
      </c>
      <c r="AF342" s="4">
        <f t="shared" si="36"/>
        <v>37.5</v>
      </c>
      <c r="AG342" s="4">
        <v>6</v>
      </c>
      <c r="AH342" s="4">
        <v>0</v>
      </c>
      <c r="AI342" s="4">
        <v>303</v>
      </c>
      <c r="AJ342" s="4">
        <v>1293</v>
      </c>
      <c r="AK342" s="4">
        <v>755</v>
      </c>
      <c r="AL342" s="4">
        <v>50</v>
      </c>
      <c r="AM342" s="4">
        <v>6</v>
      </c>
      <c r="AN342" s="4">
        <v>10</v>
      </c>
      <c r="AO342" s="4">
        <v>8</v>
      </c>
      <c r="AP342" s="4">
        <v>486</v>
      </c>
      <c r="AQ342" s="4">
        <v>341</v>
      </c>
      <c r="AR342" s="4">
        <v>100</v>
      </c>
      <c r="AS342" s="4">
        <v>5</v>
      </c>
      <c r="AT342" s="4">
        <v>40</v>
      </c>
      <c r="AU342" s="4">
        <v>16</v>
      </c>
      <c r="AV342" s="4">
        <f t="shared" si="37"/>
        <v>40</v>
      </c>
      <c r="AW342" s="4">
        <f>(AU342*90)/G342</f>
        <v>1.3939980638915779</v>
      </c>
      <c r="AX342" s="4">
        <f t="shared" si="38"/>
        <v>0.125</v>
      </c>
      <c r="AY342" s="8">
        <v>175</v>
      </c>
      <c r="AZ342" s="4">
        <v>2</v>
      </c>
      <c r="BA342" s="4">
        <v>15</v>
      </c>
      <c r="BB342" s="4">
        <v>12</v>
      </c>
      <c r="BC342" s="4">
        <v>4</v>
      </c>
      <c r="BD342" s="4">
        <v>13</v>
      </c>
      <c r="BE342" s="4">
        <v>17</v>
      </c>
      <c r="BF342" s="4">
        <f t="shared" si="39"/>
        <v>23.52941176470588</v>
      </c>
      <c r="BG342" s="4">
        <v>240</v>
      </c>
      <c r="BH342" s="4">
        <v>66</v>
      </c>
      <c r="BI342" s="4">
        <f t="shared" si="40"/>
        <v>27.500000000000004</v>
      </c>
      <c r="BJ342" s="4">
        <v>5</v>
      </c>
      <c r="BK342" s="4">
        <v>1</v>
      </c>
      <c r="BL342" s="4">
        <v>0</v>
      </c>
      <c r="BM342" s="4">
        <v>4</v>
      </c>
      <c r="BN342" s="4">
        <v>6</v>
      </c>
      <c r="BO342" s="4">
        <v>21</v>
      </c>
      <c r="BP342" s="4">
        <v>3</v>
      </c>
      <c r="BQ342" s="4">
        <v>0</v>
      </c>
      <c r="BR342" s="4">
        <v>47</v>
      </c>
      <c r="BS342" s="4">
        <v>40</v>
      </c>
      <c r="BT342" s="4">
        <v>3</v>
      </c>
      <c r="BU342" s="4">
        <v>1</v>
      </c>
      <c r="BV342" s="4">
        <v>1</v>
      </c>
      <c r="BW342" s="4">
        <v>1</v>
      </c>
      <c r="BX342" s="4">
        <v>1</v>
      </c>
      <c r="BY342" s="4">
        <v>7</v>
      </c>
      <c r="BZ342" s="4">
        <v>6</v>
      </c>
      <c r="CA342" s="4">
        <v>0</v>
      </c>
      <c r="CB342" s="4">
        <v>0</v>
      </c>
      <c r="CC342" s="4">
        <v>0</v>
      </c>
      <c r="CD342" s="4">
        <v>1</v>
      </c>
      <c r="CE342" s="4">
        <v>0</v>
      </c>
      <c r="CF342" s="4">
        <v>0</v>
      </c>
    </row>
    <row r="343" spans="1:84" x14ac:dyDescent="0.25">
      <c r="A343" s="13">
        <v>342</v>
      </c>
      <c r="B343" s="14" t="s">
        <v>590</v>
      </c>
      <c r="C343" s="2" t="s">
        <v>148</v>
      </c>
      <c r="D343" s="2" t="s">
        <v>167</v>
      </c>
      <c r="E343" s="5">
        <v>26</v>
      </c>
      <c r="F343" s="4">
        <v>26</v>
      </c>
      <c r="G343" s="4">
        <v>2322</v>
      </c>
      <c r="H343" s="4">
        <f t="shared" si="41"/>
        <v>25.8</v>
      </c>
      <c r="I343" s="4">
        <v>6</v>
      </c>
      <c r="J343" s="4">
        <v>3</v>
      </c>
      <c r="K343" s="4">
        <v>6</v>
      </c>
      <c r="L343" s="4">
        <v>0</v>
      </c>
      <c r="M343" s="4">
        <v>0</v>
      </c>
      <c r="N343" s="4">
        <v>5</v>
      </c>
      <c r="O343" s="4">
        <v>0</v>
      </c>
      <c r="P343" s="4">
        <f>(I343*90)/G343</f>
        <v>0.23255813953488372</v>
      </c>
      <c r="Q343" s="4">
        <f>(J343*90)/G343</f>
        <v>0.11627906976744186</v>
      </c>
      <c r="R343" s="4">
        <v>620</v>
      </c>
      <c r="S343" s="4">
        <v>866</v>
      </c>
      <c r="T343" s="19">
        <f t="shared" si="42"/>
        <v>71.593533487297918</v>
      </c>
      <c r="U343" s="4">
        <v>10658</v>
      </c>
      <c r="V343" s="4">
        <v>2900</v>
      </c>
      <c r="W343" s="4">
        <v>3</v>
      </c>
      <c r="X343" s="4">
        <v>25</v>
      </c>
      <c r="Y343" s="4">
        <v>40</v>
      </c>
      <c r="Z343" s="4">
        <v>30</v>
      </c>
      <c r="AA343" s="4">
        <v>4</v>
      </c>
      <c r="AB343" s="4">
        <v>74</v>
      </c>
      <c r="AC343" s="4">
        <v>1290</v>
      </c>
      <c r="AD343" s="4">
        <v>67</v>
      </c>
      <c r="AE343" s="4">
        <v>117</v>
      </c>
      <c r="AF343" s="4">
        <f t="shared" si="36"/>
        <v>57.26495726495726</v>
      </c>
      <c r="AG343" s="4">
        <v>74</v>
      </c>
      <c r="AH343" s="4">
        <v>5</v>
      </c>
      <c r="AI343" s="4">
        <v>951</v>
      </c>
      <c r="AJ343" s="4">
        <v>6968</v>
      </c>
      <c r="AK343" s="4">
        <v>4595</v>
      </c>
      <c r="AL343" s="4">
        <v>224</v>
      </c>
      <c r="AM343" s="4">
        <v>25</v>
      </c>
      <c r="AN343" s="4">
        <v>80</v>
      </c>
      <c r="AO343" s="4">
        <v>60</v>
      </c>
      <c r="AP343" s="4">
        <v>1272</v>
      </c>
      <c r="AQ343" s="4">
        <v>899</v>
      </c>
      <c r="AR343" s="4">
        <v>182</v>
      </c>
      <c r="AS343" s="4">
        <v>6</v>
      </c>
      <c r="AT343" s="4">
        <v>70</v>
      </c>
      <c r="AU343" s="4">
        <v>23</v>
      </c>
      <c r="AV343" s="4">
        <f t="shared" si="37"/>
        <v>32.857142857142854</v>
      </c>
      <c r="AW343" s="4">
        <f>(AU343*90)/G343</f>
        <v>0.89147286821705429</v>
      </c>
      <c r="AX343" s="4">
        <f t="shared" si="38"/>
        <v>8.5714285714285715E-2</v>
      </c>
      <c r="AY343" s="8">
        <v>214</v>
      </c>
      <c r="AZ343" s="4">
        <v>5</v>
      </c>
      <c r="BA343" s="4">
        <v>45</v>
      </c>
      <c r="BB343" s="4">
        <v>31</v>
      </c>
      <c r="BC343" s="4">
        <v>9</v>
      </c>
      <c r="BD343" s="4">
        <v>23</v>
      </c>
      <c r="BE343" s="4">
        <v>32</v>
      </c>
      <c r="BF343" s="4">
        <f t="shared" si="39"/>
        <v>28.125</v>
      </c>
      <c r="BG343" s="4">
        <v>400</v>
      </c>
      <c r="BH343" s="4">
        <v>120</v>
      </c>
      <c r="BI343" s="4">
        <f t="shared" si="40"/>
        <v>30</v>
      </c>
      <c r="BJ343" s="4">
        <v>29</v>
      </c>
      <c r="BK343" s="4">
        <v>6</v>
      </c>
      <c r="BL343" s="4">
        <v>0</v>
      </c>
      <c r="BM343" s="4">
        <v>23</v>
      </c>
      <c r="BN343" s="4">
        <v>19</v>
      </c>
      <c r="BO343" s="4">
        <v>64</v>
      </c>
      <c r="BP343" s="4">
        <v>17</v>
      </c>
      <c r="BQ343" s="4">
        <v>0</v>
      </c>
      <c r="BR343" s="4">
        <v>76</v>
      </c>
      <c r="BS343" s="4">
        <v>33</v>
      </c>
      <c r="BT343" s="4">
        <v>10</v>
      </c>
      <c r="BU343" s="4">
        <v>14</v>
      </c>
      <c r="BV343" s="4">
        <v>7</v>
      </c>
      <c r="BW343" s="4">
        <v>8</v>
      </c>
      <c r="BX343" s="4">
        <v>4</v>
      </c>
      <c r="BY343" s="4">
        <v>11</v>
      </c>
      <c r="BZ343" s="4">
        <v>4</v>
      </c>
      <c r="CA343" s="4">
        <v>2</v>
      </c>
      <c r="CB343" s="4">
        <v>2</v>
      </c>
      <c r="CC343" s="4">
        <v>2</v>
      </c>
      <c r="CD343" s="4">
        <v>1</v>
      </c>
      <c r="CE343" s="4">
        <v>0</v>
      </c>
      <c r="CF343" s="4">
        <v>0</v>
      </c>
    </row>
    <row r="344" spans="1:84" x14ac:dyDescent="0.25">
      <c r="A344" s="11">
        <v>343</v>
      </c>
      <c r="B344" s="12" t="s">
        <v>591</v>
      </c>
      <c r="C344" s="2" t="s">
        <v>148</v>
      </c>
      <c r="D344" s="2" t="s">
        <v>83</v>
      </c>
      <c r="E344" s="5">
        <v>11</v>
      </c>
      <c r="F344" s="4">
        <v>3</v>
      </c>
      <c r="G344" s="4">
        <v>494</v>
      </c>
      <c r="H344" s="4">
        <f t="shared" si="41"/>
        <v>5.4888888888888889</v>
      </c>
      <c r="I344" s="4">
        <v>2</v>
      </c>
      <c r="J344" s="4">
        <v>0</v>
      </c>
      <c r="K344" s="4">
        <v>2</v>
      </c>
      <c r="L344" s="4">
        <v>0</v>
      </c>
      <c r="M344" s="4">
        <v>0</v>
      </c>
      <c r="N344" s="4">
        <v>2</v>
      </c>
      <c r="O344" s="4">
        <v>0</v>
      </c>
      <c r="P344" s="4">
        <f>(I344*90)/G344</f>
        <v>0.36437246963562753</v>
      </c>
      <c r="Q344" s="4">
        <f>(J344*90)/G344</f>
        <v>0</v>
      </c>
      <c r="R344" s="4">
        <v>99</v>
      </c>
      <c r="S344" s="4">
        <v>146</v>
      </c>
      <c r="T344" s="19">
        <f t="shared" si="42"/>
        <v>67.808219178082197</v>
      </c>
      <c r="U344" s="4">
        <v>1732</v>
      </c>
      <c r="V344" s="4">
        <v>372</v>
      </c>
      <c r="W344" s="4">
        <v>0</v>
      </c>
      <c r="X344" s="4">
        <v>7</v>
      </c>
      <c r="Y344" s="4">
        <v>4</v>
      </c>
      <c r="Z344" s="4">
        <v>3</v>
      </c>
      <c r="AA344" s="4">
        <v>3</v>
      </c>
      <c r="AB344" s="4">
        <v>6</v>
      </c>
      <c r="AC344" s="4">
        <v>217</v>
      </c>
      <c r="AD344" s="4">
        <v>9</v>
      </c>
      <c r="AE344" s="4">
        <v>15</v>
      </c>
      <c r="AF344" s="4">
        <f t="shared" si="36"/>
        <v>60</v>
      </c>
      <c r="AG344" s="4">
        <v>10</v>
      </c>
      <c r="AH344" s="4">
        <v>0</v>
      </c>
      <c r="AI344" s="4">
        <v>146</v>
      </c>
      <c r="AJ344" s="4">
        <v>1043</v>
      </c>
      <c r="AK344" s="4">
        <v>591</v>
      </c>
      <c r="AL344" s="4">
        <v>28</v>
      </c>
      <c r="AM344" s="4">
        <v>5</v>
      </c>
      <c r="AN344" s="4">
        <v>18</v>
      </c>
      <c r="AO344" s="4">
        <v>5</v>
      </c>
      <c r="AP344" s="4">
        <v>233</v>
      </c>
      <c r="AQ344" s="4">
        <v>153</v>
      </c>
      <c r="AR344" s="4">
        <v>38</v>
      </c>
      <c r="AS344" s="4">
        <v>2</v>
      </c>
      <c r="AT344" s="4">
        <v>15</v>
      </c>
      <c r="AU344" s="4">
        <v>8</v>
      </c>
      <c r="AV344" s="4">
        <f t="shared" si="37"/>
        <v>53.333333333333336</v>
      </c>
      <c r="AW344" s="4">
        <f>(AU344*90)/G344</f>
        <v>1.4574898785425101</v>
      </c>
      <c r="AX344" s="4">
        <f t="shared" si="38"/>
        <v>0.13333333333333333</v>
      </c>
      <c r="AY344" s="8">
        <v>162</v>
      </c>
      <c r="AZ344" s="4">
        <v>0</v>
      </c>
      <c r="BA344" s="4">
        <v>4</v>
      </c>
      <c r="BB344" s="4">
        <v>2</v>
      </c>
      <c r="BC344" s="4">
        <v>1</v>
      </c>
      <c r="BD344" s="4">
        <v>8</v>
      </c>
      <c r="BE344" s="4">
        <v>9</v>
      </c>
      <c r="BF344" s="4">
        <f t="shared" si="39"/>
        <v>11.111111111111111</v>
      </c>
      <c r="BG344" s="4">
        <v>70</v>
      </c>
      <c r="BH344" s="4">
        <v>15</v>
      </c>
      <c r="BI344" s="4">
        <f t="shared" si="40"/>
        <v>21.428571428571427</v>
      </c>
      <c r="BJ344" s="4">
        <v>8</v>
      </c>
      <c r="BK344" s="4">
        <v>2</v>
      </c>
      <c r="BL344" s="4">
        <v>0</v>
      </c>
      <c r="BM344" s="4">
        <v>6</v>
      </c>
      <c r="BN344" s="4">
        <v>2</v>
      </c>
      <c r="BO344" s="4">
        <v>6</v>
      </c>
      <c r="BP344" s="4">
        <v>6</v>
      </c>
      <c r="BQ344" s="4">
        <v>0</v>
      </c>
      <c r="BR344" s="4">
        <v>17</v>
      </c>
      <c r="BS344" s="4">
        <v>12</v>
      </c>
      <c r="BT344" s="4">
        <v>0</v>
      </c>
      <c r="BU344" s="4">
        <v>4</v>
      </c>
      <c r="BV344" s="4">
        <v>0</v>
      </c>
      <c r="BW344" s="4">
        <v>1</v>
      </c>
      <c r="BX344" s="4">
        <v>0</v>
      </c>
      <c r="BY344" s="4">
        <v>4</v>
      </c>
      <c r="BZ344" s="4">
        <v>3</v>
      </c>
      <c r="CA344" s="4">
        <v>0</v>
      </c>
      <c r="CB344" s="4">
        <v>0</v>
      </c>
      <c r="CC344" s="4">
        <v>0</v>
      </c>
      <c r="CD344" s="4">
        <v>1</v>
      </c>
      <c r="CE344" s="4">
        <v>0</v>
      </c>
      <c r="CF344" s="4">
        <v>0</v>
      </c>
    </row>
    <row r="345" spans="1:84" x14ac:dyDescent="0.25">
      <c r="A345" s="13">
        <v>344</v>
      </c>
      <c r="B345" s="14" t="s">
        <v>592</v>
      </c>
      <c r="C345" s="2" t="s">
        <v>79</v>
      </c>
      <c r="D345" s="2" t="s">
        <v>96</v>
      </c>
      <c r="E345" s="5">
        <v>25</v>
      </c>
      <c r="F345" s="4">
        <v>25</v>
      </c>
      <c r="G345" s="4">
        <v>2224</v>
      </c>
      <c r="H345" s="4">
        <f t="shared" si="41"/>
        <v>24.711111111111112</v>
      </c>
      <c r="I345" s="4">
        <v>3</v>
      </c>
      <c r="J345" s="4">
        <v>1</v>
      </c>
      <c r="K345" s="4">
        <v>3</v>
      </c>
      <c r="L345" s="4">
        <v>0</v>
      </c>
      <c r="M345" s="4">
        <v>0</v>
      </c>
      <c r="N345" s="4">
        <v>3</v>
      </c>
      <c r="O345" s="4">
        <v>1</v>
      </c>
      <c r="P345" s="4">
        <f>(I345*90)/G345</f>
        <v>0.12140287769784172</v>
      </c>
      <c r="Q345" s="4">
        <f>(J345*90)/G345</f>
        <v>4.0467625899280574E-2</v>
      </c>
      <c r="R345" s="4">
        <v>1177</v>
      </c>
      <c r="S345" s="4">
        <v>1346</v>
      </c>
      <c r="T345" s="19">
        <f t="shared" si="42"/>
        <v>87.44427934621099</v>
      </c>
      <c r="U345" s="4">
        <v>24392</v>
      </c>
      <c r="V345" s="4">
        <v>7638</v>
      </c>
      <c r="W345" s="4">
        <v>1</v>
      </c>
      <c r="X345" s="4">
        <v>4</v>
      </c>
      <c r="Y345" s="4">
        <v>83</v>
      </c>
      <c r="Z345" s="4">
        <v>3</v>
      </c>
      <c r="AA345" s="4">
        <v>0</v>
      </c>
      <c r="AB345" s="4">
        <v>76</v>
      </c>
      <c r="AC345" s="4">
        <v>1586</v>
      </c>
      <c r="AD345" s="4">
        <v>5</v>
      </c>
      <c r="AE345" s="4">
        <v>7</v>
      </c>
      <c r="AF345" s="4">
        <f t="shared" si="36"/>
        <v>71.428571428571431</v>
      </c>
      <c r="AG345" s="4">
        <v>5</v>
      </c>
      <c r="AH345" s="4">
        <v>0</v>
      </c>
      <c r="AI345" s="4">
        <v>895</v>
      </c>
      <c r="AJ345" s="4">
        <v>5123</v>
      </c>
      <c r="AK345" s="4">
        <v>2981</v>
      </c>
      <c r="AL345" s="4">
        <v>89</v>
      </c>
      <c r="AM345" s="4">
        <v>1</v>
      </c>
      <c r="AN345" s="4">
        <v>9</v>
      </c>
      <c r="AO345" s="4">
        <v>4</v>
      </c>
      <c r="AP345" s="4">
        <v>1010</v>
      </c>
      <c r="AQ345" s="4">
        <v>969</v>
      </c>
      <c r="AR345" s="4">
        <v>16</v>
      </c>
      <c r="AS345" s="4">
        <v>3</v>
      </c>
      <c r="AT345" s="4">
        <v>15</v>
      </c>
      <c r="AU345" s="4">
        <v>6</v>
      </c>
      <c r="AV345" s="4">
        <f t="shared" si="37"/>
        <v>40</v>
      </c>
      <c r="AW345" s="4">
        <f>(AU345*90)/G345</f>
        <v>0.24280575539568344</v>
      </c>
      <c r="AX345" s="4">
        <f t="shared" si="38"/>
        <v>0.2</v>
      </c>
      <c r="AY345" s="8">
        <v>103</v>
      </c>
      <c r="AZ345" s="4">
        <v>0</v>
      </c>
      <c r="BA345" s="4">
        <v>50</v>
      </c>
      <c r="BB345" s="4">
        <v>30</v>
      </c>
      <c r="BC345" s="4">
        <v>21</v>
      </c>
      <c r="BD345" s="4">
        <v>6</v>
      </c>
      <c r="BE345" s="4">
        <v>27</v>
      </c>
      <c r="BF345" s="4">
        <f t="shared" si="39"/>
        <v>77.777777777777786</v>
      </c>
      <c r="BG345" s="4">
        <v>254</v>
      </c>
      <c r="BH345" s="4">
        <v>78</v>
      </c>
      <c r="BI345" s="4">
        <f t="shared" si="40"/>
        <v>30.708661417322837</v>
      </c>
      <c r="BJ345" s="4">
        <v>44</v>
      </c>
      <c r="BK345" s="4">
        <v>29</v>
      </c>
      <c r="BL345" s="4">
        <v>0</v>
      </c>
      <c r="BM345" s="4">
        <v>15</v>
      </c>
      <c r="BN345" s="4">
        <v>18</v>
      </c>
      <c r="BO345" s="4">
        <v>68</v>
      </c>
      <c r="BP345" s="4">
        <v>104</v>
      </c>
      <c r="BQ345" s="4">
        <v>0</v>
      </c>
      <c r="BR345" s="4">
        <v>14</v>
      </c>
      <c r="BS345" s="4">
        <v>11</v>
      </c>
      <c r="BT345" s="4">
        <v>0</v>
      </c>
      <c r="BU345" s="4">
        <v>0</v>
      </c>
      <c r="BV345" s="4">
        <v>3</v>
      </c>
      <c r="BW345" s="4">
        <v>0</v>
      </c>
      <c r="BX345" s="4">
        <v>0</v>
      </c>
      <c r="BY345" s="4">
        <v>3</v>
      </c>
      <c r="BZ345" s="4">
        <v>1</v>
      </c>
      <c r="CA345" s="4">
        <v>0</v>
      </c>
      <c r="CB345" s="4">
        <v>0</v>
      </c>
      <c r="CC345" s="4">
        <v>2</v>
      </c>
      <c r="CD345" s="4">
        <v>0</v>
      </c>
      <c r="CE345" s="4">
        <v>0</v>
      </c>
      <c r="CF345" s="4">
        <v>0</v>
      </c>
    </row>
    <row r="346" spans="1:84" x14ac:dyDescent="0.25">
      <c r="A346" s="11">
        <v>345</v>
      </c>
      <c r="B346" s="12" t="s">
        <v>593</v>
      </c>
      <c r="C346" s="2" t="s">
        <v>86</v>
      </c>
      <c r="D346" s="2" t="s">
        <v>80</v>
      </c>
      <c r="E346" s="5">
        <v>23</v>
      </c>
      <c r="F346" s="4">
        <v>23</v>
      </c>
      <c r="G346" s="4">
        <v>1978</v>
      </c>
      <c r="H346" s="4">
        <f t="shared" si="41"/>
        <v>21.977777777777778</v>
      </c>
      <c r="I346" s="4">
        <v>6</v>
      </c>
      <c r="J346" s="4">
        <v>7</v>
      </c>
      <c r="K346" s="4">
        <v>6</v>
      </c>
      <c r="L346" s="4">
        <v>0</v>
      </c>
      <c r="M346" s="4">
        <v>0</v>
      </c>
      <c r="N346" s="4">
        <v>2</v>
      </c>
      <c r="O346" s="4">
        <v>0</v>
      </c>
      <c r="P346" s="4">
        <f>(I346*90)/G346</f>
        <v>0.27300303336703741</v>
      </c>
      <c r="Q346" s="4">
        <f>(J346*90)/G346</f>
        <v>0.31850353892821032</v>
      </c>
      <c r="R346" s="4">
        <v>1002</v>
      </c>
      <c r="S346" s="4">
        <v>1282</v>
      </c>
      <c r="T346" s="19">
        <f t="shared" si="42"/>
        <v>78.159126365054604</v>
      </c>
      <c r="U346" s="4">
        <v>19301</v>
      </c>
      <c r="V346" s="4">
        <v>5154</v>
      </c>
      <c r="W346" s="4">
        <v>7</v>
      </c>
      <c r="X346" s="4">
        <v>29</v>
      </c>
      <c r="Y346" s="4">
        <v>105</v>
      </c>
      <c r="Z346" s="4">
        <v>41</v>
      </c>
      <c r="AA346" s="4">
        <v>9</v>
      </c>
      <c r="AB346" s="4">
        <v>113</v>
      </c>
      <c r="AC346" s="4">
        <v>1609</v>
      </c>
      <c r="AD346" s="4">
        <v>17</v>
      </c>
      <c r="AE346" s="4">
        <v>33</v>
      </c>
      <c r="AF346" s="4">
        <f t="shared" si="36"/>
        <v>51.515151515151516</v>
      </c>
      <c r="AG346" s="4">
        <v>20</v>
      </c>
      <c r="AH346" s="4">
        <v>3</v>
      </c>
      <c r="AI346" s="4">
        <v>1079</v>
      </c>
      <c r="AJ346" s="4">
        <v>5569</v>
      </c>
      <c r="AK346" s="4">
        <v>2513</v>
      </c>
      <c r="AL346" s="4">
        <v>107</v>
      </c>
      <c r="AM346" s="4">
        <v>11</v>
      </c>
      <c r="AN346" s="4">
        <v>50</v>
      </c>
      <c r="AO346" s="4">
        <v>45</v>
      </c>
      <c r="AP346" s="4">
        <v>1435</v>
      </c>
      <c r="AQ346" s="4">
        <v>1223</v>
      </c>
      <c r="AR346" s="4">
        <v>118</v>
      </c>
      <c r="AS346" s="4">
        <v>6</v>
      </c>
      <c r="AT346" s="4">
        <v>49</v>
      </c>
      <c r="AU346" s="4">
        <v>16</v>
      </c>
      <c r="AV346" s="4">
        <f t="shared" si="37"/>
        <v>32.653061224489797</v>
      </c>
      <c r="AW346" s="4">
        <f>(AU346*90)/G346</f>
        <v>0.72800808897876645</v>
      </c>
      <c r="AX346" s="4">
        <f t="shared" si="38"/>
        <v>0.12244897959183673</v>
      </c>
      <c r="AY346" s="8">
        <v>177</v>
      </c>
      <c r="AZ346" s="4">
        <v>10</v>
      </c>
      <c r="BA346" s="4">
        <v>50</v>
      </c>
      <c r="BB346" s="4">
        <v>31</v>
      </c>
      <c r="BC346" s="4">
        <v>18</v>
      </c>
      <c r="BD346" s="4">
        <v>45</v>
      </c>
      <c r="BE346" s="4">
        <v>63</v>
      </c>
      <c r="BF346" s="4">
        <f t="shared" si="39"/>
        <v>28.571428571428569</v>
      </c>
      <c r="BG346" s="4">
        <v>355</v>
      </c>
      <c r="BH346" s="4">
        <v>100</v>
      </c>
      <c r="BI346" s="4">
        <f t="shared" si="40"/>
        <v>28.169014084507044</v>
      </c>
      <c r="BJ346" s="4">
        <v>44</v>
      </c>
      <c r="BK346" s="4">
        <v>10</v>
      </c>
      <c r="BL346" s="4">
        <v>1</v>
      </c>
      <c r="BM346" s="4">
        <v>34</v>
      </c>
      <c r="BN346" s="4">
        <v>20</v>
      </c>
      <c r="BO346" s="4">
        <v>70</v>
      </c>
      <c r="BP346" s="4">
        <v>42</v>
      </c>
      <c r="BQ346" s="4">
        <v>0</v>
      </c>
      <c r="BR346" s="4">
        <v>57</v>
      </c>
      <c r="BS346" s="4">
        <v>50</v>
      </c>
      <c r="BT346" s="4">
        <v>0</v>
      </c>
      <c r="BU346" s="4">
        <v>0</v>
      </c>
      <c r="BV346" s="4">
        <v>4</v>
      </c>
      <c r="BW346" s="4">
        <v>1</v>
      </c>
      <c r="BX346" s="4">
        <v>2</v>
      </c>
      <c r="BY346" s="4">
        <v>14</v>
      </c>
      <c r="BZ346" s="4">
        <v>12</v>
      </c>
      <c r="CA346" s="4">
        <v>0</v>
      </c>
      <c r="CB346" s="4">
        <v>0</v>
      </c>
      <c r="CC346" s="4">
        <v>0</v>
      </c>
      <c r="CD346" s="4">
        <v>1</v>
      </c>
      <c r="CE346" s="4">
        <v>1</v>
      </c>
      <c r="CF346" s="4">
        <v>0</v>
      </c>
    </row>
    <row r="347" spans="1:84" x14ac:dyDescent="0.25">
      <c r="A347" s="13">
        <v>346</v>
      </c>
      <c r="B347" s="14" t="s">
        <v>594</v>
      </c>
      <c r="C347" s="2" t="s">
        <v>101</v>
      </c>
      <c r="D347" s="2" t="s">
        <v>107</v>
      </c>
      <c r="E347" s="5">
        <v>2</v>
      </c>
      <c r="F347" s="4">
        <v>2</v>
      </c>
      <c r="G347" s="4">
        <v>180</v>
      </c>
      <c r="H347" s="4">
        <f t="shared" si="41"/>
        <v>2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1</v>
      </c>
      <c r="P347" s="4">
        <f>(I347*90)/G347</f>
        <v>0</v>
      </c>
      <c r="Q347" s="4">
        <f>(J347*90)/G347</f>
        <v>0</v>
      </c>
      <c r="R347" s="4">
        <v>48</v>
      </c>
      <c r="S347" s="4">
        <v>64</v>
      </c>
      <c r="T347" s="19">
        <f t="shared" si="42"/>
        <v>75</v>
      </c>
      <c r="U347" s="4">
        <v>1197</v>
      </c>
      <c r="V347" s="4">
        <v>682</v>
      </c>
      <c r="W347" s="4">
        <v>0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71</v>
      </c>
      <c r="AD347" s="4">
        <v>0</v>
      </c>
      <c r="AE347" s="4">
        <v>0</v>
      </c>
      <c r="AF347" s="4">
        <f t="shared" si="36"/>
        <v>0</v>
      </c>
      <c r="AG347" s="4">
        <v>0</v>
      </c>
      <c r="AH347" s="4">
        <v>0</v>
      </c>
      <c r="AI347" s="4">
        <v>40</v>
      </c>
      <c r="AJ347" s="4">
        <v>174</v>
      </c>
      <c r="AK347" s="4">
        <v>79</v>
      </c>
      <c r="AL347" s="4">
        <v>0</v>
      </c>
      <c r="AM347" s="4">
        <v>0</v>
      </c>
      <c r="AN347" s="4">
        <v>0</v>
      </c>
      <c r="AO347" s="4">
        <v>0</v>
      </c>
      <c r="AP347" s="4">
        <v>39</v>
      </c>
      <c r="AQ347" s="4">
        <v>39</v>
      </c>
      <c r="AR347" s="4">
        <v>0</v>
      </c>
      <c r="AS347" s="4">
        <v>0</v>
      </c>
      <c r="AT347" s="4">
        <v>0</v>
      </c>
      <c r="AU347" s="4">
        <v>0</v>
      </c>
      <c r="AV347" s="4">
        <f t="shared" si="37"/>
        <v>0</v>
      </c>
      <c r="AW347" s="4">
        <f>(AU347*90)/G347</f>
        <v>0</v>
      </c>
      <c r="AX347" s="4">
        <f t="shared" si="38"/>
        <v>0</v>
      </c>
      <c r="AY347" s="8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f t="shared" si="39"/>
        <v>0</v>
      </c>
      <c r="BG347" s="4">
        <v>1</v>
      </c>
      <c r="BH347" s="4">
        <v>0</v>
      </c>
      <c r="BI347" s="4">
        <f t="shared" si="40"/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1</v>
      </c>
      <c r="BQ347" s="4">
        <v>1</v>
      </c>
      <c r="BR347" s="4">
        <v>1</v>
      </c>
      <c r="BS347" s="4">
        <v>1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</row>
    <row r="348" spans="1:84" x14ac:dyDescent="0.25">
      <c r="A348" s="11">
        <v>347</v>
      </c>
      <c r="B348" s="12" t="s">
        <v>595</v>
      </c>
      <c r="C348" s="2" t="s">
        <v>148</v>
      </c>
      <c r="D348" s="2" t="s">
        <v>107</v>
      </c>
      <c r="E348" s="5">
        <v>3</v>
      </c>
      <c r="F348" s="4">
        <v>0</v>
      </c>
      <c r="G348" s="4">
        <v>21</v>
      </c>
      <c r="H348" s="4">
        <f t="shared" si="41"/>
        <v>0.23333333333333334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f>(I348*90)/G348</f>
        <v>0</v>
      </c>
      <c r="Q348" s="4">
        <f>(J348*90)/G348</f>
        <v>0</v>
      </c>
      <c r="R348" s="4">
        <v>9</v>
      </c>
      <c r="S348" s="4">
        <v>10</v>
      </c>
      <c r="T348" s="19">
        <f t="shared" si="42"/>
        <v>90</v>
      </c>
      <c r="U348" s="4">
        <v>164</v>
      </c>
      <c r="V348" s="4">
        <v>44</v>
      </c>
      <c r="W348" s="4">
        <v>0</v>
      </c>
      <c r="X348" s="4">
        <v>1</v>
      </c>
      <c r="Y348" s="4">
        <v>0</v>
      </c>
      <c r="Z348" s="4">
        <v>0</v>
      </c>
      <c r="AA348" s="4">
        <v>0</v>
      </c>
      <c r="AB348" s="4">
        <v>0</v>
      </c>
      <c r="AC348" s="4">
        <v>11</v>
      </c>
      <c r="AD348" s="4">
        <v>0</v>
      </c>
      <c r="AE348" s="4">
        <v>1</v>
      </c>
      <c r="AF348" s="4">
        <f t="shared" si="36"/>
        <v>0</v>
      </c>
      <c r="AG348" s="4">
        <v>0</v>
      </c>
      <c r="AH348" s="4">
        <v>0</v>
      </c>
      <c r="AI348" s="4">
        <v>8</v>
      </c>
      <c r="AJ348" s="4">
        <v>49</v>
      </c>
      <c r="AK348" s="4">
        <v>18</v>
      </c>
      <c r="AL348" s="4">
        <v>1</v>
      </c>
      <c r="AM348" s="4">
        <v>0</v>
      </c>
      <c r="AN348" s="4">
        <v>0</v>
      </c>
      <c r="AO348" s="4">
        <v>0</v>
      </c>
      <c r="AP348" s="4">
        <v>9</v>
      </c>
      <c r="AQ348" s="4">
        <v>8</v>
      </c>
      <c r="AR348" s="4">
        <v>1</v>
      </c>
      <c r="AS348" s="4">
        <v>0</v>
      </c>
      <c r="AT348" s="4">
        <v>0</v>
      </c>
      <c r="AU348" s="4">
        <v>0</v>
      </c>
      <c r="AV348" s="4">
        <f t="shared" si="37"/>
        <v>0</v>
      </c>
      <c r="AW348" s="4">
        <f>(AU348*90)/G348</f>
        <v>0</v>
      </c>
      <c r="AX348" s="4">
        <f t="shared" si="38"/>
        <v>0</v>
      </c>
      <c r="AY348" s="8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f t="shared" si="39"/>
        <v>0</v>
      </c>
      <c r="BG348" s="4">
        <v>7</v>
      </c>
      <c r="BH348" s="4">
        <v>1</v>
      </c>
      <c r="BI348" s="4">
        <f t="shared" si="40"/>
        <v>14.285714285714285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1</v>
      </c>
      <c r="BS348" s="4">
        <v>0</v>
      </c>
      <c r="BT348" s="4">
        <v>1</v>
      </c>
      <c r="BU348" s="4">
        <v>0</v>
      </c>
      <c r="BV348" s="4">
        <v>0</v>
      </c>
      <c r="BW348" s="4">
        <v>0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</row>
    <row r="349" spans="1:84" x14ac:dyDescent="0.25">
      <c r="A349" s="13">
        <v>348</v>
      </c>
      <c r="B349" s="14" t="s">
        <v>596</v>
      </c>
      <c r="C349" s="2" t="s">
        <v>74</v>
      </c>
      <c r="D349" s="2" t="s">
        <v>105</v>
      </c>
      <c r="E349" s="5">
        <v>17</v>
      </c>
      <c r="F349" s="4">
        <v>2</v>
      </c>
      <c r="G349" s="4">
        <v>424</v>
      </c>
      <c r="H349" s="4">
        <f t="shared" si="41"/>
        <v>4.7111111111111112</v>
      </c>
      <c r="I349" s="4">
        <v>2</v>
      </c>
      <c r="J349" s="4">
        <v>1</v>
      </c>
      <c r="K349" s="4">
        <v>2</v>
      </c>
      <c r="L349" s="4">
        <v>0</v>
      </c>
      <c r="M349" s="4">
        <v>0</v>
      </c>
      <c r="N349" s="4">
        <v>0</v>
      </c>
      <c r="O349" s="4">
        <v>0</v>
      </c>
      <c r="P349" s="4">
        <f>(I349*90)/G349</f>
        <v>0.42452830188679247</v>
      </c>
      <c r="Q349" s="4">
        <f>(J349*90)/G349</f>
        <v>0.21226415094339623</v>
      </c>
      <c r="R349" s="4">
        <v>190</v>
      </c>
      <c r="S349" s="4">
        <v>245</v>
      </c>
      <c r="T349" s="19">
        <f t="shared" si="42"/>
        <v>77.551020408163268</v>
      </c>
      <c r="U349" s="4">
        <v>3103</v>
      </c>
      <c r="V349" s="4">
        <v>592</v>
      </c>
      <c r="W349" s="4">
        <v>1</v>
      </c>
      <c r="X349" s="4">
        <v>7</v>
      </c>
      <c r="Y349" s="4">
        <v>19</v>
      </c>
      <c r="Z349" s="4">
        <v>6</v>
      </c>
      <c r="AA349" s="4">
        <v>1</v>
      </c>
      <c r="AB349" s="4">
        <v>19</v>
      </c>
      <c r="AC349" s="4">
        <v>303</v>
      </c>
      <c r="AD349" s="4">
        <v>12</v>
      </c>
      <c r="AE349" s="4">
        <v>19</v>
      </c>
      <c r="AF349" s="4">
        <f t="shared" si="36"/>
        <v>63.157894736842103</v>
      </c>
      <c r="AG349" s="4">
        <v>12</v>
      </c>
      <c r="AH349" s="4">
        <v>1</v>
      </c>
      <c r="AI349" s="4">
        <v>246</v>
      </c>
      <c r="AJ349" s="4">
        <v>1398</v>
      </c>
      <c r="AK349" s="4">
        <v>672</v>
      </c>
      <c r="AL349" s="4">
        <v>43</v>
      </c>
      <c r="AM349" s="4">
        <v>10</v>
      </c>
      <c r="AN349" s="4">
        <v>8</v>
      </c>
      <c r="AO349" s="4">
        <v>6</v>
      </c>
      <c r="AP349" s="4">
        <v>292</v>
      </c>
      <c r="AQ349" s="4">
        <v>232</v>
      </c>
      <c r="AR349" s="4">
        <v>49</v>
      </c>
      <c r="AS349" s="4">
        <v>2</v>
      </c>
      <c r="AT349" s="4">
        <v>10</v>
      </c>
      <c r="AU349" s="4">
        <v>3</v>
      </c>
      <c r="AV349" s="4">
        <f t="shared" si="37"/>
        <v>30</v>
      </c>
      <c r="AW349" s="4">
        <f>(AU349*90)/G349</f>
        <v>0.6367924528301887</v>
      </c>
      <c r="AX349" s="4">
        <f t="shared" si="38"/>
        <v>0.2</v>
      </c>
      <c r="AY349" s="8">
        <v>148</v>
      </c>
      <c r="AZ349" s="4">
        <v>0</v>
      </c>
      <c r="BA349" s="4">
        <v>11</v>
      </c>
      <c r="BB349" s="4">
        <v>5</v>
      </c>
      <c r="BC349" s="4">
        <v>3</v>
      </c>
      <c r="BD349" s="4">
        <v>3</v>
      </c>
      <c r="BE349" s="4">
        <v>6</v>
      </c>
      <c r="BF349" s="4">
        <f t="shared" si="39"/>
        <v>50</v>
      </c>
      <c r="BG349" s="4">
        <v>63</v>
      </c>
      <c r="BH349" s="4">
        <v>22</v>
      </c>
      <c r="BI349" s="4">
        <f t="shared" si="40"/>
        <v>34.920634920634917</v>
      </c>
      <c r="BJ349" s="4">
        <v>1</v>
      </c>
      <c r="BK349" s="4">
        <v>0</v>
      </c>
      <c r="BL349" s="4">
        <v>0</v>
      </c>
      <c r="BM349" s="4">
        <v>1</v>
      </c>
      <c r="BN349" s="4">
        <v>5</v>
      </c>
      <c r="BO349" s="4">
        <v>16</v>
      </c>
      <c r="BP349" s="4">
        <v>1</v>
      </c>
      <c r="BQ349" s="4">
        <v>0</v>
      </c>
      <c r="BR349" s="4">
        <v>16</v>
      </c>
      <c r="BS349" s="4">
        <v>11</v>
      </c>
      <c r="BT349" s="4">
        <v>1</v>
      </c>
      <c r="BU349" s="4">
        <v>1</v>
      </c>
      <c r="BV349" s="4">
        <v>1</v>
      </c>
      <c r="BW349" s="4">
        <v>2</v>
      </c>
      <c r="BX349" s="4">
        <v>0</v>
      </c>
      <c r="BY349" s="4">
        <v>2</v>
      </c>
      <c r="BZ349" s="4">
        <v>1</v>
      </c>
      <c r="CA349" s="4">
        <v>0</v>
      </c>
      <c r="CB349" s="4">
        <v>1</v>
      </c>
      <c r="CC349" s="4">
        <v>0</v>
      </c>
      <c r="CD349" s="4">
        <v>0</v>
      </c>
      <c r="CE349" s="4">
        <v>0</v>
      </c>
      <c r="CF349" s="4">
        <v>0</v>
      </c>
    </row>
    <row r="350" spans="1:84" x14ac:dyDescent="0.25">
      <c r="A350" s="11">
        <v>349</v>
      </c>
      <c r="B350" s="12" t="s">
        <v>597</v>
      </c>
      <c r="C350" s="2" t="s">
        <v>101</v>
      </c>
      <c r="D350" s="2" t="s">
        <v>223</v>
      </c>
      <c r="E350" s="5">
        <v>11</v>
      </c>
      <c r="F350" s="4">
        <v>11</v>
      </c>
      <c r="G350" s="4">
        <v>973</v>
      </c>
      <c r="H350" s="4">
        <f t="shared" si="41"/>
        <v>10.811111111111112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2</v>
      </c>
      <c r="O350" s="4">
        <v>0</v>
      </c>
      <c r="P350" s="4">
        <f>(I350*90)/G350</f>
        <v>0</v>
      </c>
      <c r="Q350" s="4">
        <f>(J350*90)/G350</f>
        <v>0</v>
      </c>
      <c r="R350" s="4">
        <v>282</v>
      </c>
      <c r="S350" s="4">
        <v>349</v>
      </c>
      <c r="T350" s="19">
        <f t="shared" si="42"/>
        <v>80.802292263610326</v>
      </c>
      <c r="U350" s="4">
        <v>7904</v>
      </c>
      <c r="V350" s="4">
        <v>4864</v>
      </c>
      <c r="W350" s="4">
        <v>0</v>
      </c>
      <c r="X350" s="4">
        <v>0</v>
      </c>
      <c r="Y350" s="4">
        <v>2</v>
      </c>
      <c r="Z350" s="4">
        <v>0</v>
      </c>
      <c r="AA350" s="4">
        <v>0</v>
      </c>
      <c r="AB350" s="4">
        <v>1</v>
      </c>
      <c r="AC350" s="4">
        <v>369</v>
      </c>
      <c r="AD350" s="4">
        <v>0</v>
      </c>
      <c r="AE350" s="4">
        <v>0</v>
      </c>
      <c r="AF350" s="4">
        <f t="shared" si="36"/>
        <v>0</v>
      </c>
      <c r="AG350" s="4">
        <v>0</v>
      </c>
      <c r="AH350" s="4">
        <v>0</v>
      </c>
      <c r="AI350" s="4">
        <v>171</v>
      </c>
      <c r="AJ350" s="4">
        <v>728</v>
      </c>
      <c r="AK350" s="4">
        <v>445</v>
      </c>
      <c r="AL350" s="4">
        <v>0</v>
      </c>
      <c r="AM350" s="4">
        <v>0</v>
      </c>
      <c r="AN350" s="4">
        <v>0</v>
      </c>
      <c r="AO350" s="4">
        <v>0</v>
      </c>
      <c r="AP350" s="4">
        <v>159</v>
      </c>
      <c r="AQ350" s="4">
        <v>159</v>
      </c>
      <c r="AR350" s="4">
        <v>0</v>
      </c>
      <c r="AS350" s="4">
        <v>0</v>
      </c>
      <c r="AT350" s="4">
        <v>0</v>
      </c>
      <c r="AU350" s="4">
        <v>0</v>
      </c>
      <c r="AV350" s="4">
        <f t="shared" si="37"/>
        <v>0</v>
      </c>
      <c r="AW350" s="4">
        <f>(AU350*90)/G350</f>
        <v>0</v>
      </c>
      <c r="AX350" s="4">
        <f t="shared" si="38"/>
        <v>0</v>
      </c>
      <c r="AY350" s="8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2</v>
      </c>
      <c r="BE350" s="4">
        <v>2</v>
      </c>
      <c r="BF350" s="4">
        <f t="shared" si="39"/>
        <v>0</v>
      </c>
      <c r="BG350" s="4">
        <v>1</v>
      </c>
      <c r="BH350" s="4">
        <v>1</v>
      </c>
      <c r="BI350" s="4">
        <f t="shared" si="40"/>
        <v>100</v>
      </c>
      <c r="BJ350" s="4">
        <v>1</v>
      </c>
      <c r="BK350" s="4">
        <v>0</v>
      </c>
      <c r="BL350" s="4">
        <v>0</v>
      </c>
      <c r="BM350" s="4">
        <v>1</v>
      </c>
      <c r="BN350" s="4">
        <v>0</v>
      </c>
      <c r="BO350" s="4">
        <v>0</v>
      </c>
      <c r="BP350" s="4">
        <v>1</v>
      </c>
      <c r="BQ350" s="4">
        <v>0</v>
      </c>
      <c r="BR350" s="4">
        <v>2</v>
      </c>
      <c r="BS350" s="4">
        <v>2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2</v>
      </c>
      <c r="BZ350" s="4">
        <v>2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</row>
    <row r="351" spans="1:84" x14ac:dyDescent="0.25">
      <c r="A351" s="13">
        <v>350</v>
      </c>
      <c r="B351" s="14" t="s">
        <v>598</v>
      </c>
      <c r="C351" s="2" t="s">
        <v>148</v>
      </c>
      <c r="D351" s="2" t="s">
        <v>223</v>
      </c>
      <c r="E351" s="5">
        <v>25</v>
      </c>
      <c r="F351" s="4">
        <v>24</v>
      </c>
      <c r="G351" s="4">
        <v>2110</v>
      </c>
      <c r="H351" s="4">
        <f t="shared" si="41"/>
        <v>23.444444444444443</v>
      </c>
      <c r="I351" s="4">
        <v>9</v>
      </c>
      <c r="J351" s="4">
        <v>8</v>
      </c>
      <c r="K351" s="4">
        <v>8</v>
      </c>
      <c r="L351" s="4">
        <v>1</v>
      </c>
      <c r="M351" s="4">
        <v>1</v>
      </c>
      <c r="N351" s="4">
        <v>2</v>
      </c>
      <c r="O351" s="4">
        <v>0</v>
      </c>
      <c r="P351" s="4">
        <f>(I351*90)/G351</f>
        <v>0.38388625592417064</v>
      </c>
      <c r="Q351" s="4">
        <f>(J351*90)/G351</f>
        <v>0.34123222748815168</v>
      </c>
      <c r="R351" s="4">
        <v>744</v>
      </c>
      <c r="S351" s="4">
        <v>968</v>
      </c>
      <c r="T351" s="19">
        <f t="shared" si="42"/>
        <v>76.859504132231407</v>
      </c>
      <c r="U351" s="4">
        <v>12375</v>
      </c>
      <c r="V351" s="4">
        <v>3211</v>
      </c>
      <c r="W351" s="4">
        <v>8</v>
      </c>
      <c r="X351" s="4">
        <v>37</v>
      </c>
      <c r="Y351" s="4">
        <v>56</v>
      </c>
      <c r="Z351" s="4">
        <v>42</v>
      </c>
      <c r="AA351" s="4">
        <v>3</v>
      </c>
      <c r="AB351" s="4">
        <v>105</v>
      </c>
      <c r="AC351" s="4">
        <v>1247</v>
      </c>
      <c r="AD351" s="4">
        <v>38</v>
      </c>
      <c r="AE351" s="4">
        <v>66</v>
      </c>
      <c r="AF351" s="4">
        <f t="shared" si="36"/>
        <v>57.575757575757578</v>
      </c>
      <c r="AG351" s="4">
        <v>39</v>
      </c>
      <c r="AH351" s="4">
        <v>3</v>
      </c>
      <c r="AI351" s="4">
        <v>850</v>
      </c>
      <c r="AJ351" s="4">
        <v>5154</v>
      </c>
      <c r="AK351" s="4">
        <v>3310</v>
      </c>
      <c r="AL351" s="4">
        <v>165</v>
      </c>
      <c r="AM351" s="4">
        <v>34</v>
      </c>
      <c r="AN351" s="4">
        <v>27</v>
      </c>
      <c r="AO351" s="4">
        <v>30</v>
      </c>
      <c r="AP351" s="4">
        <v>1195</v>
      </c>
      <c r="AQ351" s="4">
        <v>925</v>
      </c>
      <c r="AR351" s="4">
        <v>197</v>
      </c>
      <c r="AS351" s="4">
        <v>9</v>
      </c>
      <c r="AT351" s="4">
        <v>65</v>
      </c>
      <c r="AU351" s="4">
        <v>24</v>
      </c>
      <c r="AV351" s="4">
        <f t="shared" si="37"/>
        <v>36.923076923076927</v>
      </c>
      <c r="AW351" s="4">
        <f>(AU351*90)/G351</f>
        <v>1.0236966824644549</v>
      </c>
      <c r="AX351" s="4">
        <f t="shared" si="38"/>
        <v>0.13846153846153847</v>
      </c>
      <c r="AY351" s="8">
        <v>165</v>
      </c>
      <c r="AZ351" s="4">
        <v>1</v>
      </c>
      <c r="BA351" s="4">
        <v>38</v>
      </c>
      <c r="BB351" s="4">
        <v>23</v>
      </c>
      <c r="BC351" s="4">
        <v>9</v>
      </c>
      <c r="BD351" s="4">
        <v>41</v>
      </c>
      <c r="BE351" s="4">
        <v>50</v>
      </c>
      <c r="BF351" s="4">
        <f t="shared" si="39"/>
        <v>18</v>
      </c>
      <c r="BG351" s="4">
        <v>425</v>
      </c>
      <c r="BH351" s="4">
        <v>116</v>
      </c>
      <c r="BI351" s="4">
        <f t="shared" si="40"/>
        <v>27.294117647058826</v>
      </c>
      <c r="BJ351" s="4">
        <v>35</v>
      </c>
      <c r="BK351" s="4">
        <v>1</v>
      </c>
      <c r="BL351" s="4">
        <v>0</v>
      </c>
      <c r="BM351" s="4">
        <v>34</v>
      </c>
      <c r="BN351" s="4">
        <v>27</v>
      </c>
      <c r="BO351" s="4">
        <v>65</v>
      </c>
      <c r="BP351" s="4">
        <v>7</v>
      </c>
      <c r="BQ351" s="4">
        <v>0</v>
      </c>
      <c r="BR351" s="4">
        <v>86</v>
      </c>
      <c r="BS351" s="4">
        <v>67</v>
      </c>
      <c r="BT351" s="4">
        <v>1</v>
      </c>
      <c r="BU351" s="4">
        <v>3</v>
      </c>
      <c r="BV351" s="4">
        <v>6</v>
      </c>
      <c r="BW351" s="4">
        <v>6</v>
      </c>
      <c r="BX351" s="4">
        <v>3</v>
      </c>
      <c r="BY351" s="4">
        <v>13</v>
      </c>
      <c r="BZ351" s="4">
        <v>11</v>
      </c>
      <c r="CA351" s="4">
        <v>0</v>
      </c>
      <c r="CB351" s="4">
        <v>0</v>
      </c>
      <c r="CC351" s="4">
        <v>1</v>
      </c>
      <c r="CD351" s="4">
        <v>1</v>
      </c>
      <c r="CE351" s="4">
        <v>0</v>
      </c>
      <c r="CF351" s="4">
        <v>0</v>
      </c>
    </row>
    <row r="352" spans="1:84" x14ac:dyDescent="0.25">
      <c r="A352" s="11">
        <v>351</v>
      </c>
      <c r="B352" s="12" t="s">
        <v>599</v>
      </c>
      <c r="C352" s="2" t="s">
        <v>112</v>
      </c>
      <c r="D352" s="2" t="s">
        <v>105</v>
      </c>
      <c r="E352" s="5">
        <v>11</v>
      </c>
      <c r="F352" s="4">
        <v>3</v>
      </c>
      <c r="G352" s="4">
        <v>299</v>
      </c>
      <c r="H352" s="4">
        <f t="shared" si="41"/>
        <v>3.3222222222222224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1</v>
      </c>
      <c r="O352" s="4">
        <v>0</v>
      </c>
      <c r="P352" s="4">
        <f>(I352*90)/G352</f>
        <v>0</v>
      </c>
      <c r="Q352" s="4">
        <f>(J352*90)/G352</f>
        <v>0</v>
      </c>
      <c r="R352" s="4">
        <v>182</v>
      </c>
      <c r="S352" s="4">
        <v>227</v>
      </c>
      <c r="T352" s="19">
        <f t="shared" si="42"/>
        <v>80.1762114537445</v>
      </c>
      <c r="U352" s="4">
        <v>2950</v>
      </c>
      <c r="V352" s="4">
        <v>874</v>
      </c>
      <c r="W352" s="4">
        <v>0</v>
      </c>
      <c r="X352" s="4">
        <v>3</v>
      </c>
      <c r="Y352" s="4">
        <v>12</v>
      </c>
      <c r="Z352" s="4">
        <v>5</v>
      </c>
      <c r="AA352" s="4">
        <v>3</v>
      </c>
      <c r="AB352" s="4">
        <v>16</v>
      </c>
      <c r="AC352" s="4">
        <v>265</v>
      </c>
      <c r="AD352" s="4">
        <v>3</v>
      </c>
      <c r="AE352" s="4">
        <v>5</v>
      </c>
      <c r="AF352" s="4">
        <f t="shared" si="36"/>
        <v>60</v>
      </c>
      <c r="AG352" s="4">
        <v>3</v>
      </c>
      <c r="AH352" s="4">
        <v>0</v>
      </c>
      <c r="AI352" s="4">
        <v>194</v>
      </c>
      <c r="AJ352" s="4">
        <v>914</v>
      </c>
      <c r="AK352" s="4">
        <v>409</v>
      </c>
      <c r="AL352" s="4">
        <v>25</v>
      </c>
      <c r="AM352" s="4">
        <v>1</v>
      </c>
      <c r="AN352" s="4">
        <v>6</v>
      </c>
      <c r="AO352" s="4">
        <v>6</v>
      </c>
      <c r="AP352" s="4">
        <v>199</v>
      </c>
      <c r="AQ352" s="4">
        <v>180</v>
      </c>
      <c r="AR352" s="4">
        <v>12</v>
      </c>
      <c r="AS352" s="4">
        <v>0</v>
      </c>
      <c r="AT352" s="4">
        <v>4</v>
      </c>
      <c r="AU352" s="4">
        <v>0</v>
      </c>
      <c r="AV352" s="4">
        <f t="shared" si="37"/>
        <v>0</v>
      </c>
      <c r="AW352" s="4">
        <f>(AU352*90)/G352</f>
        <v>0</v>
      </c>
      <c r="AX352" s="4">
        <f t="shared" si="38"/>
        <v>0</v>
      </c>
      <c r="AY352" s="8">
        <v>178</v>
      </c>
      <c r="AZ352" s="4">
        <v>0</v>
      </c>
      <c r="BA352" s="4">
        <v>9</v>
      </c>
      <c r="BB352" s="4">
        <v>5</v>
      </c>
      <c r="BC352" s="4">
        <v>3</v>
      </c>
      <c r="BD352" s="4">
        <v>2</v>
      </c>
      <c r="BE352" s="4">
        <v>5</v>
      </c>
      <c r="BF352" s="4">
        <f t="shared" si="39"/>
        <v>60</v>
      </c>
      <c r="BG352" s="4">
        <v>41</v>
      </c>
      <c r="BH352" s="4">
        <v>19</v>
      </c>
      <c r="BI352" s="4">
        <f t="shared" si="40"/>
        <v>46.341463414634148</v>
      </c>
      <c r="BJ352" s="4">
        <v>6</v>
      </c>
      <c r="BK352" s="4">
        <v>1</v>
      </c>
      <c r="BL352" s="4">
        <v>0</v>
      </c>
      <c r="BM352" s="4">
        <v>5</v>
      </c>
      <c r="BN352" s="4">
        <v>2</v>
      </c>
      <c r="BO352" s="4">
        <v>11</v>
      </c>
      <c r="BP352" s="4">
        <v>3</v>
      </c>
      <c r="BQ352" s="4">
        <v>0</v>
      </c>
      <c r="BR352" s="4">
        <v>4</v>
      </c>
      <c r="BS352" s="4">
        <v>3</v>
      </c>
      <c r="BT352" s="4">
        <v>1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</row>
    <row r="353" spans="1:84" x14ac:dyDescent="0.25">
      <c r="A353" s="13">
        <v>352</v>
      </c>
      <c r="B353" s="14" t="s">
        <v>600</v>
      </c>
      <c r="C353" s="2" t="s">
        <v>79</v>
      </c>
      <c r="D353" s="2" t="s">
        <v>102</v>
      </c>
      <c r="E353" s="5">
        <v>18</v>
      </c>
      <c r="F353" s="4">
        <v>7</v>
      </c>
      <c r="G353" s="4">
        <v>839</v>
      </c>
      <c r="H353" s="4">
        <f t="shared" si="41"/>
        <v>9.3222222222222229</v>
      </c>
      <c r="I353" s="4">
        <v>0</v>
      </c>
      <c r="J353" s="4">
        <v>3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f>(I353*90)/G353</f>
        <v>0</v>
      </c>
      <c r="Q353" s="4">
        <f>(J353*90)/G353</f>
        <v>0.32181168057210968</v>
      </c>
      <c r="R353" s="4">
        <v>332</v>
      </c>
      <c r="S353" s="4">
        <v>436</v>
      </c>
      <c r="T353" s="19">
        <f t="shared" si="42"/>
        <v>76.146788990825684</v>
      </c>
      <c r="U353" s="4">
        <v>5264</v>
      </c>
      <c r="V353" s="4">
        <v>2161</v>
      </c>
      <c r="W353" s="4">
        <v>3</v>
      </c>
      <c r="X353" s="4">
        <v>15</v>
      </c>
      <c r="Y353" s="4">
        <v>14</v>
      </c>
      <c r="Z353" s="4">
        <v>10</v>
      </c>
      <c r="AA353" s="4">
        <v>6</v>
      </c>
      <c r="AB353" s="4">
        <v>43</v>
      </c>
      <c r="AC353" s="4">
        <v>526</v>
      </c>
      <c r="AD353" s="4">
        <v>10</v>
      </c>
      <c r="AE353" s="4">
        <v>12</v>
      </c>
      <c r="AF353" s="4">
        <f t="shared" si="36"/>
        <v>83.333333333333343</v>
      </c>
      <c r="AG353" s="4">
        <v>11</v>
      </c>
      <c r="AH353" s="4">
        <v>0</v>
      </c>
      <c r="AI353" s="4">
        <v>282</v>
      </c>
      <c r="AJ353" s="4">
        <v>1238</v>
      </c>
      <c r="AK353" s="4">
        <v>767</v>
      </c>
      <c r="AL353" s="4">
        <v>37</v>
      </c>
      <c r="AM353" s="4">
        <v>5</v>
      </c>
      <c r="AN353" s="4">
        <v>5</v>
      </c>
      <c r="AO353" s="4">
        <v>7</v>
      </c>
      <c r="AP353" s="4">
        <v>349</v>
      </c>
      <c r="AQ353" s="4">
        <v>295</v>
      </c>
      <c r="AR353" s="4">
        <v>28</v>
      </c>
      <c r="AS353" s="4">
        <v>0</v>
      </c>
      <c r="AT353" s="4">
        <v>6</v>
      </c>
      <c r="AU353" s="4">
        <v>4</v>
      </c>
      <c r="AV353" s="4">
        <f t="shared" si="37"/>
        <v>66.666666666666657</v>
      </c>
      <c r="AW353" s="4">
        <f>(AU353*90)/G353</f>
        <v>0.42908224076281287</v>
      </c>
      <c r="AX353" s="4">
        <f t="shared" si="38"/>
        <v>0</v>
      </c>
      <c r="AY353" s="8">
        <v>191</v>
      </c>
      <c r="AZ353" s="4">
        <v>0</v>
      </c>
      <c r="BA353" s="4">
        <v>20</v>
      </c>
      <c r="BB353" s="4">
        <v>14</v>
      </c>
      <c r="BC353" s="4">
        <v>9</v>
      </c>
      <c r="BD353" s="4">
        <v>15</v>
      </c>
      <c r="BE353" s="4">
        <v>24</v>
      </c>
      <c r="BF353" s="4">
        <f t="shared" si="39"/>
        <v>37.5</v>
      </c>
      <c r="BG353" s="4">
        <v>142</v>
      </c>
      <c r="BH353" s="4">
        <v>36</v>
      </c>
      <c r="BI353" s="4">
        <f t="shared" si="40"/>
        <v>25.352112676056336</v>
      </c>
      <c r="BJ353" s="4">
        <v>23</v>
      </c>
      <c r="BK353" s="4">
        <v>2</v>
      </c>
      <c r="BL353" s="4">
        <v>0</v>
      </c>
      <c r="BM353" s="4">
        <v>21</v>
      </c>
      <c r="BN353" s="4">
        <v>14</v>
      </c>
      <c r="BO353" s="4">
        <v>34</v>
      </c>
      <c r="BP353" s="4">
        <v>20</v>
      </c>
      <c r="BQ353" s="4">
        <v>1</v>
      </c>
      <c r="BR353" s="4">
        <v>23</v>
      </c>
      <c r="BS353" s="4">
        <v>19</v>
      </c>
      <c r="BT353" s="4">
        <v>2</v>
      </c>
      <c r="BU353" s="4">
        <v>1</v>
      </c>
      <c r="BV353" s="4">
        <v>1</v>
      </c>
      <c r="BW353" s="4">
        <v>0</v>
      </c>
      <c r="BX353" s="4">
        <v>0</v>
      </c>
      <c r="BY353" s="4">
        <v>6</v>
      </c>
      <c r="BZ353" s="4">
        <v>6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</row>
    <row r="354" spans="1:84" x14ac:dyDescent="0.25">
      <c r="A354" s="11">
        <v>353</v>
      </c>
      <c r="B354" s="12" t="s">
        <v>601</v>
      </c>
      <c r="C354" s="2" t="s">
        <v>181</v>
      </c>
      <c r="D354" s="2" t="s">
        <v>167</v>
      </c>
      <c r="E354" s="5">
        <v>18</v>
      </c>
      <c r="F354" s="4">
        <v>18</v>
      </c>
      <c r="G354" s="4">
        <v>1411</v>
      </c>
      <c r="H354" s="4">
        <f t="shared" si="41"/>
        <v>15.677777777777777</v>
      </c>
      <c r="I354" s="4">
        <v>1</v>
      </c>
      <c r="J354" s="4">
        <v>4</v>
      </c>
      <c r="K354" s="4">
        <v>1</v>
      </c>
      <c r="L354" s="4">
        <v>0</v>
      </c>
      <c r="M354" s="4">
        <v>0</v>
      </c>
      <c r="N354" s="4">
        <v>1</v>
      </c>
      <c r="O354" s="4">
        <v>0</v>
      </c>
      <c r="P354" s="4">
        <f>(I354*90)/G354</f>
        <v>6.3784549964564133E-2</v>
      </c>
      <c r="Q354" s="4">
        <f>(J354*90)/G354</f>
        <v>0.25513819985825653</v>
      </c>
      <c r="R354" s="4">
        <v>557</v>
      </c>
      <c r="S354" s="4">
        <v>704</v>
      </c>
      <c r="T354" s="19">
        <f t="shared" si="42"/>
        <v>79.119318181818173</v>
      </c>
      <c r="U354" s="4">
        <v>10458</v>
      </c>
      <c r="V354" s="4">
        <v>3315</v>
      </c>
      <c r="W354" s="4">
        <v>4</v>
      </c>
      <c r="X354" s="4">
        <v>19</v>
      </c>
      <c r="Y354" s="4">
        <v>36</v>
      </c>
      <c r="Z354" s="4">
        <v>24</v>
      </c>
      <c r="AA354" s="4">
        <v>10</v>
      </c>
      <c r="AB354" s="4">
        <v>65</v>
      </c>
      <c r="AC354" s="4">
        <v>872</v>
      </c>
      <c r="AD354" s="4">
        <v>17</v>
      </c>
      <c r="AE354" s="4">
        <v>29</v>
      </c>
      <c r="AF354" s="4">
        <f t="shared" si="36"/>
        <v>58.620689655172406</v>
      </c>
      <c r="AG354" s="4">
        <v>18</v>
      </c>
      <c r="AH354" s="4">
        <v>0</v>
      </c>
      <c r="AI354" s="4">
        <v>574</v>
      </c>
      <c r="AJ354" s="4">
        <v>2902</v>
      </c>
      <c r="AK354" s="4">
        <v>1299</v>
      </c>
      <c r="AL354" s="4">
        <v>68</v>
      </c>
      <c r="AM354" s="4">
        <v>5</v>
      </c>
      <c r="AN354" s="4">
        <v>14</v>
      </c>
      <c r="AO354" s="4">
        <v>24</v>
      </c>
      <c r="AP354" s="4">
        <v>638</v>
      </c>
      <c r="AQ354" s="4">
        <v>575</v>
      </c>
      <c r="AR354" s="4">
        <v>39</v>
      </c>
      <c r="AS354" s="4">
        <v>1</v>
      </c>
      <c r="AT354" s="4">
        <v>8</v>
      </c>
      <c r="AU354" s="4">
        <v>3</v>
      </c>
      <c r="AV354" s="4">
        <f t="shared" si="37"/>
        <v>37.5</v>
      </c>
      <c r="AW354" s="4">
        <f>(AU354*90)/G354</f>
        <v>0.19135364989369241</v>
      </c>
      <c r="AX354" s="4">
        <f t="shared" si="38"/>
        <v>0.125</v>
      </c>
      <c r="AY354" s="8">
        <v>210</v>
      </c>
      <c r="AZ354" s="4">
        <v>0</v>
      </c>
      <c r="BA354" s="4">
        <v>32</v>
      </c>
      <c r="BB354" s="4">
        <v>16</v>
      </c>
      <c r="BC354" s="4">
        <v>13</v>
      </c>
      <c r="BD354" s="4">
        <v>12</v>
      </c>
      <c r="BE354" s="4">
        <v>25</v>
      </c>
      <c r="BF354" s="4">
        <f t="shared" si="39"/>
        <v>52</v>
      </c>
      <c r="BG354" s="4">
        <v>204</v>
      </c>
      <c r="BH354" s="4">
        <v>62</v>
      </c>
      <c r="BI354" s="4">
        <f t="shared" si="40"/>
        <v>30.392156862745097</v>
      </c>
      <c r="BJ354" s="4">
        <v>31</v>
      </c>
      <c r="BK354" s="4">
        <v>4</v>
      </c>
      <c r="BL354" s="4">
        <v>0</v>
      </c>
      <c r="BM354" s="4">
        <v>27</v>
      </c>
      <c r="BN354" s="4">
        <v>11</v>
      </c>
      <c r="BO354" s="4">
        <v>43</v>
      </c>
      <c r="BP354" s="4">
        <v>22</v>
      </c>
      <c r="BQ354" s="4">
        <v>0</v>
      </c>
      <c r="BR354" s="4">
        <v>33</v>
      </c>
      <c r="BS354" s="4">
        <v>27</v>
      </c>
      <c r="BT354" s="4">
        <v>2</v>
      </c>
      <c r="BU354" s="4">
        <v>2</v>
      </c>
      <c r="BV354" s="4">
        <v>0</v>
      </c>
      <c r="BW354" s="4">
        <v>1</v>
      </c>
      <c r="BX354" s="4">
        <v>1</v>
      </c>
      <c r="BY354" s="4">
        <v>7</v>
      </c>
      <c r="BZ354" s="4">
        <v>7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</row>
    <row r="355" spans="1:84" x14ac:dyDescent="0.25">
      <c r="A355" s="13">
        <v>354</v>
      </c>
      <c r="B355" s="14" t="s">
        <v>602</v>
      </c>
      <c r="C355" s="2" t="s">
        <v>82</v>
      </c>
      <c r="D355" s="2" t="s">
        <v>141</v>
      </c>
      <c r="E355" s="5">
        <v>10</v>
      </c>
      <c r="F355" s="4">
        <v>4</v>
      </c>
      <c r="G355" s="4">
        <v>357</v>
      </c>
      <c r="H355" s="4">
        <f t="shared" si="41"/>
        <v>3.9666666666666668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f>(I355*90)/G355</f>
        <v>0</v>
      </c>
      <c r="Q355" s="4">
        <f>(J355*90)/G355</f>
        <v>0</v>
      </c>
      <c r="R355" s="4">
        <v>52</v>
      </c>
      <c r="S355" s="4">
        <v>85</v>
      </c>
      <c r="T355" s="19">
        <f t="shared" si="42"/>
        <v>61.176470588235297</v>
      </c>
      <c r="U355" s="4">
        <v>766</v>
      </c>
      <c r="V355" s="4">
        <v>126</v>
      </c>
      <c r="W355" s="4">
        <v>0</v>
      </c>
      <c r="X355" s="4">
        <v>2</v>
      </c>
      <c r="Y355" s="4">
        <v>5</v>
      </c>
      <c r="Z355" s="4">
        <v>0</v>
      </c>
      <c r="AA355" s="4">
        <v>0</v>
      </c>
      <c r="AB355" s="4">
        <v>5</v>
      </c>
      <c r="AC355" s="4">
        <v>135</v>
      </c>
      <c r="AD355" s="4">
        <v>3</v>
      </c>
      <c r="AE355" s="4">
        <v>4</v>
      </c>
      <c r="AF355" s="4">
        <f t="shared" si="36"/>
        <v>75</v>
      </c>
      <c r="AG355" s="4">
        <v>3</v>
      </c>
      <c r="AH355" s="4">
        <v>0</v>
      </c>
      <c r="AI355" s="4">
        <v>74</v>
      </c>
      <c r="AJ355" s="4">
        <v>326</v>
      </c>
      <c r="AK355" s="4">
        <v>111</v>
      </c>
      <c r="AL355" s="4">
        <v>5</v>
      </c>
      <c r="AM355" s="4">
        <v>1</v>
      </c>
      <c r="AN355" s="4">
        <v>19</v>
      </c>
      <c r="AO355" s="4">
        <v>8</v>
      </c>
      <c r="AP355" s="4">
        <v>175</v>
      </c>
      <c r="AQ355" s="4">
        <v>107</v>
      </c>
      <c r="AR355" s="4">
        <v>33</v>
      </c>
      <c r="AS355" s="4">
        <v>0</v>
      </c>
      <c r="AT355" s="4">
        <v>8</v>
      </c>
      <c r="AU355" s="4">
        <v>1</v>
      </c>
      <c r="AV355" s="4">
        <f t="shared" si="37"/>
        <v>12.5</v>
      </c>
      <c r="AW355" s="4">
        <f>(AU355*90)/G355</f>
        <v>0.25210084033613445</v>
      </c>
      <c r="AX355" s="4">
        <f t="shared" si="38"/>
        <v>0</v>
      </c>
      <c r="AY355" s="8">
        <v>132</v>
      </c>
      <c r="AZ355" s="4">
        <v>0</v>
      </c>
      <c r="BA355" s="4">
        <v>2</v>
      </c>
      <c r="BB355" s="4">
        <v>1</v>
      </c>
      <c r="BC355" s="4">
        <v>1</v>
      </c>
      <c r="BD355" s="4">
        <v>1</v>
      </c>
      <c r="BE355" s="4">
        <v>2</v>
      </c>
      <c r="BF355" s="4">
        <f t="shared" si="39"/>
        <v>50</v>
      </c>
      <c r="BG355" s="4">
        <v>37</v>
      </c>
      <c r="BH355" s="4">
        <v>16</v>
      </c>
      <c r="BI355" s="4">
        <f t="shared" si="40"/>
        <v>43.243243243243242</v>
      </c>
      <c r="BJ355" s="4">
        <v>3</v>
      </c>
      <c r="BK355" s="4">
        <v>0</v>
      </c>
      <c r="BL355" s="4">
        <v>0</v>
      </c>
      <c r="BM355" s="4">
        <v>3</v>
      </c>
      <c r="BN355" s="4">
        <v>2</v>
      </c>
      <c r="BO355" s="4">
        <v>4</v>
      </c>
      <c r="BP355" s="4">
        <v>4</v>
      </c>
      <c r="BQ355" s="4">
        <v>0</v>
      </c>
      <c r="BR355" s="4">
        <v>6</v>
      </c>
      <c r="BS355" s="4">
        <v>4</v>
      </c>
      <c r="BT355" s="4">
        <v>0</v>
      </c>
      <c r="BU355" s="4">
        <v>1</v>
      </c>
      <c r="BV355" s="4">
        <v>0</v>
      </c>
      <c r="BW355" s="4">
        <v>1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</row>
    <row r="356" spans="1:84" x14ac:dyDescent="0.25">
      <c r="A356" s="11">
        <v>355</v>
      </c>
      <c r="B356" s="12" t="s">
        <v>603</v>
      </c>
      <c r="C356" s="2" t="s">
        <v>112</v>
      </c>
      <c r="D356" s="2" t="s">
        <v>96</v>
      </c>
      <c r="E356" s="5">
        <v>2</v>
      </c>
      <c r="F356" s="4">
        <v>0</v>
      </c>
      <c r="G356" s="4">
        <v>4</v>
      </c>
      <c r="H356" s="4">
        <f t="shared" si="41"/>
        <v>4.4444444444444446E-2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f>(I356*90)/G356</f>
        <v>0</v>
      </c>
      <c r="Q356" s="4">
        <f>(J356*90)/G356</f>
        <v>0</v>
      </c>
      <c r="R356" s="4">
        <v>2</v>
      </c>
      <c r="S356" s="4">
        <v>3</v>
      </c>
      <c r="T356" s="19">
        <f t="shared" si="42"/>
        <v>66.666666666666657</v>
      </c>
      <c r="U356" s="4">
        <v>55</v>
      </c>
      <c r="V356" s="4">
        <v>1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5</v>
      </c>
      <c r="AD356" s="4">
        <v>0</v>
      </c>
      <c r="AE356" s="4">
        <v>0</v>
      </c>
      <c r="AF356" s="4">
        <f t="shared" si="36"/>
        <v>0</v>
      </c>
      <c r="AG356" s="4">
        <v>0</v>
      </c>
      <c r="AH356" s="4">
        <v>0</v>
      </c>
      <c r="AI356" s="4">
        <v>3</v>
      </c>
      <c r="AJ356" s="4">
        <v>5</v>
      </c>
      <c r="AK356" s="4">
        <v>0</v>
      </c>
      <c r="AL356" s="4">
        <v>0</v>
      </c>
      <c r="AM356" s="4">
        <v>0</v>
      </c>
      <c r="AN356" s="4">
        <v>0</v>
      </c>
      <c r="AO356" s="4">
        <v>1</v>
      </c>
      <c r="AP356" s="4">
        <v>6</v>
      </c>
      <c r="AQ356" s="4">
        <v>3</v>
      </c>
      <c r="AR356" s="4">
        <v>0</v>
      </c>
      <c r="AS356" s="4">
        <v>0</v>
      </c>
      <c r="AT356" s="4">
        <v>0</v>
      </c>
      <c r="AU356" s="4">
        <v>0</v>
      </c>
      <c r="AV356" s="4">
        <f t="shared" si="37"/>
        <v>0</v>
      </c>
      <c r="AW356" s="4">
        <f>(AU356*90)/G356</f>
        <v>0</v>
      </c>
      <c r="AX356" s="4">
        <f t="shared" si="38"/>
        <v>0</v>
      </c>
      <c r="AY356" s="8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1</v>
      </c>
      <c r="BE356" s="4">
        <v>1</v>
      </c>
      <c r="BF356" s="4">
        <f t="shared" si="39"/>
        <v>0</v>
      </c>
      <c r="BG356" s="4">
        <v>5</v>
      </c>
      <c r="BH356" s="4">
        <v>1</v>
      </c>
      <c r="BI356" s="4">
        <f t="shared" si="40"/>
        <v>20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</row>
    <row r="357" spans="1:84" x14ac:dyDescent="0.25">
      <c r="A357" s="13">
        <v>356</v>
      </c>
      <c r="B357" s="14" t="s">
        <v>604</v>
      </c>
      <c r="C357" s="2" t="s">
        <v>101</v>
      </c>
      <c r="D357" s="2" t="s">
        <v>141</v>
      </c>
      <c r="E357" s="5">
        <v>27</v>
      </c>
      <c r="F357" s="4">
        <v>27</v>
      </c>
      <c r="G357" s="4">
        <v>2430</v>
      </c>
      <c r="H357" s="4">
        <f t="shared" si="41"/>
        <v>27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2</v>
      </c>
      <c r="O357" s="4">
        <v>0</v>
      </c>
      <c r="P357" s="4">
        <f>(I357*90)/G357</f>
        <v>0</v>
      </c>
      <c r="Q357" s="4">
        <f>(J357*90)/G357</f>
        <v>0</v>
      </c>
      <c r="R357" s="4">
        <v>622</v>
      </c>
      <c r="S357" s="4">
        <v>946</v>
      </c>
      <c r="T357" s="19">
        <f t="shared" si="42"/>
        <v>65.750528541226217</v>
      </c>
      <c r="U357" s="4">
        <v>20245</v>
      </c>
      <c r="V357" s="4">
        <v>11847</v>
      </c>
      <c r="W357" s="4">
        <v>0</v>
      </c>
      <c r="X357" s="4">
        <v>0</v>
      </c>
      <c r="Y357" s="4">
        <v>4</v>
      </c>
      <c r="Z357" s="4">
        <v>0</v>
      </c>
      <c r="AA357" s="4">
        <v>0</v>
      </c>
      <c r="AB357" s="4">
        <v>1</v>
      </c>
      <c r="AC357" s="4">
        <v>1018</v>
      </c>
      <c r="AD357" s="4">
        <v>0</v>
      </c>
      <c r="AE357" s="4">
        <v>0</v>
      </c>
      <c r="AF357" s="4">
        <f t="shared" si="36"/>
        <v>0</v>
      </c>
      <c r="AG357" s="4">
        <v>0</v>
      </c>
      <c r="AH357" s="4">
        <v>0</v>
      </c>
      <c r="AI357" s="4">
        <v>431</v>
      </c>
      <c r="AJ357" s="4">
        <v>1936</v>
      </c>
      <c r="AK357" s="4">
        <v>908</v>
      </c>
      <c r="AL357" s="4">
        <v>0</v>
      </c>
      <c r="AM357" s="4">
        <v>0</v>
      </c>
      <c r="AN357" s="4">
        <v>0</v>
      </c>
      <c r="AO357" s="4">
        <v>1</v>
      </c>
      <c r="AP357" s="4">
        <v>430</v>
      </c>
      <c r="AQ357" s="4">
        <v>429</v>
      </c>
      <c r="AR357" s="4">
        <v>0</v>
      </c>
      <c r="AS357" s="4">
        <v>0</v>
      </c>
      <c r="AT357" s="4">
        <v>0</v>
      </c>
      <c r="AU357" s="4">
        <v>0</v>
      </c>
      <c r="AV357" s="4">
        <f t="shared" si="37"/>
        <v>0</v>
      </c>
      <c r="AW357" s="4">
        <f>(AU357*90)/G357</f>
        <v>0</v>
      </c>
      <c r="AX357" s="4">
        <f t="shared" si="38"/>
        <v>0</v>
      </c>
      <c r="AY357" s="8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f t="shared" si="39"/>
        <v>0</v>
      </c>
      <c r="BG357" s="4">
        <v>4</v>
      </c>
      <c r="BH357" s="4">
        <v>0</v>
      </c>
      <c r="BI357" s="4">
        <f t="shared" si="40"/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1</v>
      </c>
      <c r="BQ357" s="4">
        <v>3</v>
      </c>
      <c r="BR357" s="4">
        <v>1</v>
      </c>
      <c r="BS357" s="4">
        <v>1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</row>
    <row r="358" spans="1:84" x14ac:dyDescent="0.25">
      <c r="A358" s="11">
        <v>357</v>
      </c>
      <c r="B358" s="12" t="s">
        <v>605</v>
      </c>
      <c r="C358" s="2" t="s">
        <v>86</v>
      </c>
      <c r="D358" s="2" t="s">
        <v>75</v>
      </c>
      <c r="E358" s="5">
        <v>4</v>
      </c>
      <c r="F358" s="4">
        <v>1</v>
      </c>
      <c r="G358" s="4">
        <v>113</v>
      </c>
      <c r="H358" s="4">
        <f t="shared" si="41"/>
        <v>1.2555555555555555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f>(I358*90)/G358</f>
        <v>0</v>
      </c>
      <c r="Q358" s="4">
        <f>(J358*90)/G358</f>
        <v>0</v>
      </c>
      <c r="R358" s="4">
        <v>41</v>
      </c>
      <c r="S358" s="4">
        <v>60</v>
      </c>
      <c r="T358" s="19">
        <f t="shared" si="42"/>
        <v>68.333333333333329</v>
      </c>
      <c r="U358" s="4">
        <v>672</v>
      </c>
      <c r="V358" s="4">
        <v>145</v>
      </c>
      <c r="W358" s="4">
        <v>0</v>
      </c>
      <c r="X358" s="4">
        <v>0</v>
      </c>
      <c r="Y358" s="4">
        <v>4</v>
      </c>
      <c r="Z358" s="4">
        <v>0</v>
      </c>
      <c r="AA358" s="4">
        <v>0</v>
      </c>
      <c r="AB358" s="4">
        <v>4</v>
      </c>
      <c r="AC358" s="4">
        <v>74</v>
      </c>
      <c r="AD358" s="4">
        <v>2</v>
      </c>
      <c r="AE358" s="4">
        <v>3</v>
      </c>
      <c r="AF358" s="4">
        <f t="shared" si="36"/>
        <v>66.666666666666657</v>
      </c>
      <c r="AG358" s="4">
        <v>2</v>
      </c>
      <c r="AH358" s="4">
        <v>1</v>
      </c>
      <c r="AI358" s="4">
        <v>50</v>
      </c>
      <c r="AJ358" s="4">
        <v>152</v>
      </c>
      <c r="AK358" s="4">
        <v>81</v>
      </c>
      <c r="AL358" s="4">
        <v>2</v>
      </c>
      <c r="AM358" s="4">
        <v>0</v>
      </c>
      <c r="AN358" s="4">
        <v>3</v>
      </c>
      <c r="AO358" s="4">
        <v>2</v>
      </c>
      <c r="AP358" s="4">
        <v>79</v>
      </c>
      <c r="AQ358" s="4">
        <v>59</v>
      </c>
      <c r="AR358" s="4">
        <v>3</v>
      </c>
      <c r="AS358" s="4">
        <v>0</v>
      </c>
      <c r="AT358" s="4">
        <v>1</v>
      </c>
      <c r="AU358" s="4">
        <v>1</v>
      </c>
      <c r="AV358" s="4">
        <f t="shared" si="37"/>
        <v>100</v>
      </c>
      <c r="AW358" s="4">
        <f>(AU358*90)/G358</f>
        <v>0.79646017699115046</v>
      </c>
      <c r="AX358" s="4">
        <f t="shared" si="38"/>
        <v>0</v>
      </c>
      <c r="AY358" s="8">
        <v>122</v>
      </c>
      <c r="AZ358" s="4">
        <v>0</v>
      </c>
      <c r="BA358" s="4">
        <v>3</v>
      </c>
      <c r="BB358" s="4">
        <v>3</v>
      </c>
      <c r="BC358" s="4">
        <v>1</v>
      </c>
      <c r="BD358" s="4">
        <v>1</v>
      </c>
      <c r="BE358" s="4">
        <v>2</v>
      </c>
      <c r="BF358" s="4">
        <f t="shared" si="39"/>
        <v>50</v>
      </c>
      <c r="BG358" s="4">
        <v>25</v>
      </c>
      <c r="BH358" s="4">
        <v>10</v>
      </c>
      <c r="BI358" s="4">
        <f t="shared" si="40"/>
        <v>40</v>
      </c>
      <c r="BJ358" s="4">
        <v>2</v>
      </c>
      <c r="BK358" s="4">
        <v>1</v>
      </c>
      <c r="BL358" s="4">
        <v>0</v>
      </c>
      <c r="BM358" s="4">
        <v>1</v>
      </c>
      <c r="BN358" s="4">
        <v>1</v>
      </c>
      <c r="BO358" s="4">
        <v>4</v>
      </c>
      <c r="BP358" s="4">
        <v>2</v>
      </c>
      <c r="BQ358" s="4">
        <v>0</v>
      </c>
      <c r="BR358" s="4">
        <v>1</v>
      </c>
      <c r="BS358" s="4">
        <v>0</v>
      </c>
      <c r="BT358" s="4">
        <v>0</v>
      </c>
      <c r="BU358" s="4">
        <v>0</v>
      </c>
      <c r="BV358" s="4">
        <v>1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</row>
    <row r="359" spans="1:84" x14ac:dyDescent="0.25">
      <c r="A359" s="13">
        <v>358</v>
      </c>
      <c r="B359" s="14" t="s">
        <v>606</v>
      </c>
      <c r="C359" s="2" t="s">
        <v>82</v>
      </c>
      <c r="D359" s="2" t="s">
        <v>173</v>
      </c>
      <c r="E359" s="5">
        <v>21</v>
      </c>
      <c r="F359" s="4">
        <v>16</v>
      </c>
      <c r="G359" s="4">
        <v>1331</v>
      </c>
      <c r="H359" s="4">
        <f t="shared" si="41"/>
        <v>14.78888888888889</v>
      </c>
      <c r="I359" s="4">
        <v>7</v>
      </c>
      <c r="J359" s="4">
        <v>8</v>
      </c>
      <c r="K359" s="4">
        <v>6</v>
      </c>
      <c r="L359" s="4">
        <v>1</v>
      </c>
      <c r="M359" s="4">
        <v>1</v>
      </c>
      <c r="N359" s="4">
        <v>2</v>
      </c>
      <c r="O359" s="4">
        <v>1</v>
      </c>
      <c r="P359" s="4">
        <f>(I359*90)/G359</f>
        <v>0.47332832456799401</v>
      </c>
      <c r="Q359" s="4">
        <f>(J359*90)/G359</f>
        <v>0.54094665664913599</v>
      </c>
      <c r="R359" s="4">
        <v>311</v>
      </c>
      <c r="S359" s="4">
        <v>415</v>
      </c>
      <c r="T359" s="19">
        <f t="shared" si="42"/>
        <v>74.939759036144579</v>
      </c>
      <c r="U359" s="4">
        <v>5100</v>
      </c>
      <c r="V359" s="4">
        <v>936</v>
      </c>
      <c r="W359" s="4">
        <v>8</v>
      </c>
      <c r="X359" s="4">
        <v>27</v>
      </c>
      <c r="Y359" s="4">
        <v>18</v>
      </c>
      <c r="Z359" s="4">
        <v>19</v>
      </c>
      <c r="AA359" s="4">
        <v>3</v>
      </c>
      <c r="AB359" s="4">
        <v>35</v>
      </c>
      <c r="AC359" s="4">
        <v>610</v>
      </c>
      <c r="AD359" s="4">
        <v>13</v>
      </c>
      <c r="AE359" s="4">
        <v>23</v>
      </c>
      <c r="AF359" s="4">
        <f t="shared" si="36"/>
        <v>56.521739130434781</v>
      </c>
      <c r="AG359" s="4">
        <v>13</v>
      </c>
      <c r="AH359" s="4">
        <v>1</v>
      </c>
      <c r="AI359" s="4">
        <v>404</v>
      </c>
      <c r="AJ359" s="4">
        <v>2044</v>
      </c>
      <c r="AK359" s="4">
        <v>1148</v>
      </c>
      <c r="AL359" s="4">
        <v>51</v>
      </c>
      <c r="AM359" s="4">
        <v>13</v>
      </c>
      <c r="AN359" s="4">
        <v>42</v>
      </c>
      <c r="AO359" s="4">
        <v>29</v>
      </c>
      <c r="AP359" s="4">
        <v>719</v>
      </c>
      <c r="AQ359" s="4">
        <v>475</v>
      </c>
      <c r="AR359" s="4">
        <v>159</v>
      </c>
      <c r="AS359" s="4">
        <v>7</v>
      </c>
      <c r="AT359" s="4">
        <v>33</v>
      </c>
      <c r="AU359" s="4">
        <v>14</v>
      </c>
      <c r="AV359" s="4">
        <f t="shared" si="37"/>
        <v>42.424242424242422</v>
      </c>
      <c r="AW359" s="4">
        <f>(AU359*90)/G359</f>
        <v>0.94665664913598802</v>
      </c>
      <c r="AX359" s="4">
        <f t="shared" si="38"/>
        <v>0.21212121212121213</v>
      </c>
      <c r="AY359" s="8">
        <v>113</v>
      </c>
      <c r="AZ359" s="4">
        <v>0</v>
      </c>
      <c r="BA359" s="4">
        <v>11</v>
      </c>
      <c r="BB359" s="4">
        <v>8</v>
      </c>
      <c r="BC359" s="4">
        <v>0</v>
      </c>
      <c r="BD359" s="4">
        <v>8</v>
      </c>
      <c r="BE359" s="4">
        <v>8</v>
      </c>
      <c r="BF359" s="4">
        <f t="shared" si="39"/>
        <v>0</v>
      </c>
      <c r="BG359" s="4">
        <v>219</v>
      </c>
      <c r="BH359" s="4">
        <v>58</v>
      </c>
      <c r="BI359" s="4">
        <f t="shared" si="40"/>
        <v>26.484018264840181</v>
      </c>
      <c r="BJ359" s="4">
        <v>18</v>
      </c>
      <c r="BK359" s="4">
        <v>2</v>
      </c>
      <c r="BL359" s="4">
        <v>0</v>
      </c>
      <c r="BM359" s="4">
        <v>16</v>
      </c>
      <c r="BN359" s="4">
        <v>7</v>
      </c>
      <c r="BO359" s="4">
        <v>18</v>
      </c>
      <c r="BP359" s="4">
        <v>15</v>
      </c>
      <c r="BQ359" s="4">
        <v>0</v>
      </c>
      <c r="BR359" s="4">
        <v>50</v>
      </c>
      <c r="BS359" s="4">
        <v>38</v>
      </c>
      <c r="BT359" s="4">
        <v>0</v>
      </c>
      <c r="BU359" s="4">
        <v>1</v>
      </c>
      <c r="BV359" s="4">
        <v>4</v>
      </c>
      <c r="BW359" s="4">
        <v>6</v>
      </c>
      <c r="BX359" s="4">
        <v>1</v>
      </c>
      <c r="BY359" s="4">
        <v>14</v>
      </c>
      <c r="BZ359" s="4">
        <v>11</v>
      </c>
      <c r="CA359" s="4">
        <v>0</v>
      </c>
      <c r="CB359" s="4">
        <v>0</v>
      </c>
      <c r="CC359" s="4">
        <v>2</v>
      </c>
      <c r="CD359" s="4">
        <v>1</v>
      </c>
      <c r="CE359" s="4">
        <v>0</v>
      </c>
      <c r="CF359" s="4">
        <v>0</v>
      </c>
    </row>
    <row r="360" spans="1:84" x14ac:dyDescent="0.25">
      <c r="A360" s="11">
        <v>359</v>
      </c>
      <c r="B360" s="12" t="s">
        <v>607</v>
      </c>
      <c r="C360" s="2" t="s">
        <v>79</v>
      </c>
      <c r="D360" s="2" t="s">
        <v>123</v>
      </c>
      <c r="E360" s="5">
        <v>22</v>
      </c>
      <c r="F360" s="4">
        <v>13</v>
      </c>
      <c r="G360" s="4">
        <v>1278</v>
      </c>
      <c r="H360" s="4">
        <f t="shared" si="41"/>
        <v>14.2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1</v>
      </c>
      <c r="O360" s="4">
        <v>0</v>
      </c>
      <c r="P360" s="4">
        <f>(I360*90)/G360</f>
        <v>0</v>
      </c>
      <c r="Q360" s="4">
        <f>(J360*90)/G360</f>
        <v>0</v>
      </c>
      <c r="R360" s="4">
        <v>618</v>
      </c>
      <c r="S360" s="4">
        <v>778</v>
      </c>
      <c r="T360" s="19">
        <f t="shared" si="42"/>
        <v>79.434447300771211</v>
      </c>
      <c r="U360" s="4">
        <v>10549</v>
      </c>
      <c r="V360" s="4">
        <v>3358</v>
      </c>
      <c r="W360" s="4">
        <v>0</v>
      </c>
      <c r="X360" s="4">
        <v>5</v>
      </c>
      <c r="Y360" s="4">
        <v>36</v>
      </c>
      <c r="Z360" s="4">
        <v>13</v>
      </c>
      <c r="AA360" s="4">
        <v>4</v>
      </c>
      <c r="AB360" s="4">
        <v>56</v>
      </c>
      <c r="AC360" s="4">
        <v>930</v>
      </c>
      <c r="AD360" s="4">
        <v>19</v>
      </c>
      <c r="AE360" s="4">
        <v>33</v>
      </c>
      <c r="AF360" s="4">
        <f t="shared" si="36"/>
        <v>57.575757575757578</v>
      </c>
      <c r="AG360" s="4">
        <v>20</v>
      </c>
      <c r="AH360" s="4">
        <v>0</v>
      </c>
      <c r="AI360" s="4">
        <v>594</v>
      </c>
      <c r="AJ360" s="4">
        <v>2402</v>
      </c>
      <c r="AK360" s="4">
        <v>1486</v>
      </c>
      <c r="AL360" s="4">
        <v>55</v>
      </c>
      <c r="AM360" s="4">
        <v>6</v>
      </c>
      <c r="AN360" s="4">
        <v>7</v>
      </c>
      <c r="AO360" s="4">
        <v>14</v>
      </c>
      <c r="AP360" s="4">
        <v>677</v>
      </c>
      <c r="AQ360" s="4">
        <v>593</v>
      </c>
      <c r="AR360" s="4">
        <v>45</v>
      </c>
      <c r="AS360" s="4">
        <v>0</v>
      </c>
      <c r="AT360" s="4">
        <v>12</v>
      </c>
      <c r="AU360" s="4">
        <v>0</v>
      </c>
      <c r="AV360" s="4">
        <f t="shared" si="37"/>
        <v>0</v>
      </c>
      <c r="AW360" s="4">
        <f>(AU360*90)/G360</f>
        <v>0</v>
      </c>
      <c r="AX360" s="4">
        <f t="shared" si="38"/>
        <v>0</v>
      </c>
      <c r="AY360" s="8">
        <v>164</v>
      </c>
      <c r="AZ360" s="4">
        <v>0</v>
      </c>
      <c r="BA360" s="4">
        <v>26</v>
      </c>
      <c r="BB360" s="4">
        <v>14</v>
      </c>
      <c r="BC360" s="4">
        <v>7</v>
      </c>
      <c r="BD360" s="4">
        <v>24</v>
      </c>
      <c r="BE360" s="4">
        <v>31</v>
      </c>
      <c r="BF360" s="4">
        <f t="shared" si="39"/>
        <v>22.58064516129032</v>
      </c>
      <c r="BG360" s="4">
        <v>143</v>
      </c>
      <c r="BH360" s="4">
        <v>37</v>
      </c>
      <c r="BI360" s="4">
        <f t="shared" si="40"/>
        <v>25.874125874125873</v>
      </c>
      <c r="BJ360" s="4">
        <v>24</v>
      </c>
      <c r="BK360" s="4">
        <v>3</v>
      </c>
      <c r="BL360" s="4">
        <v>0</v>
      </c>
      <c r="BM360" s="4">
        <v>21</v>
      </c>
      <c r="BN360" s="4">
        <v>18</v>
      </c>
      <c r="BO360" s="4">
        <v>44</v>
      </c>
      <c r="BP360" s="4">
        <v>35</v>
      </c>
      <c r="BQ360" s="4">
        <v>0</v>
      </c>
      <c r="BR360" s="4">
        <v>15</v>
      </c>
      <c r="BS360" s="4">
        <v>13</v>
      </c>
      <c r="BT360" s="4">
        <v>1</v>
      </c>
      <c r="BU360" s="4">
        <v>0</v>
      </c>
      <c r="BV360" s="4">
        <v>0</v>
      </c>
      <c r="BW360" s="4">
        <v>1</v>
      </c>
      <c r="BX360" s="4">
        <v>0</v>
      </c>
      <c r="BY360" s="4">
        <v>1</v>
      </c>
      <c r="BZ360" s="4">
        <v>1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</row>
    <row r="361" spans="1:84" x14ac:dyDescent="0.25">
      <c r="A361" s="13">
        <v>360</v>
      </c>
      <c r="B361" s="14" t="s">
        <v>608</v>
      </c>
      <c r="C361" s="2" t="s">
        <v>82</v>
      </c>
      <c r="D361" s="2" t="s">
        <v>105</v>
      </c>
      <c r="E361" s="5">
        <v>25</v>
      </c>
      <c r="F361" s="4">
        <v>11</v>
      </c>
      <c r="G361" s="4">
        <v>967</v>
      </c>
      <c r="H361" s="4">
        <f t="shared" si="41"/>
        <v>10.744444444444444</v>
      </c>
      <c r="I361" s="4">
        <v>16</v>
      </c>
      <c r="J361" s="4">
        <v>5</v>
      </c>
      <c r="K361" s="4">
        <v>15</v>
      </c>
      <c r="L361" s="4">
        <v>1</v>
      </c>
      <c r="M361" s="4">
        <v>1</v>
      </c>
      <c r="N361" s="4">
        <v>0</v>
      </c>
      <c r="O361" s="4">
        <v>0</v>
      </c>
      <c r="P361" s="4">
        <f>(I361*90)/G361</f>
        <v>1.4891416752843847</v>
      </c>
      <c r="Q361" s="4">
        <f>(J361*90)/G361</f>
        <v>0.46535677352637023</v>
      </c>
      <c r="R361" s="4">
        <v>326</v>
      </c>
      <c r="S361" s="4">
        <v>467</v>
      </c>
      <c r="T361" s="19">
        <f t="shared" si="42"/>
        <v>69.807280513918641</v>
      </c>
      <c r="U361" s="4">
        <v>5410</v>
      </c>
      <c r="V361" s="4">
        <v>1402</v>
      </c>
      <c r="W361" s="4">
        <v>5</v>
      </c>
      <c r="X361" s="4">
        <v>29</v>
      </c>
      <c r="Y361" s="4">
        <v>29</v>
      </c>
      <c r="Z361" s="4">
        <v>18</v>
      </c>
      <c r="AA361" s="4">
        <v>3</v>
      </c>
      <c r="AB361" s="4">
        <v>43</v>
      </c>
      <c r="AC361" s="4">
        <v>667</v>
      </c>
      <c r="AD361" s="4">
        <v>31</v>
      </c>
      <c r="AE361" s="4">
        <v>57</v>
      </c>
      <c r="AF361" s="4">
        <f t="shared" si="36"/>
        <v>54.385964912280706</v>
      </c>
      <c r="AG361" s="4">
        <v>33</v>
      </c>
      <c r="AH361" s="4">
        <v>9</v>
      </c>
      <c r="AI361" s="4">
        <v>476</v>
      </c>
      <c r="AJ361" s="4">
        <v>2473</v>
      </c>
      <c r="AK361" s="4">
        <v>1295</v>
      </c>
      <c r="AL361" s="4">
        <v>76</v>
      </c>
      <c r="AM361" s="4">
        <v>24</v>
      </c>
      <c r="AN361" s="4">
        <v>36</v>
      </c>
      <c r="AO361" s="4">
        <v>34</v>
      </c>
      <c r="AP361" s="4">
        <v>808</v>
      </c>
      <c r="AQ361" s="4">
        <v>512</v>
      </c>
      <c r="AR361" s="4">
        <v>186</v>
      </c>
      <c r="AS361" s="4">
        <v>16</v>
      </c>
      <c r="AT361" s="4">
        <v>54</v>
      </c>
      <c r="AU361" s="4">
        <v>28</v>
      </c>
      <c r="AV361" s="4">
        <f t="shared" si="37"/>
        <v>51.851851851851848</v>
      </c>
      <c r="AW361" s="4">
        <f>(AU361*90)/G361</f>
        <v>2.6059979317476731</v>
      </c>
      <c r="AX361" s="4">
        <f t="shared" si="38"/>
        <v>0.29629629629629628</v>
      </c>
      <c r="AY361" s="8">
        <v>167</v>
      </c>
      <c r="AZ361" s="4">
        <v>3</v>
      </c>
      <c r="BA361" s="4">
        <v>11</v>
      </c>
      <c r="BB361" s="4">
        <v>7</v>
      </c>
      <c r="BC361" s="4">
        <v>2</v>
      </c>
      <c r="BD361" s="4">
        <v>8</v>
      </c>
      <c r="BE361" s="4">
        <v>10</v>
      </c>
      <c r="BF361" s="4">
        <f t="shared" si="39"/>
        <v>20</v>
      </c>
      <c r="BG361" s="4">
        <v>189</v>
      </c>
      <c r="BH361" s="4">
        <v>48</v>
      </c>
      <c r="BI361" s="4">
        <f t="shared" si="40"/>
        <v>25.396825396825395</v>
      </c>
      <c r="BJ361" s="4">
        <v>8</v>
      </c>
      <c r="BK361" s="4">
        <v>0</v>
      </c>
      <c r="BL361" s="4">
        <v>0</v>
      </c>
      <c r="BM361" s="4">
        <v>8</v>
      </c>
      <c r="BN361" s="4">
        <v>4</v>
      </c>
      <c r="BO361" s="4">
        <v>15</v>
      </c>
      <c r="BP361" s="4">
        <v>3</v>
      </c>
      <c r="BQ361" s="4">
        <v>0</v>
      </c>
      <c r="BR361" s="4">
        <v>59</v>
      </c>
      <c r="BS361" s="4">
        <v>37</v>
      </c>
      <c r="BT361" s="4">
        <v>6</v>
      </c>
      <c r="BU361" s="4">
        <v>8</v>
      </c>
      <c r="BV361" s="4">
        <v>5</v>
      </c>
      <c r="BW361" s="4">
        <v>2</v>
      </c>
      <c r="BX361" s="4">
        <v>1</v>
      </c>
      <c r="BY361" s="4">
        <v>13</v>
      </c>
      <c r="BZ361" s="4">
        <v>6</v>
      </c>
      <c r="CA361" s="4">
        <v>1</v>
      </c>
      <c r="CB361" s="4">
        <v>3</v>
      </c>
      <c r="CC361" s="4">
        <v>2</v>
      </c>
      <c r="CD361" s="4">
        <v>0</v>
      </c>
      <c r="CE361" s="4">
        <v>1</v>
      </c>
      <c r="CF361" s="4">
        <v>0</v>
      </c>
    </row>
    <row r="362" spans="1:84" x14ac:dyDescent="0.25">
      <c r="A362" s="11">
        <v>361</v>
      </c>
      <c r="B362" s="12" t="s">
        <v>609</v>
      </c>
      <c r="C362" s="2" t="s">
        <v>82</v>
      </c>
      <c r="D362" s="2" t="s">
        <v>80</v>
      </c>
      <c r="E362" s="5">
        <v>17</v>
      </c>
      <c r="F362" s="4">
        <v>2</v>
      </c>
      <c r="G362" s="4">
        <v>402</v>
      </c>
      <c r="H362" s="4">
        <f t="shared" si="41"/>
        <v>4.4666666666666668</v>
      </c>
      <c r="I362" s="4">
        <v>1</v>
      </c>
      <c r="J362" s="4">
        <v>0</v>
      </c>
      <c r="K362" s="4">
        <v>1</v>
      </c>
      <c r="L362" s="4">
        <v>0</v>
      </c>
      <c r="M362" s="4">
        <v>0</v>
      </c>
      <c r="N362" s="4">
        <v>1</v>
      </c>
      <c r="O362" s="4">
        <v>0</v>
      </c>
      <c r="P362" s="4">
        <f>(I362*90)/G362</f>
        <v>0.22388059701492538</v>
      </c>
      <c r="Q362" s="4">
        <f>(J362*90)/G362</f>
        <v>0</v>
      </c>
      <c r="R362" s="4">
        <v>95</v>
      </c>
      <c r="S362" s="4">
        <v>132</v>
      </c>
      <c r="T362" s="19">
        <f t="shared" si="42"/>
        <v>71.969696969696969</v>
      </c>
      <c r="U362" s="4">
        <v>1297</v>
      </c>
      <c r="V362" s="4">
        <v>119</v>
      </c>
      <c r="W362" s="4">
        <v>0</v>
      </c>
      <c r="X362" s="4">
        <v>2</v>
      </c>
      <c r="Y362" s="4">
        <v>4</v>
      </c>
      <c r="Z362" s="4">
        <v>1</v>
      </c>
      <c r="AA362" s="4">
        <v>0</v>
      </c>
      <c r="AB362" s="4">
        <v>5</v>
      </c>
      <c r="AC362" s="4">
        <v>201</v>
      </c>
      <c r="AD362" s="4">
        <v>4</v>
      </c>
      <c r="AE362" s="4">
        <v>7</v>
      </c>
      <c r="AF362" s="4">
        <f t="shared" si="36"/>
        <v>57.142857142857139</v>
      </c>
      <c r="AG362" s="4">
        <v>4</v>
      </c>
      <c r="AH362" s="4">
        <v>0</v>
      </c>
      <c r="AI362" s="4">
        <v>126</v>
      </c>
      <c r="AJ362" s="4">
        <v>479</v>
      </c>
      <c r="AK362" s="4">
        <v>145</v>
      </c>
      <c r="AL362" s="4">
        <v>8</v>
      </c>
      <c r="AM362" s="4">
        <v>3</v>
      </c>
      <c r="AN362" s="4">
        <v>12</v>
      </c>
      <c r="AO362" s="4">
        <v>10</v>
      </c>
      <c r="AP362" s="4">
        <v>264</v>
      </c>
      <c r="AQ362" s="4">
        <v>155</v>
      </c>
      <c r="AR362" s="4">
        <v>43</v>
      </c>
      <c r="AS362" s="4">
        <v>1</v>
      </c>
      <c r="AT362" s="4">
        <v>13</v>
      </c>
      <c r="AU362" s="4">
        <v>4</v>
      </c>
      <c r="AV362" s="4">
        <f t="shared" si="37"/>
        <v>30.76923076923077</v>
      </c>
      <c r="AW362" s="4">
        <f>(AU362*90)/G362</f>
        <v>0.89552238805970152</v>
      </c>
      <c r="AX362" s="4">
        <f t="shared" si="38"/>
        <v>7.6923076923076927E-2</v>
      </c>
      <c r="AY362" s="8">
        <v>136</v>
      </c>
      <c r="AZ362" s="4">
        <v>0</v>
      </c>
      <c r="BA362" s="4">
        <v>4</v>
      </c>
      <c r="BB362" s="4">
        <v>3</v>
      </c>
      <c r="BC362" s="4">
        <v>0</v>
      </c>
      <c r="BD362" s="4">
        <v>4</v>
      </c>
      <c r="BE362" s="4">
        <v>4</v>
      </c>
      <c r="BF362" s="4">
        <f t="shared" si="39"/>
        <v>0</v>
      </c>
      <c r="BG362" s="4">
        <v>53</v>
      </c>
      <c r="BH362" s="4">
        <v>12</v>
      </c>
      <c r="BI362" s="4">
        <f t="shared" si="40"/>
        <v>22.641509433962266</v>
      </c>
      <c r="BJ362" s="4">
        <v>4</v>
      </c>
      <c r="BK362" s="4">
        <v>1</v>
      </c>
      <c r="BL362" s="4">
        <v>0</v>
      </c>
      <c r="BM362" s="4">
        <v>3</v>
      </c>
      <c r="BN362" s="4">
        <v>0</v>
      </c>
      <c r="BO362" s="4">
        <v>4</v>
      </c>
      <c r="BP362" s="4">
        <v>10</v>
      </c>
      <c r="BQ362" s="4">
        <v>0</v>
      </c>
      <c r="BR362" s="4">
        <v>10</v>
      </c>
      <c r="BS362" s="4">
        <v>6</v>
      </c>
      <c r="BT362" s="4">
        <v>0</v>
      </c>
      <c r="BU362" s="4">
        <v>0</v>
      </c>
      <c r="BV362" s="4">
        <v>3</v>
      </c>
      <c r="BW362" s="4">
        <v>1</v>
      </c>
      <c r="BX362" s="4">
        <v>0</v>
      </c>
      <c r="BY362" s="4">
        <v>2</v>
      </c>
      <c r="BZ362" s="4">
        <v>1</v>
      </c>
      <c r="CA362" s="4">
        <v>0</v>
      </c>
      <c r="CB362" s="4">
        <v>0</v>
      </c>
      <c r="CC362" s="4">
        <v>1</v>
      </c>
      <c r="CD362" s="4">
        <v>0</v>
      </c>
      <c r="CE362" s="4">
        <v>0</v>
      </c>
      <c r="CF362" s="4">
        <v>0</v>
      </c>
    </row>
    <row r="363" spans="1:84" x14ac:dyDescent="0.25">
      <c r="A363" s="13">
        <v>362</v>
      </c>
      <c r="B363" s="14" t="s">
        <v>610</v>
      </c>
      <c r="C363" s="2" t="s">
        <v>79</v>
      </c>
      <c r="D363" s="2" t="s">
        <v>107</v>
      </c>
      <c r="E363" s="5">
        <v>13</v>
      </c>
      <c r="F363" s="4">
        <v>7</v>
      </c>
      <c r="G363" s="4">
        <v>558</v>
      </c>
      <c r="H363" s="4">
        <f t="shared" si="41"/>
        <v>6.2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f>(I363*90)/G363</f>
        <v>0</v>
      </c>
      <c r="Q363" s="4">
        <f>(J363*90)/G363</f>
        <v>0</v>
      </c>
      <c r="R363" s="4">
        <v>228</v>
      </c>
      <c r="S363" s="4">
        <v>340</v>
      </c>
      <c r="T363" s="19">
        <f t="shared" si="42"/>
        <v>67.058823529411754</v>
      </c>
      <c r="U363" s="4">
        <v>4112</v>
      </c>
      <c r="V363" s="4">
        <v>1594</v>
      </c>
      <c r="W363" s="4">
        <v>0</v>
      </c>
      <c r="X363" s="4">
        <v>2</v>
      </c>
      <c r="Y363" s="4">
        <v>16</v>
      </c>
      <c r="Z363" s="4">
        <v>6</v>
      </c>
      <c r="AA363" s="4">
        <v>3</v>
      </c>
      <c r="AB363" s="4">
        <v>17</v>
      </c>
      <c r="AC363" s="4">
        <v>424</v>
      </c>
      <c r="AD363" s="4">
        <v>3</v>
      </c>
      <c r="AE363" s="4">
        <v>10</v>
      </c>
      <c r="AF363" s="4">
        <f t="shared" si="36"/>
        <v>30</v>
      </c>
      <c r="AG363" s="4">
        <v>4</v>
      </c>
      <c r="AH363" s="4">
        <v>0</v>
      </c>
      <c r="AI363" s="4">
        <v>233</v>
      </c>
      <c r="AJ363" s="4">
        <v>986</v>
      </c>
      <c r="AK363" s="4">
        <v>607</v>
      </c>
      <c r="AL363" s="4">
        <v>28</v>
      </c>
      <c r="AM363" s="4">
        <v>2</v>
      </c>
      <c r="AN363" s="4">
        <v>4</v>
      </c>
      <c r="AO363" s="4">
        <v>6</v>
      </c>
      <c r="AP363" s="4">
        <v>257</v>
      </c>
      <c r="AQ363" s="4">
        <v>233</v>
      </c>
      <c r="AR363" s="4">
        <v>18</v>
      </c>
      <c r="AS363" s="4">
        <v>0</v>
      </c>
      <c r="AT363" s="4">
        <v>5</v>
      </c>
      <c r="AU363" s="4">
        <v>1</v>
      </c>
      <c r="AV363" s="4">
        <f t="shared" si="37"/>
        <v>20</v>
      </c>
      <c r="AW363" s="4">
        <f>(AU363*90)/G363</f>
        <v>0.16129032258064516</v>
      </c>
      <c r="AX363" s="4">
        <f t="shared" si="38"/>
        <v>0</v>
      </c>
      <c r="AY363" s="8">
        <v>162</v>
      </c>
      <c r="AZ363" s="4">
        <v>0</v>
      </c>
      <c r="BA363" s="4">
        <v>12</v>
      </c>
      <c r="BB363" s="4">
        <v>10</v>
      </c>
      <c r="BC363" s="4">
        <v>1</v>
      </c>
      <c r="BD363" s="4">
        <v>4</v>
      </c>
      <c r="BE363" s="4">
        <v>5</v>
      </c>
      <c r="BF363" s="4">
        <f t="shared" si="39"/>
        <v>20</v>
      </c>
      <c r="BG363" s="4">
        <v>82</v>
      </c>
      <c r="BH363" s="4">
        <v>28</v>
      </c>
      <c r="BI363" s="4">
        <f t="shared" si="40"/>
        <v>34.146341463414636</v>
      </c>
      <c r="BJ363" s="4">
        <v>22</v>
      </c>
      <c r="BK363" s="4">
        <v>1</v>
      </c>
      <c r="BL363" s="4">
        <v>1</v>
      </c>
      <c r="BM363" s="4">
        <v>21</v>
      </c>
      <c r="BN363" s="4">
        <v>6</v>
      </c>
      <c r="BO363" s="4">
        <v>18</v>
      </c>
      <c r="BP363" s="4">
        <v>19</v>
      </c>
      <c r="BQ363" s="4">
        <v>0</v>
      </c>
      <c r="BR363" s="4">
        <v>9</v>
      </c>
      <c r="BS363" s="4">
        <v>5</v>
      </c>
      <c r="BT363" s="4">
        <v>0</v>
      </c>
      <c r="BU363" s="4">
        <v>2</v>
      </c>
      <c r="BV363" s="4">
        <v>1</v>
      </c>
      <c r="BW363" s="4">
        <v>1</v>
      </c>
      <c r="BX363" s="4">
        <v>0</v>
      </c>
      <c r="BY363" s="4">
        <v>1</v>
      </c>
      <c r="BZ363" s="4">
        <v>1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</row>
    <row r="364" spans="1:84" x14ac:dyDescent="0.25">
      <c r="A364" s="11">
        <v>363</v>
      </c>
      <c r="B364" s="12" t="s">
        <v>611</v>
      </c>
      <c r="C364" s="2" t="s">
        <v>79</v>
      </c>
      <c r="D364" s="2" t="s">
        <v>80</v>
      </c>
      <c r="E364" s="5">
        <v>3</v>
      </c>
      <c r="F364" s="4">
        <v>2</v>
      </c>
      <c r="G364" s="4">
        <v>224</v>
      </c>
      <c r="H364" s="4">
        <f t="shared" si="41"/>
        <v>2.4888888888888889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0</v>
      </c>
      <c r="P364" s="4">
        <f>(I364*90)/G364</f>
        <v>0</v>
      </c>
      <c r="Q364" s="4">
        <f>(J364*90)/G364</f>
        <v>0</v>
      </c>
      <c r="R364" s="4">
        <v>103</v>
      </c>
      <c r="S364" s="4">
        <v>114</v>
      </c>
      <c r="T364" s="19">
        <f t="shared" si="42"/>
        <v>90.350877192982466</v>
      </c>
      <c r="U364" s="4">
        <v>2082</v>
      </c>
      <c r="V364" s="4">
        <v>448</v>
      </c>
      <c r="W364" s="4">
        <v>0</v>
      </c>
      <c r="X364" s="4">
        <v>0</v>
      </c>
      <c r="Y364" s="4">
        <v>9</v>
      </c>
      <c r="Z364" s="4">
        <v>0</v>
      </c>
      <c r="AA364" s="4">
        <v>0</v>
      </c>
      <c r="AB364" s="4">
        <v>4</v>
      </c>
      <c r="AC364" s="4">
        <v>135</v>
      </c>
      <c r="AD364" s="4">
        <v>1</v>
      </c>
      <c r="AE364" s="4">
        <v>1</v>
      </c>
      <c r="AF364" s="4">
        <f t="shared" si="36"/>
        <v>100</v>
      </c>
      <c r="AG364" s="4">
        <v>1</v>
      </c>
      <c r="AH364" s="4">
        <v>0</v>
      </c>
      <c r="AI364" s="4">
        <v>92</v>
      </c>
      <c r="AJ364" s="4">
        <v>549</v>
      </c>
      <c r="AK364" s="4">
        <v>231</v>
      </c>
      <c r="AL364" s="4">
        <v>5</v>
      </c>
      <c r="AM364" s="4">
        <v>0</v>
      </c>
      <c r="AN364" s="4">
        <v>2</v>
      </c>
      <c r="AO364" s="4">
        <v>1</v>
      </c>
      <c r="AP364" s="4">
        <v>98</v>
      </c>
      <c r="AQ364" s="4">
        <v>97</v>
      </c>
      <c r="AR364" s="4">
        <v>0</v>
      </c>
      <c r="AS364" s="4">
        <v>0</v>
      </c>
      <c r="AT364" s="4">
        <v>0</v>
      </c>
      <c r="AU364" s="4">
        <v>0</v>
      </c>
      <c r="AV364" s="4">
        <f t="shared" si="37"/>
        <v>0</v>
      </c>
      <c r="AW364" s="4">
        <f>(AU364*90)/G364</f>
        <v>0</v>
      </c>
      <c r="AX364" s="4">
        <f t="shared" si="38"/>
        <v>0</v>
      </c>
      <c r="AY364" s="8">
        <v>0</v>
      </c>
      <c r="AZ364" s="4">
        <v>0</v>
      </c>
      <c r="BA364" s="4">
        <v>1</v>
      </c>
      <c r="BB364" s="4">
        <v>0</v>
      </c>
      <c r="BC364" s="4">
        <v>0</v>
      </c>
      <c r="BD364" s="4">
        <v>0</v>
      </c>
      <c r="BE364" s="4">
        <v>0</v>
      </c>
      <c r="BF364" s="4">
        <f t="shared" si="39"/>
        <v>0</v>
      </c>
      <c r="BG364" s="4">
        <v>25</v>
      </c>
      <c r="BH364" s="4">
        <v>11</v>
      </c>
      <c r="BI364" s="4">
        <f t="shared" si="40"/>
        <v>44</v>
      </c>
      <c r="BJ364" s="4">
        <v>6</v>
      </c>
      <c r="BK364" s="4">
        <v>1</v>
      </c>
      <c r="BL364" s="4">
        <v>0</v>
      </c>
      <c r="BM364" s="4">
        <v>5</v>
      </c>
      <c r="BN364" s="4">
        <v>4</v>
      </c>
      <c r="BO364" s="4">
        <v>5</v>
      </c>
      <c r="BP364" s="4">
        <v>8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</row>
    <row r="365" spans="1:84" x14ac:dyDescent="0.25">
      <c r="A365" s="13">
        <v>364</v>
      </c>
      <c r="B365" s="14" t="s">
        <v>611</v>
      </c>
      <c r="C365" s="2" t="s">
        <v>79</v>
      </c>
      <c r="D365" s="2" t="s">
        <v>170</v>
      </c>
      <c r="E365" s="5">
        <v>1</v>
      </c>
      <c r="F365" s="4">
        <v>0</v>
      </c>
      <c r="G365" s="4">
        <v>34</v>
      </c>
      <c r="H365" s="4">
        <f t="shared" si="41"/>
        <v>0.37777777777777777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f>(I365*90)/G365</f>
        <v>0</v>
      </c>
      <c r="Q365" s="4">
        <f>(J365*90)/G365</f>
        <v>0</v>
      </c>
      <c r="R365" s="4">
        <v>21</v>
      </c>
      <c r="S365" s="4">
        <v>22</v>
      </c>
      <c r="T365" s="19">
        <f t="shared" si="42"/>
        <v>95.454545454545453</v>
      </c>
      <c r="U365" s="4">
        <v>420</v>
      </c>
      <c r="V365" s="4">
        <v>203</v>
      </c>
      <c r="W365" s="4">
        <v>0</v>
      </c>
      <c r="X365" s="4">
        <v>0</v>
      </c>
      <c r="Y365" s="4">
        <v>3</v>
      </c>
      <c r="Z365" s="4">
        <v>0</v>
      </c>
      <c r="AA365" s="4">
        <v>0</v>
      </c>
      <c r="AB365" s="4">
        <v>3</v>
      </c>
      <c r="AC365" s="4">
        <v>28</v>
      </c>
      <c r="AD365" s="4">
        <v>0</v>
      </c>
      <c r="AE365" s="4">
        <v>0</v>
      </c>
      <c r="AF365" s="4">
        <f t="shared" si="36"/>
        <v>0</v>
      </c>
      <c r="AG365" s="4">
        <v>0</v>
      </c>
      <c r="AH365" s="4">
        <v>0</v>
      </c>
      <c r="AI365" s="4">
        <v>14</v>
      </c>
      <c r="AJ365" s="4">
        <v>78</v>
      </c>
      <c r="AK365" s="4">
        <v>42</v>
      </c>
      <c r="AL365" s="4">
        <v>0</v>
      </c>
      <c r="AM365" s="4">
        <v>0</v>
      </c>
      <c r="AN365" s="4">
        <v>0</v>
      </c>
      <c r="AO365" s="4">
        <v>0</v>
      </c>
      <c r="AP365" s="4">
        <v>17</v>
      </c>
      <c r="AQ365" s="4">
        <v>17</v>
      </c>
      <c r="AR365" s="4">
        <v>0</v>
      </c>
      <c r="AS365" s="4">
        <v>0</v>
      </c>
      <c r="AT365" s="4">
        <v>0</v>
      </c>
      <c r="AU365" s="4">
        <v>0</v>
      </c>
      <c r="AV365" s="4">
        <f t="shared" si="37"/>
        <v>0</v>
      </c>
      <c r="AW365" s="4">
        <f>(AU365*90)/G365</f>
        <v>0</v>
      </c>
      <c r="AX365" s="4">
        <f t="shared" si="38"/>
        <v>0</v>
      </c>
      <c r="AY365" s="8">
        <v>0</v>
      </c>
      <c r="AZ365" s="4">
        <v>0</v>
      </c>
      <c r="BA365" s="4">
        <v>2</v>
      </c>
      <c r="BB365" s="4">
        <v>0</v>
      </c>
      <c r="BC365" s="4">
        <v>1</v>
      </c>
      <c r="BD365" s="4">
        <v>1</v>
      </c>
      <c r="BE365" s="4">
        <v>2</v>
      </c>
      <c r="BF365" s="4">
        <f t="shared" si="39"/>
        <v>50</v>
      </c>
      <c r="BG365" s="4">
        <v>11</v>
      </c>
      <c r="BH365" s="4">
        <v>3</v>
      </c>
      <c r="BI365" s="4">
        <f t="shared" si="40"/>
        <v>27.27272727272727</v>
      </c>
      <c r="BJ365" s="4">
        <v>2</v>
      </c>
      <c r="BK365" s="4">
        <v>0</v>
      </c>
      <c r="BL365" s="4">
        <v>0</v>
      </c>
      <c r="BM365" s="4">
        <v>2</v>
      </c>
      <c r="BN365" s="4">
        <v>1</v>
      </c>
      <c r="BO365" s="4">
        <v>3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</row>
    <row r="366" spans="1:84" x14ac:dyDescent="0.25">
      <c r="A366" s="11">
        <v>365</v>
      </c>
      <c r="B366" s="12" t="s">
        <v>613</v>
      </c>
      <c r="C366" s="2" t="s">
        <v>101</v>
      </c>
      <c r="D366" s="2" t="s">
        <v>102</v>
      </c>
      <c r="E366" s="5">
        <v>25</v>
      </c>
      <c r="F366" s="4">
        <v>25</v>
      </c>
      <c r="G366" s="4">
        <v>2250</v>
      </c>
      <c r="H366" s="4">
        <f t="shared" si="41"/>
        <v>25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4</v>
      </c>
      <c r="O366" s="4">
        <v>0</v>
      </c>
      <c r="P366" s="4">
        <f>(I366*90)/G366</f>
        <v>0</v>
      </c>
      <c r="Q366" s="4">
        <f>(J366*90)/G366</f>
        <v>0</v>
      </c>
      <c r="R366" s="4">
        <v>538</v>
      </c>
      <c r="S366" s="4">
        <v>736</v>
      </c>
      <c r="T366" s="19">
        <f t="shared" si="42"/>
        <v>73.097826086956516</v>
      </c>
      <c r="U366" s="4">
        <v>16389</v>
      </c>
      <c r="V366" s="4">
        <v>10300</v>
      </c>
      <c r="W366" s="4">
        <v>0</v>
      </c>
      <c r="X366" s="4">
        <v>0</v>
      </c>
      <c r="Y366" s="4">
        <v>5</v>
      </c>
      <c r="Z366" s="4">
        <v>0</v>
      </c>
      <c r="AA366" s="4">
        <v>0</v>
      </c>
      <c r="AB366" s="4">
        <v>0</v>
      </c>
      <c r="AC366" s="4">
        <v>771</v>
      </c>
      <c r="AD366" s="4">
        <v>0</v>
      </c>
      <c r="AE366" s="4">
        <v>0</v>
      </c>
      <c r="AF366" s="4">
        <f t="shared" si="36"/>
        <v>0</v>
      </c>
      <c r="AG366" s="4">
        <v>0</v>
      </c>
      <c r="AH366" s="4">
        <v>0</v>
      </c>
      <c r="AI366" s="4">
        <v>364</v>
      </c>
      <c r="AJ366" s="4">
        <v>2062</v>
      </c>
      <c r="AK366" s="4">
        <v>977</v>
      </c>
      <c r="AL366" s="4">
        <v>0</v>
      </c>
      <c r="AM366" s="4">
        <v>0</v>
      </c>
      <c r="AN366" s="4">
        <v>0</v>
      </c>
      <c r="AO366" s="4">
        <v>1</v>
      </c>
      <c r="AP366" s="4">
        <v>301</v>
      </c>
      <c r="AQ366" s="4">
        <v>298</v>
      </c>
      <c r="AR366" s="4">
        <v>0</v>
      </c>
      <c r="AS366" s="4">
        <v>0</v>
      </c>
      <c r="AT366" s="4">
        <v>0</v>
      </c>
      <c r="AU366" s="4">
        <v>0</v>
      </c>
      <c r="AV366" s="4">
        <f t="shared" si="37"/>
        <v>0</v>
      </c>
      <c r="AW366" s="4">
        <f>(AU366*90)/G366</f>
        <v>0</v>
      </c>
      <c r="AX366" s="4">
        <f t="shared" si="38"/>
        <v>0</v>
      </c>
      <c r="AY366" s="8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f t="shared" si="39"/>
        <v>0</v>
      </c>
      <c r="BG366" s="4">
        <v>2</v>
      </c>
      <c r="BH366" s="4">
        <v>0</v>
      </c>
      <c r="BI366" s="4">
        <f t="shared" si="40"/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1</v>
      </c>
      <c r="BQ366" s="4">
        <v>0</v>
      </c>
      <c r="BR366" s="4">
        <v>1</v>
      </c>
      <c r="BS366" s="4">
        <v>1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</row>
    <row r="367" spans="1:84" x14ac:dyDescent="0.25">
      <c r="A367" s="13">
        <v>366</v>
      </c>
      <c r="B367" s="14" t="s">
        <v>614</v>
      </c>
      <c r="C367" s="2" t="s">
        <v>79</v>
      </c>
      <c r="D367" s="2" t="s">
        <v>105</v>
      </c>
      <c r="E367" s="5">
        <v>12</v>
      </c>
      <c r="F367" s="4">
        <v>7</v>
      </c>
      <c r="G367" s="4">
        <v>729</v>
      </c>
      <c r="H367" s="4">
        <f t="shared" si="41"/>
        <v>8.1</v>
      </c>
      <c r="I367" s="4">
        <v>0</v>
      </c>
      <c r="J367" s="4">
        <v>1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f>(I367*90)/G367</f>
        <v>0</v>
      </c>
      <c r="Q367" s="4">
        <f>(J367*90)/G367</f>
        <v>0.12345679012345678</v>
      </c>
      <c r="R367" s="4">
        <v>380</v>
      </c>
      <c r="S367" s="4">
        <v>468</v>
      </c>
      <c r="T367" s="19">
        <f t="shared" si="42"/>
        <v>81.196581196581192</v>
      </c>
      <c r="U367" s="4">
        <v>5858</v>
      </c>
      <c r="V367" s="4">
        <v>2582</v>
      </c>
      <c r="W367" s="4">
        <v>1</v>
      </c>
      <c r="X367" s="4">
        <v>8</v>
      </c>
      <c r="Y367" s="4">
        <v>19</v>
      </c>
      <c r="Z367" s="4">
        <v>13</v>
      </c>
      <c r="AA367" s="4">
        <v>7</v>
      </c>
      <c r="AB367" s="4">
        <v>48</v>
      </c>
      <c r="AC367" s="4">
        <v>571</v>
      </c>
      <c r="AD367" s="4">
        <v>10</v>
      </c>
      <c r="AE367" s="4">
        <v>23</v>
      </c>
      <c r="AF367" s="4">
        <f t="shared" si="36"/>
        <v>43.478260869565219</v>
      </c>
      <c r="AG367" s="4">
        <v>13</v>
      </c>
      <c r="AH367" s="4">
        <v>2</v>
      </c>
      <c r="AI367" s="4">
        <v>358</v>
      </c>
      <c r="AJ367" s="4">
        <v>1750</v>
      </c>
      <c r="AK367" s="4">
        <v>1028</v>
      </c>
      <c r="AL367" s="4">
        <v>46</v>
      </c>
      <c r="AM367" s="4">
        <v>6</v>
      </c>
      <c r="AN367" s="4">
        <v>6</v>
      </c>
      <c r="AO367" s="4">
        <v>15</v>
      </c>
      <c r="AP367" s="4">
        <v>413</v>
      </c>
      <c r="AQ367" s="4">
        <v>365</v>
      </c>
      <c r="AR367" s="4">
        <v>28</v>
      </c>
      <c r="AS367" s="4">
        <v>0</v>
      </c>
      <c r="AT367" s="4">
        <v>13</v>
      </c>
      <c r="AU367" s="4">
        <v>3</v>
      </c>
      <c r="AV367" s="4">
        <f t="shared" si="37"/>
        <v>23.076923076923077</v>
      </c>
      <c r="AW367" s="4">
        <f>(AU367*90)/G367</f>
        <v>0.37037037037037035</v>
      </c>
      <c r="AX367" s="4">
        <f t="shared" si="38"/>
        <v>0</v>
      </c>
      <c r="AY367" s="8">
        <v>189</v>
      </c>
      <c r="AZ367" s="4">
        <v>0</v>
      </c>
      <c r="BA367" s="4">
        <v>9</v>
      </c>
      <c r="BB367" s="4">
        <v>6</v>
      </c>
      <c r="BC367" s="4">
        <v>3</v>
      </c>
      <c r="BD367" s="4">
        <v>5</v>
      </c>
      <c r="BE367" s="4">
        <v>8</v>
      </c>
      <c r="BF367" s="4">
        <f t="shared" si="39"/>
        <v>37.5</v>
      </c>
      <c r="BG367" s="4">
        <v>108</v>
      </c>
      <c r="BH367" s="4">
        <v>32</v>
      </c>
      <c r="BI367" s="4">
        <f t="shared" si="40"/>
        <v>29.629629629629626</v>
      </c>
      <c r="BJ367" s="4">
        <v>20</v>
      </c>
      <c r="BK367" s="4">
        <v>1</v>
      </c>
      <c r="BL367" s="4">
        <v>0</v>
      </c>
      <c r="BM367" s="4">
        <v>19</v>
      </c>
      <c r="BN367" s="4">
        <v>6</v>
      </c>
      <c r="BO367" s="4">
        <v>15</v>
      </c>
      <c r="BP367" s="4">
        <v>12</v>
      </c>
      <c r="BQ367" s="4">
        <v>0</v>
      </c>
      <c r="BR367" s="4">
        <v>20</v>
      </c>
      <c r="BS367" s="4">
        <v>17</v>
      </c>
      <c r="BT367" s="4">
        <v>0</v>
      </c>
      <c r="BU367" s="4">
        <v>0</v>
      </c>
      <c r="BV367" s="4">
        <v>3</v>
      </c>
      <c r="BW367" s="4">
        <v>0</v>
      </c>
      <c r="BX367" s="4">
        <v>0</v>
      </c>
      <c r="BY367" s="4">
        <v>3</v>
      </c>
      <c r="BZ367" s="4">
        <v>3</v>
      </c>
      <c r="CA367" s="4">
        <v>0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</row>
    <row r="368" spans="1:84" x14ac:dyDescent="0.25">
      <c r="A368" s="11">
        <v>367</v>
      </c>
      <c r="B368" s="12" t="s">
        <v>615</v>
      </c>
      <c r="C368" s="2" t="s">
        <v>86</v>
      </c>
      <c r="D368" s="2" t="s">
        <v>144</v>
      </c>
      <c r="E368" s="5">
        <v>4</v>
      </c>
      <c r="F368" s="4">
        <v>0</v>
      </c>
      <c r="G368" s="4">
        <v>46</v>
      </c>
      <c r="H368" s="4">
        <f t="shared" si="41"/>
        <v>0.51111111111111107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f>(I368*90)/G368</f>
        <v>0</v>
      </c>
      <c r="Q368" s="4">
        <f>(J368*90)/G368</f>
        <v>0</v>
      </c>
      <c r="R368" s="4">
        <v>33</v>
      </c>
      <c r="S368" s="4">
        <v>38</v>
      </c>
      <c r="T368" s="19">
        <f t="shared" si="42"/>
        <v>86.842105263157904</v>
      </c>
      <c r="U368" s="4">
        <v>569</v>
      </c>
      <c r="V368" s="4">
        <v>103</v>
      </c>
      <c r="W368" s="4">
        <v>0</v>
      </c>
      <c r="X368" s="4">
        <v>0</v>
      </c>
      <c r="Y368" s="4">
        <v>5</v>
      </c>
      <c r="Z368" s="4">
        <v>0</v>
      </c>
      <c r="AA368" s="4">
        <v>0</v>
      </c>
      <c r="AB368" s="4">
        <v>1</v>
      </c>
      <c r="AC368" s="4">
        <v>46</v>
      </c>
      <c r="AD368" s="4">
        <v>0</v>
      </c>
      <c r="AE368" s="4">
        <v>0</v>
      </c>
      <c r="AF368" s="4">
        <f t="shared" si="36"/>
        <v>0</v>
      </c>
      <c r="AG368" s="4">
        <v>0</v>
      </c>
      <c r="AH368" s="4">
        <v>0</v>
      </c>
      <c r="AI368" s="4">
        <v>34</v>
      </c>
      <c r="AJ368" s="4">
        <v>120</v>
      </c>
      <c r="AK368" s="4">
        <v>44</v>
      </c>
      <c r="AL368" s="4">
        <v>2</v>
      </c>
      <c r="AM368" s="4">
        <v>0</v>
      </c>
      <c r="AN368" s="4">
        <v>1</v>
      </c>
      <c r="AO368" s="4">
        <v>2</v>
      </c>
      <c r="AP368" s="4">
        <v>45</v>
      </c>
      <c r="AQ368" s="4">
        <v>39</v>
      </c>
      <c r="AR368" s="4">
        <v>3</v>
      </c>
      <c r="AS368" s="4">
        <v>0</v>
      </c>
      <c r="AT368" s="4">
        <v>3</v>
      </c>
      <c r="AU368" s="4">
        <v>0</v>
      </c>
      <c r="AV368" s="4">
        <f t="shared" si="37"/>
        <v>0</v>
      </c>
      <c r="AW368" s="4">
        <f>(AU368*90)/G368</f>
        <v>0</v>
      </c>
      <c r="AX368" s="4">
        <f t="shared" si="38"/>
        <v>0</v>
      </c>
      <c r="AY368" s="8">
        <v>219</v>
      </c>
      <c r="AZ368" s="4">
        <v>0</v>
      </c>
      <c r="BA368" s="4">
        <v>2</v>
      </c>
      <c r="BB368" s="4">
        <v>2</v>
      </c>
      <c r="BC368" s="4">
        <v>0</v>
      </c>
      <c r="BD368" s="4">
        <v>0</v>
      </c>
      <c r="BE368" s="4">
        <v>0</v>
      </c>
      <c r="BF368" s="4">
        <f t="shared" si="39"/>
        <v>0</v>
      </c>
      <c r="BG368" s="4">
        <v>10</v>
      </c>
      <c r="BH368" s="4">
        <v>5</v>
      </c>
      <c r="BI368" s="4">
        <f t="shared" si="40"/>
        <v>50</v>
      </c>
      <c r="BJ368" s="4">
        <v>1</v>
      </c>
      <c r="BK368" s="4">
        <v>0</v>
      </c>
      <c r="BL368" s="4">
        <v>0</v>
      </c>
      <c r="BM368" s="4">
        <v>1</v>
      </c>
      <c r="BN368" s="4">
        <v>0</v>
      </c>
      <c r="BO368" s="4">
        <v>2</v>
      </c>
      <c r="BP368" s="4">
        <v>0</v>
      </c>
      <c r="BQ368" s="4">
        <v>0</v>
      </c>
      <c r="BR368" s="4">
        <v>4</v>
      </c>
      <c r="BS368" s="4">
        <v>4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</row>
    <row r="369" spans="1:84" x14ac:dyDescent="0.25">
      <c r="A369" s="13">
        <v>368</v>
      </c>
      <c r="B369" s="14" t="s">
        <v>615</v>
      </c>
      <c r="C369" s="2" t="s">
        <v>86</v>
      </c>
      <c r="D369" s="2" t="s">
        <v>113</v>
      </c>
      <c r="E369" s="5">
        <v>12</v>
      </c>
      <c r="F369" s="4">
        <v>12</v>
      </c>
      <c r="G369" s="4">
        <v>1022</v>
      </c>
      <c r="H369" s="4">
        <f t="shared" si="41"/>
        <v>11.355555555555556</v>
      </c>
      <c r="I369" s="4">
        <v>1</v>
      </c>
      <c r="J369" s="4">
        <v>0</v>
      </c>
      <c r="K369" s="4">
        <v>1</v>
      </c>
      <c r="L369" s="4">
        <v>0</v>
      </c>
      <c r="M369" s="4">
        <v>0</v>
      </c>
      <c r="N369" s="4">
        <v>1</v>
      </c>
      <c r="O369" s="4">
        <v>0</v>
      </c>
      <c r="P369" s="4">
        <f>(I369*90)/G369</f>
        <v>8.8062622309197647E-2</v>
      </c>
      <c r="Q369" s="4">
        <f>(J369*90)/G369</f>
        <v>0</v>
      </c>
      <c r="R369" s="4">
        <v>357</v>
      </c>
      <c r="S369" s="4">
        <v>481</v>
      </c>
      <c r="T369" s="19">
        <f t="shared" si="42"/>
        <v>74.220374220374225</v>
      </c>
      <c r="U369" s="4">
        <v>7852</v>
      </c>
      <c r="V369" s="4">
        <v>1730</v>
      </c>
      <c r="W369" s="4">
        <v>0</v>
      </c>
      <c r="X369" s="4">
        <v>10</v>
      </c>
      <c r="Y369" s="4">
        <v>42</v>
      </c>
      <c r="Z369" s="4">
        <v>12</v>
      </c>
      <c r="AA369" s="4">
        <v>5</v>
      </c>
      <c r="AB369" s="4">
        <v>35</v>
      </c>
      <c r="AC369" s="4">
        <v>625</v>
      </c>
      <c r="AD369" s="4">
        <v>13</v>
      </c>
      <c r="AE369" s="4">
        <v>26</v>
      </c>
      <c r="AF369" s="4">
        <f t="shared" si="36"/>
        <v>50</v>
      </c>
      <c r="AG369" s="4">
        <v>15</v>
      </c>
      <c r="AH369" s="4">
        <v>0</v>
      </c>
      <c r="AI369" s="4">
        <v>458</v>
      </c>
      <c r="AJ369" s="4">
        <v>2954</v>
      </c>
      <c r="AK369" s="4">
        <v>1417</v>
      </c>
      <c r="AL369" s="4">
        <v>54</v>
      </c>
      <c r="AM369" s="4">
        <v>4</v>
      </c>
      <c r="AN369" s="4">
        <v>19</v>
      </c>
      <c r="AO369" s="4">
        <v>20</v>
      </c>
      <c r="AP369" s="4">
        <v>503</v>
      </c>
      <c r="AQ369" s="4">
        <v>417</v>
      </c>
      <c r="AR369" s="4">
        <v>53</v>
      </c>
      <c r="AS369" s="4">
        <v>1</v>
      </c>
      <c r="AT369" s="4">
        <v>31</v>
      </c>
      <c r="AU369" s="4">
        <v>4</v>
      </c>
      <c r="AV369" s="4">
        <f t="shared" si="37"/>
        <v>12.903225806451612</v>
      </c>
      <c r="AW369" s="4">
        <f>(AU369*90)/G369</f>
        <v>0.35225048923679059</v>
      </c>
      <c r="AX369" s="4">
        <f t="shared" si="38"/>
        <v>3.2258064516129031E-2</v>
      </c>
      <c r="AY369" s="8">
        <v>253</v>
      </c>
      <c r="AZ369" s="4">
        <v>0</v>
      </c>
      <c r="BA369" s="4">
        <v>27</v>
      </c>
      <c r="BB369" s="4">
        <v>22</v>
      </c>
      <c r="BC369" s="4">
        <v>5</v>
      </c>
      <c r="BD369" s="4">
        <v>12</v>
      </c>
      <c r="BE369" s="4">
        <v>17</v>
      </c>
      <c r="BF369" s="4">
        <f t="shared" si="39"/>
        <v>29.411764705882355</v>
      </c>
      <c r="BG369" s="4">
        <v>128</v>
      </c>
      <c r="BH369" s="4">
        <v>51</v>
      </c>
      <c r="BI369" s="4">
        <f t="shared" si="40"/>
        <v>39.84375</v>
      </c>
      <c r="BJ369" s="4">
        <v>12</v>
      </c>
      <c r="BK369" s="4">
        <v>1</v>
      </c>
      <c r="BL369" s="4">
        <v>0</v>
      </c>
      <c r="BM369" s="4">
        <v>11</v>
      </c>
      <c r="BN369" s="4">
        <v>13</v>
      </c>
      <c r="BO369" s="4">
        <v>40</v>
      </c>
      <c r="BP369" s="4">
        <v>10</v>
      </c>
      <c r="BQ369" s="4">
        <v>0</v>
      </c>
      <c r="BR369" s="4">
        <v>27</v>
      </c>
      <c r="BS369" s="4">
        <v>21</v>
      </c>
      <c r="BT369" s="4">
        <v>0</v>
      </c>
      <c r="BU369" s="4">
        <v>2</v>
      </c>
      <c r="BV369" s="4">
        <v>1</v>
      </c>
      <c r="BW369" s="4">
        <v>2</v>
      </c>
      <c r="BX369" s="4">
        <v>1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0</v>
      </c>
      <c r="CE369" s="4">
        <v>0</v>
      </c>
      <c r="CF369" s="4">
        <v>0</v>
      </c>
    </row>
    <row r="370" spans="1:84" x14ac:dyDescent="0.25">
      <c r="A370" s="11">
        <v>369</v>
      </c>
      <c r="B370" s="12" t="s">
        <v>616</v>
      </c>
      <c r="C370" s="2" t="s">
        <v>181</v>
      </c>
      <c r="D370" s="2" t="s">
        <v>113</v>
      </c>
      <c r="E370" s="5">
        <v>21</v>
      </c>
      <c r="F370" s="4">
        <v>20</v>
      </c>
      <c r="G370" s="4">
        <v>1816</v>
      </c>
      <c r="H370" s="4">
        <f t="shared" si="41"/>
        <v>20.177777777777777</v>
      </c>
      <c r="I370" s="4">
        <v>1</v>
      </c>
      <c r="J370" s="4">
        <v>0</v>
      </c>
      <c r="K370" s="4">
        <v>1</v>
      </c>
      <c r="L370" s="4">
        <v>0</v>
      </c>
      <c r="M370" s="4">
        <v>0</v>
      </c>
      <c r="N370" s="4">
        <v>7</v>
      </c>
      <c r="O370" s="4">
        <v>1</v>
      </c>
      <c r="P370" s="4">
        <f>(I370*90)/G370</f>
        <v>4.9559471365638763E-2</v>
      </c>
      <c r="Q370" s="4">
        <f>(J370*90)/G370</f>
        <v>0</v>
      </c>
      <c r="R370" s="4">
        <v>627</v>
      </c>
      <c r="S370" s="4">
        <v>834</v>
      </c>
      <c r="T370" s="19">
        <f t="shared" si="42"/>
        <v>75.17985611510791</v>
      </c>
      <c r="U370" s="4">
        <v>10731</v>
      </c>
      <c r="V370" s="4">
        <v>3325</v>
      </c>
      <c r="W370" s="4">
        <v>0</v>
      </c>
      <c r="X370" s="4">
        <v>20</v>
      </c>
      <c r="Y370" s="4">
        <v>44</v>
      </c>
      <c r="Z370" s="4">
        <v>24</v>
      </c>
      <c r="AA370" s="4">
        <v>8</v>
      </c>
      <c r="AB370" s="4">
        <v>56</v>
      </c>
      <c r="AC370" s="4">
        <v>1053</v>
      </c>
      <c r="AD370" s="4">
        <v>29</v>
      </c>
      <c r="AE370" s="4">
        <v>44</v>
      </c>
      <c r="AF370" s="4">
        <f t="shared" si="36"/>
        <v>65.909090909090907</v>
      </c>
      <c r="AG370" s="4">
        <v>29</v>
      </c>
      <c r="AH370" s="4">
        <v>0</v>
      </c>
      <c r="AI370" s="4">
        <v>731</v>
      </c>
      <c r="AJ370" s="4">
        <v>4163</v>
      </c>
      <c r="AK370" s="4">
        <v>2228</v>
      </c>
      <c r="AL370" s="4">
        <v>100</v>
      </c>
      <c r="AM370" s="4">
        <v>10</v>
      </c>
      <c r="AN370" s="4">
        <v>26</v>
      </c>
      <c r="AO370" s="4">
        <v>35</v>
      </c>
      <c r="AP370" s="4">
        <v>902</v>
      </c>
      <c r="AQ370" s="4">
        <v>705</v>
      </c>
      <c r="AR370" s="4">
        <v>75</v>
      </c>
      <c r="AS370" s="4">
        <v>1</v>
      </c>
      <c r="AT370" s="4">
        <v>19</v>
      </c>
      <c r="AU370" s="4">
        <v>11</v>
      </c>
      <c r="AV370" s="4">
        <f t="shared" si="37"/>
        <v>57.894736842105267</v>
      </c>
      <c r="AW370" s="4">
        <f>(AU370*90)/G370</f>
        <v>0.54515418502202639</v>
      </c>
      <c r="AX370" s="4">
        <f t="shared" si="38"/>
        <v>5.2631578947368418E-2</v>
      </c>
      <c r="AY370" s="8">
        <v>180</v>
      </c>
      <c r="AZ370" s="4">
        <v>0</v>
      </c>
      <c r="BA370" s="4">
        <v>40</v>
      </c>
      <c r="BB370" s="4">
        <v>27</v>
      </c>
      <c r="BC370" s="4">
        <v>9</v>
      </c>
      <c r="BD370" s="4">
        <v>34</v>
      </c>
      <c r="BE370" s="4">
        <v>43</v>
      </c>
      <c r="BF370" s="4">
        <f t="shared" si="39"/>
        <v>20.930232558139537</v>
      </c>
      <c r="BG370" s="4">
        <v>418</v>
      </c>
      <c r="BH370" s="4">
        <v>114</v>
      </c>
      <c r="BI370" s="4">
        <f t="shared" si="40"/>
        <v>27.27272727272727</v>
      </c>
      <c r="BJ370" s="4">
        <v>24</v>
      </c>
      <c r="BK370" s="4">
        <v>3</v>
      </c>
      <c r="BL370" s="4">
        <v>0</v>
      </c>
      <c r="BM370" s="4">
        <v>21</v>
      </c>
      <c r="BN370" s="4">
        <v>13</v>
      </c>
      <c r="BO370" s="4">
        <v>53</v>
      </c>
      <c r="BP370" s="4">
        <v>29</v>
      </c>
      <c r="BQ370" s="4">
        <v>0</v>
      </c>
      <c r="BR370" s="4">
        <v>50</v>
      </c>
      <c r="BS370" s="4">
        <v>38</v>
      </c>
      <c r="BT370" s="4">
        <v>2</v>
      </c>
      <c r="BU370" s="4">
        <v>5</v>
      </c>
      <c r="BV370" s="4">
        <v>2</v>
      </c>
      <c r="BW370" s="4">
        <v>2</v>
      </c>
      <c r="BX370" s="4">
        <v>1</v>
      </c>
      <c r="BY370" s="4">
        <v>7</v>
      </c>
      <c r="BZ370" s="4">
        <v>5</v>
      </c>
      <c r="CA370" s="4">
        <v>0</v>
      </c>
      <c r="CB370" s="4">
        <v>1</v>
      </c>
      <c r="CC370" s="4">
        <v>1</v>
      </c>
      <c r="CD370" s="4">
        <v>0</v>
      </c>
      <c r="CE370" s="4">
        <v>0</v>
      </c>
      <c r="CF370" s="4">
        <v>0</v>
      </c>
    </row>
    <row r="371" spans="1:84" x14ac:dyDescent="0.25">
      <c r="A371" s="13">
        <v>370</v>
      </c>
      <c r="B371" s="14" t="s">
        <v>617</v>
      </c>
      <c r="C371" s="2" t="s">
        <v>82</v>
      </c>
      <c r="D371" s="2" t="s">
        <v>102</v>
      </c>
      <c r="E371" s="5">
        <v>18</v>
      </c>
      <c r="F371" s="4">
        <v>3</v>
      </c>
      <c r="G371" s="4">
        <v>551</v>
      </c>
      <c r="H371" s="4">
        <f t="shared" si="41"/>
        <v>6.1222222222222218</v>
      </c>
      <c r="I371" s="4">
        <v>2</v>
      </c>
      <c r="J371" s="4">
        <v>1</v>
      </c>
      <c r="K371" s="4">
        <v>2</v>
      </c>
      <c r="L371" s="4">
        <v>0</v>
      </c>
      <c r="M371" s="4">
        <v>0</v>
      </c>
      <c r="N371" s="4">
        <v>1</v>
      </c>
      <c r="O371" s="4">
        <v>0</v>
      </c>
      <c r="P371" s="4">
        <f>(I371*90)/G371</f>
        <v>0.32667876588021777</v>
      </c>
      <c r="Q371" s="4">
        <f>(J371*90)/G371</f>
        <v>0.16333938294010888</v>
      </c>
      <c r="R371" s="4">
        <v>115</v>
      </c>
      <c r="S371" s="4">
        <v>158</v>
      </c>
      <c r="T371" s="19">
        <f t="shared" si="42"/>
        <v>72.784810126582272</v>
      </c>
      <c r="U371" s="4">
        <v>1838</v>
      </c>
      <c r="V371" s="4">
        <v>352</v>
      </c>
      <c r="W371" s="4">
        <v>1</v>
      </c>
      <c r="X371" s="4">
        <v>11</v>
      </c>
      <c r="Y371" s="4">
        <v>9</v>
      </c>
      <c r="Z371" s="4">
        <v>2</v>
      </c>
      <c r="AA371" s="4">
        <v>1</v>
      </c>
      <c r="AB371" s="4">
        <v>9</v>
      </c>
      <c r="AC371" s="4">
        <v>228</v>
      </c>
      <c r="AD371" s="4">
        <v>3</v>
      </c>
      <c r="AE371" s="4">
        <v>6</v>
      </c>
      <c r="AF371" s="4">
        <f t="shared" si="36"/>
        <v>50</v>
      </c>
      <c r="AG371" s="4">
        <v>5</v>
      </c>
      <c r="AH371" s="4">
        <v>1</v>
      </c>
      <c r="AI371" s="4">
        <v>144</v>
      </c>
      <c r="AJ371" s="4">
        <v>373</v>
      </c>
      <c r="AK371" s="4">
        <v>136</v>
      </c>
      <c r="AL371" s="4">
        <v>3</v>
      </c>
      <c r="AM371" s="4">
        <v>0</v>
      </c>
      <c r="AN371" s="4">
        <v>8</v>
      </c>
      <c r="AO371" s="4">
        <v>5</v>
      </c>
      <c r="AP371" s="4">
        <v>275</v>
      </c>
      <c r="AQ371" s="4">
        <v>160</v>
      </c>
      <c r="AR371" s="4">
        <v>47</v>
      </c>
      <c r="AS371" s="4">
        <v>2</v>
      </c>
      <c r="AT371" s="4">
        <v>17</v>
      </c>
      <c r="AU371" s="4">
        <v>8</v>
      </c>
      <c r="AV371" s="4">
        <f t="shared" si="37"/>
        <v>47.058823529411761</v>
      </c>
      <c r="AW371" s="4">
        <f>(AU371*90)/G371</f>
        <v>1.3067150635208711</v>
      </c>
      <c r="AX371" s="4">
        <f t="shared" si="38"/>
        <v>0.11764705882352941</v>
      </c>
      <c r="AY371" s="8">
        <v>113</v>
      </c>
      <c r="AZ371" s="4">
        <v>0</v>
      </c>
      <c r="BA371" s="4">
        <v>5</v>
      </c>
      <c r="BB371" s="4">
        <v>3</v>
      </c>
      <c r="BC371" s="4">
        <v>1</v>
      </c>
      <c r="BD371" s="4">
        <v>10</v>
      </c>
      <c r="BE371" s="4">
        <v>11</v>
      </c>
      <c r="BF371" s="4">
        <f t="shared" si="39"/>
        <v>9.0909090909090917</v>
      </c>
      <c r="BG371" s="4">
        <v>102</v>
      </c>
      <c r="BH371" s="4">
        <v>17</v>
      </c>
      <c r="BI371" s="4">
        <f t="shared" si="40"/>
        <v>16.666666666666664</v>
      </c>
      <c r="BJ371" s="4">
        <v>5</v>
      </c>
      <c r="BK371" s="4">
        <v>0</v>
      </c>
      <c r="BL371" s="4">
        <v>0</v>
      </c>
      <c r="BM371" s="4">
        <v>5</v>
      </c>
      <c r="BN371" s="4">
        <v>2</v>
      </c>
      <c r="BO371" s="4">
        <v>7</v>
      </c>
      <c r="BP371" s="4">
        <v>8</v>
      </c>
      <c r="BQ371" s="4">
        <v>0</v>
      </c>
      <c r="BR371" s="4">
        <v>14</v>
      </c>
      <c r="BS371" s="4">
        <v>13</v>
      </c>
      <c r="BT371" s="4">
        <v>0</v>
      </c>
      <c r="BU371" s="4">
        <v>1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</row>
    <row r="372" spans="1:84" x14ac:dyDescent="0.25">
      <c r="A372" s="11">
        <v>371</v>
      </c>
      <c r="B372" s="12" t="s">
        <v>618</v>
      </c>
      <c r="C372" s="2" t="s">
        <v>79</v>
      </c>
      <c r="D372" s="2" t="s">
        <v>107</v>
      </c>
      <c r="E372" s="5">
        <v>11</v>
      </c>
      <c r="F372" s="4">
        <v>9</v>
      </c>
      <c r="G372" s="4">
        <v>802</v>
      </c>
      <c r="H372" s="4">
        <f t="shared" si="41"/>
        <v>8.9111111111111114</v>
      </c>
      <c r="I372" s="4">
        <v>1</v>
      </c>
      <c r="J372" s="4">
        <v>0</v>
      </c>
      <c r="K372" s="4">
        <v>1</v>
      </c>
      <c r="L372" s="4">
        <v>0</v>
      </c>
      <c r="M372" s="4">
        <v>0</v>
      </c>
      <c r="N372" s="4">
        <v>2</v>
      </c>
      <c r="O372" s="4">
        <v>0</v>
      </c>
      <c r="P372" s="4">
        <f>(I372*90)/G372</f>
        <v>0.11221945137157108</v>
      </c>
      <c r="Q372" s="4">
        <f>(J372*90)/G372</f>
        <v>0</v>
      </c>
      <c r="R372" s="4">
        <v>426</v>
      </c>
      <c r="S372" s="4">
        <v>477</v>
      </c>
      <c r="T372" s="19">
        <f t="shared" si="42"/>
        <v>89.308176100628927</v>
      </c>
      <c r="U372" s="4">
        <v>9329</v>
      </c>
      <c r="V372" s="4">
        <v>2443</v>
      </c>
      <c r="W372" s="4">
        <v>0</v>
      </c>
      <c r="X372" s="4">
        <v>2</v>
      </c>
      <c r="Y372" s="4">
        <v>13</v>
      </c>
      <c r="Z372" s="4">
        <v>1</v>
      </c>
      <c r="AA372" s="4">
        <v>0</v>
      </c>
      <c r="AB372" s="4">
        <v>11</v>
      </c>
      <c r="AC372" s="4">
        <v>584</v>
      </c>
      <c r="AD372" s="4">
        <v>1</v>
      </c>
      <c r="AE372" s="4">
        <v>1</v>
      </c>
      <c r="AF372" s="4">
        <f t="shared" si="36"/>
        <v>100</v>
      </c>
      <c r="AG372" s="4">
        <v>1</v>
      </c>
      <c r="AH372" s="4">
        <v>0</v>
      </c>
      <c r="AI372" s="4">
        <v>354</v>
      </c>
      <c r="AJ372" s="4">
        <v>1646</v>
      </c>
      <c r="AK372" s="4">
        <v>729</v>
      </c>
      <c r="AL372" s="4">
        <v>6</v>
      </c>
      <c r="AM372" s="4">
        <v>0</v>
      </c>
      <c r="AN372" s="4">
        <v>2</v>
      </c>
      <c r="AO372" s="4">
        <v>1</v>
      </c>
      <c r="AP372" s="4">
        <v>391</v>
      </c>
      <c r="AQ372" s="4">
        <v>382</v>
      </c>
      <c r="AR372" s="4">
        <v>0</v>
      </c>
      <c r="AS372" s="4">
        <v>1</v>
      </c>
      <c r="AT372" s="4">
        <v>2</v>
      </c>
      <c r="AU372" s="4">
        <v>1</v>
      </c>
      <c r="AV372" s="4">
        <f t="shared" si="37"/>
        <v>50</v>
      </c>
      <c r="AW372" s="4">
        <f>(AU372*90)/G372</f>
        <v>0.11221945137157108</v>
      </c>
      <c r="AX372" s="4">
        <f t="shared" si="38"/>
        <v>0.5</v>
      </c>
      <c r="AY372" s="8">
        <v>69</v>
      </c>
      <c r="AZ372" s="4">
        <v>0</v>
      </c>
      <c r="BA372" s="4">
        <v>11</v>
      </c>
      <c r="BB372" s="4">
        <v>6</v>
      </c>
      <c r="BC372" s="4">
        <v>5</v>
      </c>
      <c r="BD372" s="4">
        <v>5</v>
      </c>
      <c r="BE372" s="4">
        <v>10</v>
      </c>
      <c r="BF372" s="4">
        <f t="shared" si="39"/>
        <v>50</v>
      </c>
      <c r="BG372" s="4">
        <v>53</v>
      </c>
      <c r="BH372" s="4">
        <v>19</v>
      </c>
      <c r="BI372" s="4">
        <f t="shared" si="40"/>
        <v>35.849056603773583</v>
      </c>
      <c r="BJ372" s="4">
        <v>20</v>
      </c>
      <c r="BK372" s="4">
        <v>10</v>
      </c>
      <c r="BL372" s="4">
        <v>0</v>
      </c>
      <c r="BM372" s="4">
        <v>10</v>
      </c>
      <c r="BN372" s="4">
        <v>17</v>
      </c>
      <c r="BO372" s="4">
        <v>28</v>
      </c>
      <c r="BP372" s="4">
        <v>57</v>
      </c>
      <c r="BQ372" s="4">
        <v>0</v>
      </c>
      <c r="BR372" s="4">
        <v>5</v>
      </c>
      <c r="BS372" s="4">
        <v>4</v>
      </c>
      <c r="BT372" s="4">
        <v>1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</row>
    <row r="373" spans="1:84" x14ac:dyDescent="0.25">
      <c r="A373" s="13">
        <v>372</v>
      </c>
      <c r="B373" s="14" t="s">
        <v>619</v>
      </c>
      <c r="C373" s="2" t="s">
        <v>79</v>
      </c>
      <c r="D373" s="2" t="s">
        <v>102</v>
      </c>
      <c r="E373" s="5">
        <v>13</v>
      </c>
      <c r="F373" s="4">
        <v>12</v>
      </c>
      <c r="G373" s="4">
        <v>1045</v>
      </c>
      <c r="H373" s="4">
        <f t="shared" si="41"/>
        <v>11.611111111111111</v>
      </c>
      <c r="I373" s="4">
        <v>1</v>
      </c>
      <c r="J373" s="4">
        <v>0</v>
      </c>
      <c r="K373" s="4">
        <v>1</v>
      </c>
      <c r="L373" s="4">
        <v>0</v>
      </c>
      <c r="M373" s="4">
        <v>0</v>
      </c>
      <c r="N373" s="4">
        <v>1</v>
      </c>
      <c r="O373" s="4">
        <v>0</v>
      </c>
      <c r="P373" s="4">
        <f>(I373*90)/G373</f>
        <v>8.6124401913875603E-2</v>
      </c>
      <c r="Q373" s="4">
        <f>(J373*90)/G373</f>
        <v>0</v>
      </c>
      <c r="R373" s="4">
        <v>441</v>
      </c>
      <c r="S373" s="4">
        <v>518</v>
      </c>
      <c r="T373" s="19">
        <f t="shared" si="42"/>
        <v>85.13513513513513</v>
      </c>
      <c r="U373" s="4">
        <v>10118</v>
      </c>
      <c r="V373" s="4">
        <v>2785</v>
      </c>
      <c r="W373" s="4">
        <v>0</v>
      </c>
      <c r="X373" s="4">
        <v>0</v>
      </c>
      <c r="Y373" s="4">
        <v>22</v>
      </c>
      <c r="Z373" s="4">
        <v>1</v>
      </c>
      <c r="AA373" s="4">
        <v>1</v>
      </c>
      <c r="AB373" s="4">
        <v>21</v>
      </c>
      <c r="AC373" s="4">
        <v>652</v>
      </c>
      <c r="AD373" s="4">
        <v>2</v>
      </c>
      <c r="AE373" s="4">
        <v>4</v>
      </c>
      <c r="AF373" s="4">
        <f t="shared" si="36"/>
        <v>50</v>
      </c>
      <c r="AG373" s="4">
        <v>2</v>
      </c>
      <c r="AH373" s="4">
        <v>0</v>
      </c>
      <c r="AI373" s="4">
        <v>389</v>
      </c>
      <c r="AJ373" s="4">
        <v>2217</v>
      </c>
      <c r="AK373" s="4">
        <v>1319</v>
      </c>
      <c r="AL373" s="4">
        <v>28</v>
      </c>
      <c r="AM373" s="4">
        <v>0</v>
      </c>
      <c r="AN373" s="4">
        <v>0</v>
      </c>
      <c r="AO373" s="4">
        <v>0</v>
      </c>
      <c r="AP373" s="4">
        <v>437</v>
      </c>
      <c r="AQ373" s="4">
        <v>424</v>
      </c>
      <c r="AR373" s="4">
        <v>0</v>
      </c>
      <c r="AS373" s="4">
        <v>1</v>
      </c>
      <c r="AT373" s="4">
        <v>2</v>
      </c>
      <c r="AU373" s="4">
        <v>1</v>
      </c>
      <c r="AV373" s="4">
        <f t="shared" si="37"/>
        <v>50</v>
      </c>
      <c r="AW373" s="4">
        <f>(AU373*90)/G373</f>
        <v>8.6124401913875603E-2</v>
      </c>
      <c r="AX373" s="4">
        <f t="shared" si="38"/>
        <v>0.5</v>
      </c>
      <c r="AY373" s="8">
        <v>75</v>
      </c>
      <c r="AZ373" s="4">
        <v>0</v>
      </c>
      <c r="BA373" s="4">
        <v>15</v>
      </c>
      <c r="BB373" s="4">
        <v>7</v>
      </c>
      <c r="BC373" s="4">
        <v>9</v>
      </c>
      <c r="BD373" s="4">
        <v>7</v>
      </c>
      <c r="BE373" s="4">
        <v>16</v>
      </c>
      <c r="BF373" s="4">
        <f t="shared" si="39"/>
        <v>56.25</v>
      </c>
      <c r="BG373" s="4">
        <v>98</v>
      </c>
      <c r="BH373" s="4">
        <v>45</v>
      </c>
      <c r="BI373" s="4">
        <f t="shared" si="40"/>
        <v>45.91836734693878</v>
      </c>
      <c r="BJ373" s="4">
        <v>24</v>
      </c>
      <c r="BK373" s="4">
        <v>11</v>
      </c>
      <c r="BL373" s="4">
        <v>0</v>
      </c>
      <c r="BM373" s="4">
        <v>13</v>
      </c>
      <c r="BN373" s="4">
        <v>13</v>
      </c>
      <c r="BO373" s="4">
        <v>28</v>
      </c>
      <c r="BP373" s="4">
        <v>75</v>
      </c>
      <c r="BQ373" s="4">
        <v>0</v>
      </c>
      <c r="BR373" s="4">
        <v>1</v>
      </c>
      <c r="BS373" s="4">
        <v>1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</row>
    <row r="374" spans="1:84" x14ac:dyDescent="0.25">
      <c r="A374" s="11">
        <v>373</v>
      </c>
      <c r="B374" s="12" t="s">
        <v>620</v>
      </c>
      <c r="C374" s="2" t="s">
        <v>82</v>
      </c>
      <c r="D374" s="2" t="s">
        <v>167</v>
      </c>
      <c r="E374" s="5">
        <v>27</v>
      </c>
      <c r="F374" s="4">
        <v>20</v>
      </c>
      <c r="G374" s="4">
        <v>1953</v>
      </c>
      <c r="H374" s="4">
        <f t="shared" si="41"/>
        <v>21.7</v>
      </c>
      <c r="I374" s="4">
        <v>12</v>
      </c>
      <c r="J374" s="4">
        <v>1</v>
      </c>
      <c r="K374" s="4">
        <v>7</v>
      </c>
      <c r="L374" s="4">
        <v>5</v>
      </c>
      <c r="M374" s="4">
        <v>5</v>
      </c>
      <c r="N374" s="4">
        <v>1</v>
      </c>
      <c r="O374" s="4">
        <v>0</v>
      </c>
      <c r="P374" s="4">
        <f>(I374*90)/G374</f>
        <v>0.55299539170506917</v>
      </c>
      <c r="Q374" s="4">
        <f>(J374*90)/G374</f>
        <v>4.6082949308755762E-2</v>
      </c>
      <c r="R374" s="4">
        <v>370</v>
      </c>
      <c r="S374" s="4">
        <v>484</v>
      </c>
      <c r="T374" s="19">
        <f t="shared" si="42"/>
        <v>76.446280991735534</v>
      </c>
      <c r="U374" s="4">
        <v>5631</v>
      </c>
      <c r="V374" s="4">
        <v>932</v>
      </c>
      <c r="W374" s="4">
        <v>1</v>
      </c>
      <c r="X374" s="4">
        <v>20</v>
      </c>
      <c r="Y374" s="4">
        <v>26</v>
      </c>
      <c r="Z374" s="4">
        <v>2</v>
      </c>
      <c r="AA374" s="4">
        <v>1</v>
      </c>
      <c r="AB374" s="4">
        <v>23</v>
      </c>
      <c r="AC374" s="4">
        <v>769</v>
      </c>
      <c r="AD374" s="4">
        <v>24</v>
      </c>
      <c r="AE374" s="4">
        <v>35</v>
      </c>
      <c r="AF374" s="4">
        <f t="shared" si="36"/>
        <v>68.571428571428569</v>
      </c>
      <c r="AG374" s="4">
        <v>24</v>
      </c>
      <c r="AH374" s="4">
        <v>0</v>
      </c>
      <c r="AI374" s="4">
        <v>457</v>
      </c>
      <c r="AJ374" s="4">
        <v>1367</v>
      </c>
      <c r="AK374" s="4">
        <v>565</v>
      </c>
      <c r="AL374" s="4">
        <v>35</v>
      </c>
      <c r="AM374" s="4">
        <v>8</v>
      </c>
      <c r="AN374" s="4">
        <v>78</v>
      </c>
      <c r="AO374" s="4">
        <v>54</v>
      </c>
      <c r="AP374" s="4">
        <v>979</v>
      </c>
      <c r="AQ374" s="4">
        <v>536</v>
      </c>
      <c r="AR374" s="4">
        <v>168</v>
      </c>
      <c r="AS374" s="4">
        <v>12</v>
      </c>
      <c r="AT374" s="4">
        <v>34</v>
      </c>
      <c r="AU374" s="4">
        <v>15</v>
      </c>
      <c r="AV374" s="4">
        <f t="shared" si="37"/>
        <v>44.117647058823529</v>
      </c>
      <c r="AW374" s="4">
        <f>(AU374*90)/G374</f>
        <v>0.69124423963133641</v>
      </c>
      <c r="AX374" s="4">
        <f t="shared" si="38"/>
        <v>0.35294117647058826</v>
      </c>
      <c r="AY374" s="8">
        <v>123</v>
      </c>
      <c r="AZ374" s="4">
        <v>0</v>
      </c>
      <c r="BA374" s="4">
        <v>4</v>
      </c>
      <c r="BB374" s="4">
        <v>4</v>
      </c>
      <c r="BC374" s="4">
        <v>0</v>
      </c>
      <c r="BD374" s="4">
        <v>7</v>
      </c>
      <c r="BE374" s="4">
        <v>7</v>
      </c>
      <c r="BF374" s="4">
        <f t="shared" si="39"/>
        <v>0</v>
      </c>
      <c r="BG374" s="4">
        <v>233</v>
      </c>
      <c r="BH374" s="4">
        <v>51</v>
      </c>
      <c r="BI374" s="4">
        <f t="shared" si="40"/>
        <v>21.888412017167383</v>
      </c>
      <c r="BJ374" s="4">
        <v>15</v>
      </c>
      <c r="BK374" s="4">
        <v>2</v>
      </c>
      <c r="BL374" s="4">
        <v>0</v>
      </c>
      <c r="BM374" s="4">
        <v>13</v>
      </c>
      <c r="BN374" s="4">
        <v>3</v>
      </c>
      <c r="BO374" s="4">
        <v>7</v>
      </c>
      <c r="BP374" s="4">
        <v>35</v>
      </c>
      <c r="BQ374" s="4">
        <v>1</v>
      </c>
      <c r="BR374" s="4">
        <v>36</v>
      </c>
      <c r="BS374" s="4">
        <v>29</v>
      </c>
      <c r="BT374" s="4">
        <v>0</v>
      </c>
      <c r="BU374" s="4">
        <v>5</v>
      </c>
      <c r="BV374" s="4">
        <v>0</v>
      </c>
      <c r="BW374" s="4">
        <v>2</v>
      </c>
      <c r="BX374" s="4">
        <v>0</v>
      </c>
      <c r="BY374" s="4">
        <v>3</v>
      </c>
      <c r="BZ374" s="4">
        <v>2</v>
      </c>
      <c r="CA374" s="4">
        <v>0</v>
      </c>
      <c r="CB374" s="4">
        <v>1</v>
      </c>
      <c r="CC374" s="4">
        <v>0</v>
      </c>
      <c r="CD374" s="4">
        <v>0</v>
      </c>
      <c r="CE374" s="4">
        <v>0</v>
      </c>
      <c r="CF374" s="4">
        <v>0</v>
      </c>
    </row>
    <row r="375" spans="1:84" x14ac:dyDescent="0.25">
      <c r="A375" s="13">
        <v>374</v>
      </c>
      <c r="B375" s="14" t="s">
        <v>621</v>
      </c>
      <c r="C375" s="2" t="s">
        <v>82</v>
      </c>
      <c r="D375" s="2" t="s">
        <v>75</v>
      </c>
      <c r="E375" s="5">
        <v>17</v>
      </c>
      <c r="F375" s="4">
        <v>15</v>
      </c>
      <c r="G375" s="4">
        <v>1311</v>
      </c>
      <c r="H375" s="4">
        <f t="shared" si="41"/>
        <v>14.566666666666666</v>
      </c>
      <c r="I375" s="4">
        <v>9</v>
      </c>
      <c r="J375" s="4">
        <v>1</v>
      </c>
      <c r="K375" s="4">
        <v>6</v>
      </c>
      <c r="L375" s="4">
        <v>3</v>
      </c>
      <c r="M375" s="4">
        <v>3</v>
      </c>
      <c r="N375" s="4">
        <v>2</v>
      </c>
      <c r="O375" s="4">
        <v>0</v>
      </c>
      <c r="P375" s="4">
        <f>(I375*90)/G375</f>
        <v>0.61784897025171626</v>
      </c>
      <c r="Q375" s="4">
        <f>(J375*90)/G375</f>
        <v>6.8649885583524028E-2</v>
      </c>
      <c r="R375" s="4">
        <v>297</v>
      </c>
      <c r="S375" s="4">
        <v>348</v>
      </c>
      <c r="T375" s="19">
        <f t="shared" si="42"/>
        <v>85.34482758620689</v>
      </c>
      <c r="U375" s="4">
        <v>4782</v>
      </c>
      <c r="V375" s="4">
        <v>433</v>
      </c>
      <c r="W375" s="4">
        <v>1</v>
      </c>
      <c r="X375" s="4">
        <v>17</v>
      </c>
      <c r="Y375" s="4">
        <v>12</v>
      </c>
      <c r="Z375" s="4">
        <v>3</v>
      </c>
      <c r="AA375" s="4">
        <v>0</v>
      </c>
      <c r="AB375" s="4">
        <v>7</v>
      </c>
      <c r="AC375" s="4">
        <v>546</v>
      </c>
      <c r="AD375" s="4">
        <v>12</v>
      </c>
      <c r="AE375" s="4">
        <v>23</v>
      </c>
      <c r="AF375" s="4">
        <f t="shared" si="36"/>
        <v>52.173913043478258</v>
      </c>
      <c r="AG375" s="4">
        <v>13</v>
      </c>
      <c r="AH375" s="4">
        <v>1</v>
      </c>
      <c r="AI375" s="4">
        <v>367</v>
      </c>
      <c r="AJ375" s="4">
        <v>1631</v>
      </c>
      <c r="AK375" s="4">
        <v>509</v>
      </c>
      <c r="AL375" s="4">
        <v>32</v>
      </c>
      <c r="AM375" s="4">
        <v>9</v>
      </c>
      <c r="AN375" s="4">
        <v>56</v>
      </c>
      <c r="AO375" s="4">
        <v>36</v>
      </c>
      <c r="AP375" s="4">
        <v>805</v>
      </c>
      <c r="AQ375" s="4">
        <v>384</v>
      </c>
      <c r="AR375" s="4">
        <v>124</v>
      </c>
      <c r="AS375" s="4">
        <v>9</v>
      </c>
      <c r="AT375" s="4">
        <v>31</v>
      </c>
      <c r="AU375" s="4">
        <v>9</v>
      </c>
      <c r="AV375" s="4">
        <f t="shared" si="37"/>
        <v>29.032258064516132</v>
      </c>
      <c r="AW375" s="4">
        <f>(AU375*90)/G375</f>
        <v>0.61784897025171626</v>
      </c>
      <c r="AX375" s="4">
        <f t="shared" si="38"/>
        <v>0.29032258064516131</v>
      </c>
      <c r="AY375" s="8">
        <v>138</v>
      </c>
      <c r="AZ375" s="4">
        <v>0</v>
      </c>
      <c r="BA375" s="4">
        <v>6</v>
      </c>
      <c r="BB375" s="4">
        <v>5</v>
      </c>
      <c r="BC375" s="4">
        <v>0</v>
      </c>
      <c r="BD375" s="4">
        <v>3</v>
      </c>
      <c r="BE375" s="4">
        <v>3</v>
      </c>
      <c r="BF375" s="4">
        <f t="shared" si="39"/>
        <v>0</v>
      </c>
      <c r="BG375" s="4">
        <v>228</v>
      </c>
      <c r="BH375" s="4">
        <v>68</v>
      </c>
      <c r="BI375" s="4">
        <f t="shared" si="40"/>
        <v>29.82456140350877</v>
      </c>
      <c r="BJ375" s="4">
        <v>17</v>
      </c>
      <c r="BK375" s="4">
        <v>2</v>
      </c>
      <c r="BL375" s="4">
        <v>0</v>
      </c>
      <c r="BM375" s="4">
        <v>15</v>
      </c>
      <c r="BN375" s="4">
        <v>5</v>
      </c>
      <c r="BO375" s="4">
        <v>11</v>
      </c>
      <c r="BP375" s="4">
        <v>13</v>
      </c>
      <c r="BQ375" s="4">
        <v>0</v>
      </c>
      <c r="BR375" s="4">
        <v>33</v>
      </c>
      <c r="BS375" s="4">
        <v>24</v>
      </c>
      <c r="BT375" s="4">
        <v>0</v>
      </c>
      <c r="BU375" s="4">
        <v>3</v>
      </c>
      <c r="BV375" s="4">
        <v>5</v>
      </c>
      <c r="BW375" s="4">
        <v>0</v>
      </c>
      <c r="BX375" s="4">
        <v>1</v>
      </c>
      <c r="BY375" s="4">
        <v>4</v>
      </c>
      <c r="BZ375" s="4">
        <v>2</v>
      </c>
      <c r="CA375" s="4">
        <v>0</v>
      </c>
      <c r="CB375" s="4">
        <v>0</v>
      </c>
      <c r="CC375" s="4">
        <v>2</v>
      </c>
      <c r="CD375" s="4">
        <v>0</v>
      </c>
      <c r="CE375" s="4">
        <v>0</v>
      </c>
      <c r="CF375" s="4">
        <v>0</v>
      </c>
    </row>
    <row r="376" spans="1:84" x14ac:dyDescent="0.25">
      <c r="A376" s="11">
        <v>375</v>
      </c>
      <c r="B376" s="12" t="s">
        <v>623</v>
      </c>
      <c r="C376" s="2" t="s">
        <v>86</v>
      </c>
      <c r="D376" s="2" t="s">
        <v>123</v>
      </c>
      <c r="E376" s="5">
        <v>23</v>
      </c>
      <c r="F376" s="4">
        <v>10</v>
      </c>
      <c r="G376" s="4">
        <v>948</v>
      </c>
      <c r="H376" s="4">
        <f t="shared" si="41"/>
        <v>10.533333333333333</v>
      </c>
      <c r="I376" s="4">
        <v>0</v>
      </c>
      <c r="J376" s="4">
        <v>1</v>
      </c>
      <c r="K376" s="4">
        <v>0</v>
      </c>
      <c r="L376" s="4">
        <v>0</v>
      </c>
      <c r="M376" s="4">
        <v>0</v>
      </c>
      <c r="N376" s="4">
        <v>3</v>
      </c>
      <c r="O376" s="4">
        <v>1</v>
      </c>
      <c r="P376" s="4">
        <f>(I376*90)/G376</f>
        <v>0</v>
      </c>
      <c r="Q376" s="4">
        <f>(J376*90)/G376</f>
        <v>9.49367088607595E-2</v>
      </c>
      <c r="R376" s="4">
        <v>424</v>
      </c>
      <c r="S376" s="4">
        <v>494</v>
      </c>
      <c r="T376" s="19">
        <f t="shared" si="42"/>
        <v>85.829959514170042</v>
      </c>
      <c r="U376" s="4">
        <v>7106</v>
      </c>
      <c r="V376" s="4">
        <v>1753</v>
      </c>
      <c r="W376" s="4">
        <v>1</v>
      </c>
      <c r="X376" s="4">
        <v>8</v>
      </c>
      <c r="Y376" s="4">
        <v>29</v>
      </c>
      <c r="Z376" s="4">
        <v>4</v>
      </c>
      <c r="AA376" s="4">
        <v>0</v>
      </c>
      <c r="AB376" s="4">
        <v>29</v>
      </c>
      <c r="AC376" s="4">
        <v>609</v>
      </c>
      <c r="AD376" s="4">
        <v>6</v>
      </c>
      <c r="AE376" s="4">
        <v>8</v>
      </c>
      <c r="AF376" s="4">
        <f t="shared" si="36"/>
        <v>75</v>
      </c>
      <c r="AG376" s="4">
        <v>6</v>
      </c>
      <c r="AH376" s="4">
        <v>0</v>
      </c>
      <c r="AI376" s="4">
        <v>382</v>
      </c>
      <c r="AJ376" s="4">
        <v>1775</v>
      </c>
      <c r="AK376" s="4">
        <v>763</v>
      </c>
      <c r="AL376" s="4">
        <v>28</v>
      </c>
      <c r="AM376" s="4">
        <v>0</v>
      </c>
      <c r="AN376" s="4">
        <v>5</v>
      </c>
      <c r="AO376" s="4">
        <v>5</v>
      </c>
      <c r="AP376" s="4">
        <v>442</v>
      </c>
      <c r="AQ376" s="4">
        <v>404</v>
      </c>
      <c r="AR376" s="4">
        <v>14</v>
      </c>
      <c r="AS376" s="4">
        <v>0</v>
      </c>
      <c r="AT376" s="4">
        <v>9</v>
      </c>
      <c r="AU376" s="4">
        <v>3</v>
      </c>
      <c r="AV376" s="4">
        <f t="shared" si="37"/>
        <v>33.333333333333329</v>
      </c>
      <c r="AW376" s="4">
        <f>(AU376*90)/G376</f>
        <v>0.2848101265822785</v>
      </c>
      <c r="AX376" s="4">
        <f t="shared" si="38"/>
        <v>0</v>
      </c>
      <c r="AY376" s="8">
        <v>226</v>
      </c>
      <c r="AZ376" s="4">
        <v>0</v>
      </c>
      <c r="BA376" s="4">
        <v>29</v>
      </c>
      <c r="BB376" s="4">
        <v>20</v>
      </c>
      <c r="BC376" s="4">
        <v>10</v>
      </c>
      <c r="BD376" s="4">
        <v>12</v>
      </c>
      <c r="BE376" s="4">
        <v>22</v>
      </c>
      <c r="BF376" s="4">
        <f t="shared" si="39"/>
        <v>45.454545454545453</v>
      </c>
      <c r="BG376" s="4">
        <v>191</v>
      </c>
      <c r="BH376" s="4">
        <v>54</v>
      </c>
      <c r="BI376" s="4">
        <f t="shared" si="40"/>
        <v>28.272251308900525</v>
      </c>
      <c r="BJ376" s="4">
        <v>26</v>
      </c>
      <c r="BK376" s="4">
        <v>7</v>
      </c>
      <c r="BL376" s="4">
        <v>0</v>
      </c>
      <c r="BM376" s="4">
        <v>19</v>
      </c>
      <c r="BN376" s="4">
        <v>10</v>
      </c>
      <c r="BO376" s="4">
        <v>39</v>
      </c>
      <c r="BP376" s="4">
        <v>24</v>
      </c>
      <c r="BQ376" s="4">
        <v>1</v>
      </c>
      <c r="BR376" s="4">
        <v>12</v>
      </c>
      <c r="BS376" s="4">
        <v>12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1</v>
      </c>
      <c r="BZ376" s="4">
        <v>1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</row>
    <row r="377" spans="1:84" x14ac:dyDescent="0.25">
      <c r="A377" s="13">
        <v>376</v>
      </c>
      <c r="B377" s="14" t="s">
        <v>624</v>
      </c>
      <c r="C377" s="2" t="s">
        <v>86</v>
      </c>
      <c r="D377" s="2" t="s">
        <v>123</v>
      </c>
      <c r="E377" s="5">
        <v>3</v>
      </c>
      <c r="F377" s="4">
        <v>0</v>
      </c>
      <c r="G377" s="4">
        <v>27</v>
      </c>
      <c r="H377" s="4">
        <f t="shared" si="41"/>
        <v>0.3</v>
      </c>
      <c r="I377" s="4">
        <v>0</v>
      </c>
      <c r="J377" s="4">
        <v>1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f>(I377*90)/G377</f>
        <v>0</v>
      </c>
      <c r="Q377" s="4">
        <f>(J377*90)/G377</f>
        <v>3.3333333333333335</v>
      </c>
      <c r="R377" s="4">
        <v>10</v>
      </c>
      <c r="S377" s="4">
        <v>15</v>
      </c>
      <c r="T377" s="19">
        <f t="shared" si="42"/>
        <v>66.666666666666657</v>
      </c>
      <c r="U377" s="4">
        <v>226</v>
      </c>
      <c r="V377" s="4">
        <v>78</v>
      </c>
      <c r="W377" s="4">
        <v>1</v>
      </c>
      <c r="X377" s="4">
        <v>1</v>
      </c>
      <c r="Y377" s="4">
        <v>0</v>
      </c>
      <c r="Z377" s="4">
        <v>3</v>
      </c>
      <c r="AA377" s="4">
        <v>3</v>
      </c>
      <c r="AB377" s="4">
        <v>0</v>
      </c>
      <c r="AC377" s="4">
        <v>21</v>
      </c>
      <c r="AD377" s="4">
        <v>2</v>
      </c>
      <c r="AE377" s="4">
        <v>3</v>
      </c>
      <c r="AF377" s="4">
        <f t="shared" si="36"/>
        <v>66.666666666666657</v>
      </c>
      <c r="AG377" s="4">
        <v>2</v>
      </c>
      <c r="AH377" s="4">
        <v>0</v>
      </c>
      <c r="AI377" s="4">
        <v>16</v>
      </c>
      <c r="AJ377" s="4">
        <v>55</v>
      </c>
      <c r="AK377" s="4">
        <v>26</v>
      </c>
      <c r="AL377" s="4">
        <v>2</v>
      </c>
      <c r="AM377" s="4">
        <v>0</v>
      </c>
      <c r="AN377" s="4">
        <v>0</v>
      </c>
      <c r="AO377" s="4">
        <v>0</v>
      </c>
      <c r="AP377" s="4">
        <v>16</v>
      </c>
      <c r="AQ377" s="4">
        <v>14</v>
      </c>
      <c r="AR377" s="4">
        <v>1</v>
      </c>
      <c r="AS377" s="4">
        <v>0</v>
      </c>
      <c r="AT377" s="4">
        <v>2</v>
      </c>
      <c r="AU377" s="4">
        <v>1</v>
      </c>
      <c r="AV377" s="4">
        <f t="shared" si="37"/>
        <v>50</v>
      </c>
      <c r="AW377" s="4">
        <f>(AU377*90)/G377</f>
        <v>3.3333333333333335</v>
      </c>
      <c r="AX377" s="4">
        <f t="shared" si="38"/>
        <v>0</v>
      </c>
      <c r="AY377" s="8">
        <v>165</v>
      </c>
      <c r="AZ377" s="4">
        <v>0</v>
      </c>
      <c r="BA377" s="4">
        <v>2</v>
      </c>
      <c r="BB377" s="4">
        <v>2</v>
      </c>
      <c r="BC377" s="4">
        <v>0</v>
      </c>
      <c r="BD377" s="4">
        <v>0</v>
      </c>
      <c r="BE377" s="4">
        <v>0</v>
      </c>
      <c r="BF377" s="4">
        <f t="shared" si="39"/>
        <v>0</v>
      </c>
      <c r="BG377" s="4">
        <v>13</v>
      </c>
      <c r="BH377" s="4">
        <v>7</v>
      </c>
      <c r="BI377" s="4">
        <f t="shared" si="40"/>
        <v>53.846153846153847</v>
      </c>
      <c r="BJ377" s="4">
        <v>0</v>
      </c>
      <c r="BK377" s="4">
        <v>0</v>
      </c>
      <c r="BL377" s="4">
        <v>0</v>
      </c>
      <c r="BM377" s="4">
        <v>0</v>
      </c>
      <c r="BN377" s="4">
        <v>1</v>
      </c>
      <c r="BO377" s="4">
        <v>3</v>
      </c>
      <c r="BP377" s="4">
        <v>0</v>
      </c>
      <c r="BQ377" s="4">
        <v>0</v>
      </c>
      <c r="BR377" s="4">
        <v>3</v>
      </c>
      <c r="BS377" s="4">
        <v>1</v>
      </c>
      <c r="BT377" s="4">
        <v>0</v>
      </c>
      <c r="BU377" s="4">
        <v>2</v>
      </c>
      <c r="BV377" s="4">
        <v>0</v>
      </c>
      <c r="BW377" s="4">
        <v>0</v>
      </c>
      <c r="BX377" s="4">
        <v>0</v>
      </c>
      <c r="BY377" s="4">
        <v>1</v>
      </c>
      <c r="BZ377" s="4">
        <v>1</v>
      </c>
      <c r="CA377" s="4">
        <v>0</v>
      </c>
      <c r="CB377" s="4">
        <v>0</v>
      </c>
      <c r="CC377" s="4">
        <v>0</v>
      </c>
      <c r="CD377" s="4">
        <v>0</v>
      </c>
      <c r="CE377" s="4">
        <v>0</v>
      </c>
      <c r="CF377" s="4">
        <v>0</v>
      </c>
    </row>
    <row r="378" spans="1:84" x14ac:dyDescent="0.25">
      <c r="A378" s="11">
        <v>377</v>
      </c>
      <c r="B378" s="12" t="s">
        <v>625</v>
      </c>
      <c r="C378" s="2" t="s">
        <v>82</v>
      </c>
      <c r="D378" s="2" t="s">
        <v>102</v>
      </c>
      <c r="E378" s="5">
        <v>11</v>
      </c>
      <c r="F378" s="4">
        <v>8</v>
      </c>
      <c r="G378" s="4">
        <v>741</v>
      </c>
      <c r="H378" s="4">
        <f t="shared" si="41"/>
        <v>8.2333333333333325</v>
      </c>
      <c r="I378" s="4">
        <v>3</v>
      </c>
      <c r="J378" s="4">
        <v>1</v>
      </c>
      <c r="K378" s="4">
        <v>3</v>
      </c>
      <c r="L378" s="4">
        <v>0</v>
      </c>
      <c r="M378" s="4">
        <v>0</v>
      </c>
      <c r="N378" s="4">
        <v>1</v>
      </c>
      <c r="O378" s="4">
        <v>0</v>
      </c>
      <c r="P378" s="4">
        <f>(I378*90)/G378</f>
        <v>0.36437246963562753</v>
      </c>
      <c r="Q378" s="4">
        <f>(J378*90)/G378</f>
        <v>0.1214574898785425</v>
      </c>
      <c r="R378" s="4">
        <v>131</v>
      </c>
      <c r="S378" s="4">
        <v>158</v>
      </c>
      <c r="T378" s="19">
        <f t="shared" si="42"/>
        <v>82.911392405063282</v>
      </c>
      <c r="U378" s="4">
        <v>1924</v>
      </c>
      <c r="V378" s="4">
        <v>179</v>
      </c>
      <c r="W378" s="4">
        <v>1</v>
      </c>
      <c r="X378" s="4">
        <v>7</v>
      </c>
      <c r="Y378" s="4">
        <v>4</v>
      </c>
      <c r="Z378" s="4">
        <v>4</v>
      </c>
      <c r="AA378" s="4">
        <v>0</v>
      </c>
      <c r="AB378" s="4">
        <v>5</v>
      </c>
      <c r="AC378" s="4">
        <v>255</v>
      </c>
      <c r="AD378" s="4">
        <v>6</v>
      </c>
      <c r="AE378" s="4">
        <v>11</v>
      </c>
      <c r="AF378" s="4">
        <f t="shared" si="36"/>
        <v>54.54545454545454</v>
      </c>
      <c r="AG378" s="4">
        <v>7</v>
      </c>
      <c r="AH378" s="4">
        <v>0</v>
      </c>
      <c r="AI378" s="4">
        <v>160</v>
      </c>
      <c r="AJ378" s="4">
        <v>731</v>
      </c>
      <c r="AK378" s="4">
        <v>201</v>
      </c>
      <c r="AL378" s="4">
        <v>14</v>
      </c>
      <c r="AM378" s="4">
        <v>4</v>
      </c>
      <c r="AN378" s="4">
        <v>24</v>
      </c>
      <c r="AO378" s="4">
        <v>11</v>
      </c>
      <c r="AP378" s="4">
        <v>334</v>
      </c>
      <c r="AQ378" s="4">
        <v>187</v>
      </c>
      <c r="AR378" s="4">
        <v>65</v>
      </c>
      <c r="AS378" s="4">
        <v>3</v>
      </c>
      <c r="AT378" s="4">
        <v>14</v>
      </c>
      <c r="AU378" s="4">
        <v>6</v>
      </c>
      <c r="AV378" s="4">
        <f t="shared" si="37"/>
        <v>42.857142857142854</v>
      </c>
      <c r="AW378" s="4">
        <f>(AU378*90)/G378</f>
        <v>0.72874493927125505</v>
      </c>
      <c r="AX378" s="4">
        <f t="shared" si="38"/>
        <v>0.21428571428571427</v>
      </c>
      <c r="AY378" s="8">
        <v>117</v>
      </c>
      <c r="AZ378" s="4">
        <v>0</v>
      </c>
      <c r="BA378" s="4">
        <v>8</v>
      </c>
      <c r="BB378" s="4">
        <v>6</v>
      </c>
      <c r="BC378" s="4">
        <v>2</v>
      </c>
      <c r="BD378" s="4">
        <v>4</v>
      </c>
      <c r="BE378" s="4">
        <v>6</v>
      </c>
      <c r="BF378" s="4">
        <f t="shared" si="39"/>
        <v>33.333333333333329</v>
      </c>
      <c r="BG378" s="4">
        <v>111</v>
      </c>
      <c r="BH378" s="4">
        <v>21</v>
      </c>
      <c r="BI378" s="4">
        <f t="shared" si="40"/>
        <v>18.918918918918919</v>
      </c>
      <c r="BJ378" s="4">
        <v>5</v>
      </c>
      <c r="BK378" s="4">
        <v>2</v>
      </c>
      <c r="BL378" s="4">
        <v>0</v>
      </c>
      <c r="BM378" s="4">
        <v>3</v>
      </c>
      <c r="BN378" s="4">
        <v>2</v>
      </c>
      <c r="BO378" s="4">
        <v>10</v>
      </c>
      <c r="BP378" s="4">
        <v>9</v>
      </c>
      <c r="BQ378" s="4">
        <v>0</v>
      </c>
      <c r="BR378" s="4">
        <v>13</v>
      </c>
      <c r="BS378" s="4">
        <v>9</v>
      </c>
      <c r="BT378" s="4">
        <v>0</v>
      </c>
      <c r="BU378" s="4">
        <v>2</v>
      </c>
      <c r="BV378" s="4">
        <v>1</v>
      </c>
      <c r="BW378" s="4">
        <v>0</v>
      </c>
      <c r="BX378" s="4">
        <v>1</v>
      </c>
      <c r="BY378" s="4">
        <v>2</v>
      </c>
      <c r="BZ378" s="4">
        <v>2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</row>
    <row r="379" spans="1:84" x14ac:dyDescent="0.25">
      <c r="A379" s="13">
        <v>378</v>
      </c>
      <c r="B379" s="14" t="s">
        <v>627</v>
      </c>
      <c r="C379" s="2" t="s">
        <v>86</v>
      </c>
      <c r="D379" s="2" t="s">
        <v>113</v>
      </c>
      <c r="E379" s="5">
        <v>10</v>
      </c>
      <c r="F379" s="4">
        <v>3</v>
      </c>
      <c r="G379" s="4">
        <v>388</v>
      </c>
      <c r="H379" s="4">
        <f t="shared" si="41"/>
        <v>4.3111111111111109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2</v>
      </c>
      <c r="O379" s="4">
        <v>0</v>
      </c>
      <c r="P379" s="4">
        <f>(I379*90)/G379</f>
        <v>0</v>
      </c>
      <c r="Q379" s="4">
        <f>(J379*90)/G379</f>
        <v>0.23195876288659795</v>
      </c>
      <c r="R379" s="4">
        <v>153</v>
      </c>
      <c r="S379" s="4">
        <v>181</v>
      </c>
      <c r="T379" s="19">
        <f t="shared" si="42"/>
        <v>84.530386740331494</v>
      </c>
      <c r="U379" s="4">
        <v>2803</v>
      </c>
      <c r="V379" s="4">
        <v>939</v>
      </c>
      <c r="W379" s="4">
        <v>1</v>
      </c>
      <c r="X379" s="4">
        <v>3</v>
      </c>
      <c r="Y379" s="4">
        <v>22</v>
      </c>
      <c r="Z379" s="4">
        <v>2</v>
      </c>
      <c r="AA379" s="4">
        <v>0</v>
      </c>
      <c r="AB379" s="4">
        <v>25</v>
      </c>
      <c r="AC379" s="4">
        <v>218</v>
      </c>
      <c r="AD379" s="4">
        <v>3</v>
      </c>
      <c r="AE379" s="4">
        <v>3</v>
      </c>
      <c r="AF379" s="4">
        <f t="shared" si="36"/>
        <v>100</v>
      </c>
      <c r="AG379" s="4">
        <v>3</v>
      </c>
      <c r="AH379" s="4">
        <v>0</v>
      </c>
      <c r="AI379" s="4">
        <v>129</v>
      </c>
      <c r="AJ379" s="4">
        <v>701</v>
      </c>
      <c r="AK379" s="4">
        <v>450</v>
      </c>
      <c r="AL379" s="4">
        <v>18</v>
      </c>
      <c r="AM379" s="4">
        <v>0</v>
      </c>
      <c r="AN379" s="4">
        <v>0</v>
      </c>
      <c r="AO379" s="4">
        <v>6</v>
      </c>
      <c r="AP379" s="4">
        <v>144</v>
      </c>
      <c r="AQ379" s="4">
        <v>131</v>
      </c>
      <c r="AR379" s="4">
        <v>3</v>
      </c>
      <c r="AS379" s="4">
        <v>0</v>
      </c>
      <c r="AT379" s="4">
        <v>0</v>
      </c>
      <c r="AU379" s="4">
        <v>0</v>
      </c>
      <c r="AV379" s="4">
        <f t="shared" si="37"/>
        <v>0</v>
      </c>
      <c r="AW379" s="4">
        <f>(AU379*90)/G379</f>
        <v>0</v>
      </c>
      <c r="AX379" s="4">
        <f t="shared" si="38"/>
        <v>0</v>
      </c>
      <c r="AY379" s="8">
        <v>0</v>
      </c>
      <c r="AZ379" s="4">
        <v>0</v>
      </c>
      <c r="BA379" s="4">
        <v>7</v>
      </c>
      <c r="BB379" s="4">
        <v>4</v>
      </c>
      <c r="BC379" s="4">
        <v>2</v>
      </c>
      <c r="BD379" s="4">
        <v>5</v>
      </c>
      <c r="BE379" s="4">
        <v>7</v>
      </c>
      <c r="BF379" s="4">
        <f t="shared" si="39"/>
        <v>28.571428571428569</v>
      </c>
      <c r="BG379" s="4">
        <v>77</v>
      </c>
      <c r="BH379" s="4">
        <v>17</v>
      </c>
      <c r="BI379" s="4">
        <f t="shared" si="40"/>
        <v>22.077922077922079</v>
      </c>
      <c r="BJ379" s="4">
        <v>9</v>
      </c>
      <c r="BK379" s="4">
        <v>1</v>
      </c>
      <c r="BL379" s="4">
        <v>0</v>
      </c>
      <c r="BM379" s="4">
        <v>8</v>
      </c>
      <c r="BN379" s="4">
        <v>5</v>
      </c>
      <c r="BO379" s="4">
        <v>12</v>
      </c>
      <c r="BP379" s="4">
        <v>9</v>
      </c>
      <c r="BQ379" s="4">
        <v>1</v>
      </c>
      <c r="BR379" s="4">
        <v>5</v>
      </c>
      <c r="BS379" s="4">
        <v>4</v>
      </c>
      <c r="BT379" s="4">
        <v>1</v>
      </c>
      <c r="BU379" s="4">
        <v>0</v>
      </c>
      <c r="BV379" s="4">
        <v>0</v>
      </c>
      <c r="BW379" s="4">
        <v>0</v>
      </c>
      <c r="BX379" s="4">
        <v>0</v>
      </c>
      <c r="BY379" s="4">
        <v>1</v>
      </c>
      <c r="BZ379" s="4">
        <v>1</v>
      </c>
      <c r="CA379" s="4">
        <v>0</v>
      </c>
      <c r="CB379" s="4">
        <v>0</v>
      </c>
      <c r="CC379" s="4">
        <v>0</v>
      </c>
      <c r="CD379" s="4">
        <v>0</v>
      </c>
      <c r="CE379" s="4">
        <v>0</v>
      </c>
      <c r="CF379" s="4">
        <v>0</v>
      </c>
    </row>
    <row r="380" spans="1:84" x14ac:dyDescent="0.25">
      <c r="A380" s="11">
        <v>379</v>
      </c>
      <c r="B380" s="12" t="s">
        <v>1371</v>
      </c>
      <c r="C380" s="2" t="s">
        <v>79</v>
      </c>
      <c r="D380" s="2" t="s">
        <v>96</v>
      </c>
      <c r="E380" s="5">
        <v>1</v>
      </c>
      <c r="F380" s="4">
        <v>0</v>
      </c>
      <c r="G380" s="4">
        <v>1</v>
      </c>
      <c r="H380" s="4">
        <f t="shared" si="41"/>
        <v>1.1111111111111112E-2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f>(I380*90)/G380</f>
        <v>0</v>
      </c>
      <c r="Q380" s="4">
        <f>(J380*90)/G380</f>
        <v>0</v>
      </c>
      <c r="R380" s="4">
        <v>1</v>
      </c>
      <c r="S380" s="4">
        <v>1</v>
      </c>
      <c r="T380" s="19">
        <f t="shared" si="42"/>
        <v>100</v>
      </c>
      <c r="U380" s="4">
        <v>8</v>
      </c>
      <c r="V380" s="4">
        <v>8</v>
      </c>
      <c r="W380" s="4">
        <v>0</v>
      </c>
      <c r="X380" s="4">
        <v>0</v>
      </c>
      <c r="Y380" s="4">
        <v>1</v>
      </c>
      <c r="Z380" s="4">
        <v>0</v>
      </c>
      <c r="AA380" s="4">
        <v>0</v>
      </c>
      <c r="AB380" s="4">
        <v>0</v>
      </c>
      <c r="AC380" s="4">
        <v>2</v>
      </c>
      <c r="AD380" s="4">
        <v>0</v>
      </c>
      <c r="AE380" s="4">
        <v>0</v>
      </c>
      <c r="AF380" s="4">
        <f t="shared" si="36"/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1</v>
      </c>
      <c r="AQ380" s="4">
        <v>1</v>
      </c>
      <c r="AR380" s="4">
        <v>0</v>
      </c>
      <c r="AS380" s="4">
        <v>0</v>
      </c>
      <c r="AT380" s="4">
        <v>0</v>
      </c>
      <c r="AU380" s="4">
        <v>0</v>
      </c>
      <c r="AV380" s="4">
        <f t="shared" si="37"/>
        <v>0</v>
      </c>
      <c r="AW380" s="4">
        <f>(AU380*90)/G380</f>
        <v>0</v>
      </c>
      <c r="AX380" s="4">
        <f t="shared" si="38"/>
        <v>0</v>
      </c>
      <c r="AY380" s="8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f t="shared" si="39"/>
        <v>0</v>
      </c>
      <c r="BG380" s="4">
        <v>5</v>
      </c>
      <c r="BH380" s="4">
        <v>0</v>
      </c>
      <c r="BI380" s="4">
        <f t="shared" si="40"/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0</v>
      </c>
      <c r="BP380" s="4">
        <v>1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0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</row>
    <row r="381" spans="1:84" x14ac:dyDescent="0.25">
      <c r="A381" s="13">
        <v>380</v>
      </c>
      <c r="B381" s="14" t="s">
        <v>628</v>
      </c>
      <c r="C381" s="2" t="s">
        <v>79</v>
      </c>
      <c r="D381" s="2" t="s">
        <v>126</v>
      </c>
      <c r="E381" s="5">
        <v>3</v>
      </c>
      <c r="F381" s="4">
        <v>0</v>
      </c>
      <c r="G381" s="4">
        <v>91</v>
      </c>
      <c r="H381" s="4">
        <f t="shared" si="41"/>
        <v>1.0111111111111111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f>(I381*90)/G381</f>
        <v>0</v>
      </c>
      <c r="Q381" s="4">
        <f>(J381*90)/G381</f>
        <v>0</v>
      </c>
      <c r="R381" s="4">
        <v>46</v>
      </c>
      <c r="S381" s="4">
        <v>56</v>
      </c>
      <c r="T381" s="19">
        <f t="shared" si="42"/>
        <v>82.142857142857139</v>
      </c>
      <c r="U381" s="4">
        <v>832</v>
      </c>
      <c r="V381" s="4">
        <v>300</v>
      </c>
      <c r="W381" s="4">
        <v>0</v>
      </c>
      <c r="X381" s="4">
        <v>0</v>
      </c>
      <c r="Y381" s="4">
        <v>1</v>
      </c>
      <c r="Z381" s="4">
        <v>0</v>
      </c>
      <c r="AA381" s="4">
        <v>0</v>
      </c>
      <c r="AB381" s="4">
        <v>2</v>
      </c>
      <c r="AC381" s="4">
        <v>74</v>
      </c>
      <c r="AD381" s="4">
        <v>0</v>
      </c>
      <c r="AE381" s="4">
        <v>0</v>
      </c>
      <c r="AF381" s="4">
        <f t="shared" si="36"/>
        <v>0</v>
      </c>
      <c r="AG381" s="4">
        <v>0</v>
      </c>
      <c r="AH381" s="4">
        <v>0</v>
      </c>
      <c r="AI381" s="4">
        <v>40</v>
      </c>
      <c r="AJ381" s="4">
        <v>163</v>
      </c>
      <c r="AK381" s="4">
        <v>65</v>
      </c>
      <c r="AL381" s="4">
        <v>0</v>
      </c>
      <c r="AM381" s="4">
        <v>0</v>
      </c>
      <c r="AN381" s="4">
        <v>1</v>
      </c>
      <c r="AO381" s="4">
        <v>0</v>
      </c>
      <c r="AP381" s="4">
        <v>44</v>
      </c>
      <c r="AQ381" s="4">
        <v>43</v>
      </c>
      <c r="AR381" s="4">
        <v>0</v>
      </c>
      <c r="AS381" s="4">
        <v>0</v>
      </c>
      <c r="AT381" s="4">
        <v>0</v>
      </c>
      <c r="AU381" s="4">
        <v>0</v>
      </c>
      <c r="AV381" s="4">
        <f t="shared" si="37"/>
        <v>0</v>
      </c>
      <c r="AW381" s="4">
        <f>(AU381*90)/G381</f>
        <v>0</v>
      </c>
      <c r="AX381" s="4">
        <f t="shared" si="38"/>
        <v>0</v>
      </c>
      <c r="AY381" s="8">
        <v>0</v>
      </c>
      <c r="AZ381" s="4">
        <v>0</v>
      </c>
      <c r="BA381" s="4">
        <v>1</v>
      </c>
      <c r="BB381" s="4">
        <v>1</v>
      </c>
      <c r="BC381" s="4">
        <v>0</v>
      </c>
      <c r="BD381" s="4">
        <v>2</v>
      </c>
      <c r="BE381" s="4">
        <v>2</v>
      </c>
      <c r="BF381" s="4">
        <f t="shared" si="39"/>
        <v>0</v>
      </c>
      <c r="BG381" s="4">
        <v>23</v>
      </c>
      <c r="BH381" s="4">
        <v>3</v>
      </c>
      <c r="BI381" s="4">
        <f t="shared" si="40"/>
        <v>13.043478260869565</v>
      </c>
      <c r="BJ381" s="4">
        <v>2</v>
      </c>
      <c r="BK381" s="4">
        <v>0</v>
      </c>
      <c r="BL381" s="4">
        <v>0</v>
      </c>
      <c r="BM381" s="4">
        <v>2</v>
      </c>
      <c r="BN381" s="4">
        <v>3</v>
      </c>
      <c r="BO381" s="4">
        <v>4</v>
      </c>
      <c r="BP381" s="4">
        <v>11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0</v>
      </c>
      <c r="CE381" s="4">
        <v>0</v>
      </c>
      <c r="CF381" s="4">
        <v>0</v>
      </c>
    </row>
    <row r="382" spans="1:84" x14ac:dyDescent="0.25">
      <c r="A382" s="11">
        <v>381</v>
      </c>
      <c r="B382" s="12" t="s">
        <v>629</v>
      </c>
      <c r="C382" s="2" t="s">
        <v>148</v>
      </c>
      <c r="D382" s="2" t="s">
        <v>109</v>
      </c>
      <c r="E382" s="5">
        <v>23</v>
      </c>
      <c r="F382" s="4">
        <v>16</v>
      </c>
      <c r="G382" s="4">
        <v>1262</v>
      </c>
      <c r="H382" s="4">
        <f t="shared" si="41"/>
        <v>14.022222222222222</v>
      </c>
      <c r="I382" s="4">
        <v>4</v>
      </c>
      <c r="J382" s="4">
        <v>3</v>
      </c>
      <c r="K382" s="4">
        <v>3</v>
      </c>
      <c r="L382" s="4">
        <v>1</v>
      </c>
      <c r="M382" s="4">
        <v>1</v>
      </c>
      <c r="N382" s="4">
        <v>0</v>
      </c>
      <c r="O382" s="4">
        <v>0</v>
      </c>
      <c r="P382" s="4">
        <f>(I382*90)/G382</f>
        <v>0.28526148969889065</v>
      </c>
      <c r="Q382" s="4">
        <f>(J382*90)/G382</f>
        <v>0.21394611727416799</v>
      </c>
      <c r="R382" s="4">
        <v>359</v>
      </c>
      <c r="S382" s="4">
        <v>532</v>
      </c>
      <c r="T382" s="19">
        <f t="shared" si="42"/>
        <v>67.481203007518801</v>
      </c>
      <c r="U382" s="4">
        <v>6420</v>
      </c>
      <c r="V382" s="4">
        <v>2260</v>
      </c>
      <c r="W382" s="4">
        <v>3</v>
      </c>
      <c r="X382" s="4">
        <v>23</v>
      </c>
      <c r="Y382" s="4">
        <v>29</v>
      </c>
      <c r="Z382" s="4">
        <v>16</v>
      </c>
      <c r="AA382" s="4">
        <v>5</v>
      </c>
      <c r="AB382" s="4">
        <v>50</v>
      </c>
      <c r="AC382" s="4">
        <v>718</v>
      </c>
      <c r="AD382" s="4">
        <v>31</v>
      </c>
      <c r="AE382" s="4">
        <v>44</v>
      </c>
      <c r="AF382" s="4">
        <f t="shared" si="36"/>
        <v>70.454545454545453</v>
      </c>
      <c r="AG382" s="4">
        <v>33</v>
      </c>
      <c r="AH382" s="4">
        <v>3</v>
      </c>
      <c r="AI382" s="4">
        <v>479</v>
      </c>
      <c r="AJ382" s="4">
        <v>2327</v>
      </c>
      <c r="AK382" s="4">
        <v>1447</v>
      </c>
      <c r="AL382" s="4">
        <v>76</v>
      </c>
      <c r="AM382" s="4">
        <v>8</v>
      </c>
      <c r="AN382" s="4">
        <v>33</v>
      </c>
      <c r="AO382" s="4">
        <v>17</v>
      </c>
      <c r="AP382" s="4">
        <v>653</v>
      </c>
      <c r="AQ382" s="4">
        <v>508</v>
      </c>
      <c r="AR382" s="4">
        <v>94</v>
      </c>
      <c r="AS382" s="4">
        <v>4</v>
      </c>
      <c r="AT382" s="4">
        <v>40</v>
      </c>
      <c r="AU382" s="4">
        <v>14</v>
      </c>
      <c r="AV382" s="4">
        <f t="shared" si="37"/>
        <v>35</v>
      </c>
      <c r="AW382" s="4">
        <f>(AU382*90)/G382</f>
        <v>0.99841521394611732</v>
      </c>
      <c r="AX382" s="4">
        <f t="shared" si="38"/>
        <v>0.1</v>
      </c>
      <c r="AY382" s="8">
        <v>184</v>
      </c>
      <c r="AZ382" s="4">
        <v>9</v>
      </c>
      <c r="BA382" s="4">
        <v>23</v>
      </c>
      <c r="BB382" s="4">
        <v>7</v>
      </c>
      <c r="BC382" s="4">
        <v>14</v>
      </c>
      <c r="BD382" s="4">
        <v>22</v>
      </c>
      <c r="BE382" s="4">
        <v>36</v>
      </c>
      <c r="BF382" s="4">
        <f t="shared" si="39"/>
        <v>38.888888888888893</v>
      </c>
      <c r="BG382" s="4">
        <v>198</v>
      </c>
      <c r="BH382" s="4">
        <v>49</v>
      </c>
      <c r="BI382" s="4">
        <f t="shared" si="40"/>
        <v>24.747474747474747</v>
      </c>
      <c r="BJ382" s="4">
        <v>15</v>
      </c>
      <c r="BK382" s="4">
        <v>3</v>
      </c>
      <c r="BL382" s="4">
        <v>0</v>
      </c>
      <c r="BM382" s="4">
        <v>12</v>
      </c>
      <c r="BN382" s="4">
        <v>7</v>
      </c>
      <c r="BO382" s="4">
        <v>30</v>
      </c>
      <c r="BP382" s="4">
        <v>16</v>
      </c>
      <c r="BQ382" s="4">
        <v>0</v>
      </c>
      <c r="BR382" s="4">
        <v>52</v>
      </c>
      <c r="BS382" s="4">
        <v>24</v>
      </c>
      <c r="BT382" s="4">
        <v>10</v>
      </c>
      <c r="BU382" s="4">
        <v>4</v>
      </c>
      <c r="BV382" s="4">
        <v>7</v>
      </c>
      <c r="BW382" s="4">
        <v>5</v>
      </c>
      <c r="BX382" s="4">
        <v>2</v>
      </c>
      <c r="BY382" s="4">
        <v>9</v>
      </c>
      <c r="BZ382" s="4">
        <v>4</v>
      </c>
      <c r="CA382" s="4">
        <v>1</v>
      </c>
      <c r="CB382" s="4">
        <v>0</v>
      </c>
      <c r="CC382" s="4">
        <v>2</v>
      </c>
      <c r="CD382" s="4">
        <v>1</v>
      </c>
      <c r="CE382" s="4">
        <v>1</v>
      </c>
      <c r="CF382" s="4">
        <v>0</v>
      </c>
    </row>
    <row r="383" spans="1:84" x14ac:dyDescent="0.25">
      <c r="A383" s="13">
        <v>382</v>
      </c>
      <c r="B383" s="14" t="s">
        <v>630</v>
      </c>
      <c r="C383" s="2" t="s">
        <v>82</v>
      </c>
      <c r="D383" s="2" t="s">
        <v>129</v>
      </c>
      <c r="E383" s="5">
        <v>12</v>
      </c>
      <c r="F383" s="4">
        <v>7</v>
      </c>
      <c r="G383" s="4">
        <v>761</v>
      </c>
      <c r="H383" s="4">
        <f t="shared" si="41"/>
        <v>8.4555555555555557</v>
      </c>
      <c r="I383" s="4">
        <v>3</v>
      </c>
      <c r="J383" s="4">
        <v>1</v>
      </c>
      <c r="K383" s="4">
        <v>3</v>
      </c>
      <c r="L383" s="4">
        <v>0</v>
      </c>
      <c r="M383" s="4">
        <v>0</v>
      </c>
      <c r="N383" s="4">
        <v>1</v>
      </c>
      <c r="O383" s="4">
        <v>0</v>
      </c>
      <c r="P383" s="4">
        <f>(I383*90)/G383</f>
        <v>0.35479632063074901</v>
      </c>
      <c r="Q383" s="4">
        <f>(J383*90)/G383</f>
        <v>0.11826544021024968</v>
      </c>
      <c r="R383" s="4">
        <v>86</v>
      </c>
      <c r="S383" s="4">
        <v>130</v>
      </c>
      <c r="T383" s="19">
        <f t="shared" si="42"/>
        <v>66.153846153846146</v>
      </c>
      <c r="U383" s="4">
        <v>1203</v>
      </c>
      <c r="V383" s="4">
        <v>158</v>
      </c>
      <c r="W383" s="4">
        <v>1</v>
      </c>
      <c r="X383" s="4">
        <v>11</v>
      </c>
      <c r="Y383" s="4">
        <v>2</v>
      </c>
      <c r="Z383" s="4">
        <v>0</v>
      </c>
      <c r="AA383" s="4">
        <v>0</v>
      </c>
      <c r="AB383" s="4">
        <v>7</v>
      </c>
      <c r="AC383" s="4">
        <v>251</v>
      </c>
      <c r="AD383" s="4">
        <v>11</v>
      </c>
      <c r="AE383" s="4">
        <v>17</v>
      </c>
      <c r="AF383" s="4">
        <f t="shared" si="36"/>
        <v>64.705882352941174</v>
      </c>
      <c r="AG383" s="4">
        <v>13</v>
      </c>
      <c r="AH383" s="4">
        <v>1</v>
      </c>
      <c r="AI383" s="4">
        <v>161</v>
      </c>
      <c r="AJ383" s="4">
        <v>886</v>
      </c>
      <c r="AK383" s="4">
        <v>493</v>
      </c>
      <c r="AL383" s="4">
        <v>28</v>
      </c>
      <c r="AM383" s="4">
        <v>13</v>
      </c>
      <c r="AN383" s="4">
        <v>25</v>
      </c>
      <c r="AO383" s="4">
        <v>16</v>
      </c>
      <c r="AP383" s="4">
        <v>384</v>
      </c>
      <c r="AQ383" s="4">
        <v>185</v>
      </c>
      <c r="AR383" s="4">
        <v>68</v>
      </c>
      <c r="AS383" s="4">
        <v>3</v>
      </c>
      <c r="AT383" s="4">
        <v>34</v>
      </c>
      <c r="AU383" s="4">
        <v>12</v>
      </c>
      <c r="AV383" s="4">
        <f t="shared" si="37"/>
        <v>35.294117647058826</v>
      </c>
      <c r="AW383" s="4">
        <f>(AU383*90)/G383</f>
        <v>1.419185282522996</v>
      </c>
      <c r="AX383" s="4">
        <f t="shared" si="38"/>
        <v>8.8235294117647065E-2</v>
      </c>
      <c r="AY383" s="8">
        <v>148</v>
      </c>
      <c r="AZ383" s="4">
        <v>0</v>
      </c>
      <c r="BA383" s="4">
        <v>11</v>
      </c>
      <c r="BB383" s="4">
        <v>3</v>
      </c>
      <c r="BC383" s="4">
        <v>3</v>
      </c>
      <c r="BD383" s="4">
        <v>6</v>
      </c>
      <c r="BE383" s="4">
        <v>9</v>
      </c>
      <c r="BF383" s="4">
        <f t="shared" si="39"/>
        <v>33.333333333333329</v>
      </c>
      <c r="BG383" s="4">
        <v>132</v>
      </c>
      <c r="BH383" s="4">
        <v>37</v>
      </c>
      <c r="BI383" s="4">
        <f t="shared" si="40"/>
        <v>28.030303030303028</v>
      </c>
      <c r="BJ383" s="4">
        <v>6</v>
      </c>
      <c r="BK383" s="4">
        <v>2</v>
      </c>
      <c r="BL383" s="4">
        <v>0</v>
      </c>
      <c r="BM383" s="4">
        <v>4</v>
      </c>
      <c r="BN383" s="4">
        <v>4</v>
      </c>
      <c r="BO383" s="4">
        <v>15</v>
      </c>
      <c r="BP383" s="4">
        <v>7</v>
      </c>
      <c r="BQ383" s="4">
        <v>0</v>
      </c>
      <c r="BR383" s="4">
        <v>27</v>
      </c>
      <c r="BS383" s="4">
        <v>15</v>
      </c>
      <c r="BT383" s="4">
        <v>0</v>
      </c>
      <c r="BU383" s="4">
        <v>4</v>
      </c>
      <c r="BV383" s="4">
        <v>1</v>
      </c>
      <c r="BW383" s="4">
        <v>4</v>
      </c>
      <c r="BX383" s="4">
        <v>3</v>
      </c>
      <c r="BY383" s="4">
        <v>2</v>
      </c>
      <c r="BZ383" s="4">
        <v>1</v>
      </c>
      <c r="CA383" s="4">
        <v>0</v>
      </c>
      <c r="CB383" s="4">
        <v>0</v>
      </c>
      <c r="CC383" s="4">
        <v>0</v>
      </c>
      <c r="CD383" s="4">
        <v>1</v>
      </c>
      <c r="CE383" s="4">
        <v>0</v>
      </c>
      <c r="CF383" s="4">
        <v>0</v>
      </c>
    </row>
    <row r="384" spans="1:84" x14ac:dyDescent="0.25">
      <c r="A384" s="11">
        <v>383</v>
      </c>
      <c r="B384" s="12" t="s">
        <v>631</v>
      </c>
      <c r="C384" s="2" t="s">
        <v>79</v>
      </c>
      <c r="D384" s="2" t="s">
        <v>83</v>
      </c>
      <c r="E384" s="5">
        <v>16</v>
      </c>
      <c r="F384" s="4">
        <v>16</v>
      </c>
      <c r="G384" s="4">
        <v>1307</v>
      </c>
      <c r="H384" s="4">
        <f t="shared" si="41"/>
        <v>14.522222222222222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2</v>
      </c>
      <c r="O384" s="4">
        <v>0</v>
      </c>
      <c r="P384" s="4">
        <f>(I384*90)/G384</f>
        <v>0</v>
      </c>
      <c r="Q384" s="4">
        <f>(J384*90)/G384</f>
        <v>0</v>
      </c>
      <c r="R384" s="4">
        <v>736</v>
      </c>
      <c r="S384" s="4">
        <v>825</v>
      </c>
      <c r="T384" s="19">
        <f t="shared" si="42"/>
        <v>89.212121212121204</v>
      </c>
      <c r="U384" s="4">
        <v>17180</v>
      </c>
      <c r="V384" s="4">
        <v>4483</v>
      </c>
      <c r="W384" s="4">
        <v>0</v>
      </c>
      <c r="X384" s="4">
        <v>2</v>
      </c>
      <c r="Y384" s="4">
        <v>32</v>
      </c>
      <c r="Z384" s="4">
        <v>2</v>
      </c>
      <c r="AA384" s="4">
        <v>1</v>
      </c>
      <c r="AB384" s="4">
        <v>25</v>
      </c>
      <c r="AC384" s="4">
        <v>993</v>
      </c>
      <c r="AD384" s="4">
        <v>15</v>
      </c>
      <c r="AE384" s="4">
        <v>18</v>
      </c>
      <c r="AF384" s="4">
        <f t="shared" si="36"/>
        <v>83.333333333333343</v>
      </c>
      <c r="AG384" s="4">
        <v>15</v>
      </c>
      <c r="AH384" s="4">
        <v>0</v>
      </c>
      <c r="AI384" s="4">
        <v>639</v>
      </c>
      <c r="AJ384" s="4">
        <v>3319</v>
      </c>
      <c r="AK384" s="4">
        <v>1674</v>
      </c>
      <c r="AL384" s="4">
        <v>38</v>
      </c>
      <c r="AM384" s="4">
        <v>0</v>
      </c>
      <c r="AN384" s="4">
        <v>8</v>
      </c>
      <c r="AO384" s="4">
        <v>10</v>
      </c>
      <c r="AP384" s="4">
        <v>664</v>
      </c>
      <c r="AQ384" s="4">
        <v>654</v>
      </c>
      <c r="AR384" s="4">
        <v>1</v>
      </c>
      <c r="AS384" s="4">
        <v>0</v>
      </c>
      <c r="AT384" s="4">
        <v>4</v>
      </c>
      <c r="AU384" s="4">
        <v>0</v>
      </c>
      <c r="AV384" s="4">
        <f t="shared" si="37"/>
        <v>0</v>
      </c>
      <c r="AW384" s="4">
        <f>(AU384*90)/G384</f>
        <v>0</v>
      </c>
      <c r="AX384" s="4">
        <f t="shared" si="38"/>
        <v>0</v>
      </c>
      <c r="AY384" s="8">
        <v>108</v>
      </c>
      <c r="AZ384" s="4">
        <v>0</v>
      </c>
      <c r="BA384" s="4">
        <v>22</v>
      </c>
      <c r="BB384" s="4">
        <v>15</v>
      </c>
      <c r="BC384" s="4">
        <v>9</v>
      </c>
      <c r="BD384" s="4">
        <v>11</v>
      </c>
      <c r="BE384" s="4">
        <v>20</v>
      </c>
      <c r="BF384" s="4">
        <f t="shared" si="39"/>
        <v>45</v>
      </c>
      <c r="BG384" s="4">
        <v>155</v>
      </c>
      <c r="BH384" s="4">
        <v>56</v>
      </c>
      <c r="BI384" s="4">
        <f t="shared" si="40"/>
        <v>36.129032258064512</v>
      </c>
      <c r="BJ384" s="4">
        <v>32</v>
      </c>
      <c r="BK384" s="4">
        <v>16</v>
      </c>
      <c r="BL384" s="4">
        <v>0</v>
      </c>
      <c r="BM384" s="4">
        <v>16</v>
      </c>
      <c r="BN384" s="4">
        <v>31</v>
      </c>
      <c r="BO384" s="4">
        <v>53</v>
      </c>
      <c r="BP384" s="4">
        <v>70</v>
      </c>
      <c r="BQ384" s="4">
        <v>1</v>
      </c>
      <c r="BR384" s="4">
        <v>5</v>
      </c>
      <c r="BS384" s="4">
        <v>5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1</v>
      </c>
      <c r="BZ384" s="4">
        <v>1</v>
      </c>
      <c r="CA384" s="4">
        <v>0</v>
      </c>
      <c r="CB384" s="4">
        <v>0</v>
      </c>
      <c r="CC384" s="4">
        <v>0</v>
      </c>
      <c r="CD384" s="4">
        <v>0</v>
      </c>
      <c r="CE384" s="4">
        <v>0</v>
      </c>
      <c r="CF384" s="4">
        <v>0</v>
      </c>
    </row>
    <row r="385" spans="1:84" x14ac:dyDescent="0.25">
      <c r="A385" s="13">
        <v>384</v>
      </c>
      <c r="B385" s="14" t="s">
        <v>632</v>
      </c>
      <c r="C385" s="2" t="s">
        <v>101</v>
      </c>
      <c r="D385" s="2" t="s">
        <v>129</v>
      </c>
      <c r="E385" s="5">
        <v>14</v>
      </c>
      <c r="F385" s="4">
        <v>14</v>
      </c>
      <c r="G385" s="4">
        <v>1260</v>
      </c>
      <c r="H385" s="4">
        <f t="shared" si="41"/>
        <v>14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2</v>
      </c>
      <c r="O385" s="4">
        <v>0</v>
      </c>
      <c r="P385" s="4">
        <f>(I385*90)/G385</f>
        <v>0</v>
      </c>
      <c r="Q385" s="4">
        <f>(J385*90)/G385</f>
        <v>7.1428571428571425E-2</v>
      </c>
      <c r="R385" s="4">
        <v>381</v>
      </c>
      <c r="S385" s="4">
        <v>467</v>
      </c>
      <c r="T385" s="19">
        <f t="shared" si="42"/>
        <v>81.584582441113497</v>
      </c>
      <c r="U385" s="4">
        <v>10221</v>
      </c>
      <c r="V385" s="4">
        <v>6157</v>
      </c>
      <c r="W385" s="4">
        <v>1</v>
      </c>
      <c r="X385" s="4">
        <v>2</v>
      </c>
      <c r="Y385" s="4">
        <v>4</v>
      </c>
      <c r="Z385" s="4">
        <v>0</v>
      </c>
      <c r="AA385" s="4">
        <v>0</v>
      </c>
      <c r="AB385" s="4">
        <v>0</v>
      </c>
      <c r="AC385" s="4">
        <v>491</v>
      </c>
      <c r="AD385" s="4">
        <v>1</v>
      </c>
      <c r="AE385" s="4">
        <v>1</v>
      </c>
      <c r="AF385" s="4">
        <f t="shared" si="36"/>
        <v>100</v>
      </c>
      <c r="AG385" s="4">
        <v>1</v>
      </c>
      <c r="AH385" s="4">
        <v>0</v>
      </c>
      <c r="AI385" s="4">
        <v>302</v>
      </c>
      <c r="AJ385" s="4">
        <v>1359</v>
      </c>
      <c r="AK385" s="4">
        <v>776</v>
      </c>
      <c r="AL385" s="4">
        <v>0</v>
      </c>
      <c r="AM385" s="4">
        <v>0</v>
      </c>
      <c r="AN385" s="4">
        <v>0</v>
      </c>
      <c r="AO385" s="4">
        <v>0</v>
      </c>
      <c r="AP385" s="4">
        <v>299</v>
      </c>
      <c r="AQ385" s="4">
        <v>298</v>
      </c>
      <c r="AR385" s="4">
        <v>0</v>
      </c>
      <c r="AS385" s="4">
        <v>0</v>
      </c>
      <c r="AT385" s="4">
        <v>0</v>
      </c>
      <c r="AU385" s="4">
        <v>0</v>
      </c>
      <c r="AV385" s="4">
        <f t="shared" si="37"/>
        <v>0</v>
      </c>
      <c r="AW385" s="4">
        <f>(AU385*90)/G385</f>
        <v>0</v>
      </c>
      <c r="AX385" s="4">
        <f t="shared" si="38"/>
        <v>0</v>
      </c>
      <c r="AY385" s="8">
        <v>0</v>
      </c>
      <c r="AZ385" s="4">
        <v>0</v>
      </c>
      <c r="BA385" s="4">
        <v>0</v>
      </c>
      <c r="BB385" s="4">
        <v>0</v>
      </c>
      <c r="BC385" s="4">
        <v>0</v>
      </c>
      <c r="BD385" s="4">
        <v>0</v>
      </c>
      <c r="BE385" s="4">
        <v>0</v>
      </c>
      <c r="BF385" s="4">
        <f t="shared" si="39"/>
        <v>0</v>
      </c>
      <c r="BG385" s="4">
        <v>0</v>
      </c>
      <c r="BH385" s="4">
        <v>0</v>
      </c>
      <c r="BI385" s="4">
        <f t="shared" si="40"/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>
        <v>0</v>
      </c>
      <c r="BR385" s="4">
        <v>5</v>
      </c>
      <c r="BS385" s="4">
        <v>4</v>
      </c>
      <c r="BT385" s="4">
        <v>1</v>
      </c>
      <c r="BU385" s="4">
        <v>0</v>
      </c>
      <c r="BV385" s="4">
        <v>0</v>
      </c>
      <c r="BW385" s="4">
        <v>0</v>
      </c>
      <c r="BX385" s="4">
        <v>0</v>
      </c>
      <c r="BY385" s="4">
        <v>1</v>
      </c>
      <c r="BZ385" s="4">
        <v>0</v>
      </c>
      <c r="CA385" s="4">
        <v>1</v>
      </c>
      <c r="CB385" s="4">
        <v>0</v>
      </c>
      <c r="CC385" s="4">
        <v>0</v>
      </c>
      <c r="CD385" s="4">
        <v>0</v>
      </c>
      <c r="CE385" s="4">
        <v>0</v>
      </c>
      <c r="CF385" s="4">
        <v>0</v>
      </c>
    </row>
    <row r="386" spans="1:84" x14ac:dyDescent="0.25">
      <c r="A386" s="11">
        <v>385</v>
      </c>
      <c r="B386" s="12" t="s">
        <v>633</v>
      </c>
      <c r="C386" s="2" t="s">
        <v>148</v>
      </c>
      <c r="D386" s="2" t="s">
        <v>167</v>
      </c>
      <c r="E386" s="5">
        <v>6</v>
      </c>
      <c r="F386" s="4">
        <v>6</v>
      </c>
      <c r="G386" s="4">
        <v>491</v>
      </c>
      <c r="H386" s="4">
        <f t="shared" si="41"/>
        <v>5.4555555555555557</v>
      </c>
      <c r="I386" s="4">
        <v>2</v>
      </c>
      <c r="J386" s="4">
        <v>1</v>
      </c>
      <c r="K386" s="4">
        <v>2</v>
      </c>
      <c r="L386" s="4">
        <v>0</v>
      </c>
      <c r="M386" s="4">
        <v>0</v>
      </c>
      <c r="N386" s="4">
        <v>1</v>
      </c>
      <c r="O386" s="4">
        <v>0</v>
      </c>
      <c r="P386" s="4">
        <f>(I386*90)/G386</f>
        <v>0.36659877800407331</v>
      </c>
      <c r="Q386" s="4">
        <f>(J386*90)/G386</f>
        <v>0.18329938900203666</v>
      </c>
      <c r="R386" s="4">
        <v>158</v>
      </c>
      <c r="S386" s="4">
        <v>206</v>
      </c>
      <c r="T386" s="19">
        <f t="shared" si="42"/>
        <v>76.699029126213588</v>
      </c>
      <c r="U386" s="4">
        <v>3283</v>
      </c>
      <c r="V386" s="4">
        <v>786</v>
      </c>
      <c r="W386" s="4">
        <v>1</v>
      </c>
      <c r="X386" s="4">
        <v>7</v>
      </c>
      <c r="Y386" s="4">
        <v>13</v>
      </c>
      <c r="Z386" s="4">
        <v>11</v>
      </c>
      <c r="AA386" s="4">
        <v>2</v>
      </c>
      <c r="AB386" s="4">
        <v>26</v>
      </c>
      <c r="AC386" s="4">
        <v>279</v>
      </c>
      <c r="AD386" s="4">
        <v>18</v>
      </c>
      <c r="AE386" s="4">
        <v>26</v>
      </c>
      <c r="AF386" s="4">
        <f t="shared" ref="AF386:AF449" si="43">IFERROR((AD386/AE386)*100,0)</f>
        <v>69.230769230769226</v>
      </c>
      <c r="AG386" s="4">
        <v>19</v>
      </c>
      <c r="AH386" s="4">
        <v>2</v>
      </c>
      <c r="AI386" s="4">
        <v>228</v>
      </c>
      <c r="AJ386" s="4">
        <v>1232</v>
      </c>
      <c r="AK386" s="4">
        <v>749</v>
      </c>
      <c r="AL386" s="4">
        <v>31</v>
      </c>
      <c r="AM386" s="4">
        <v>5</v>
      </c>
      <c r="AN386" s="4">
        <v>8</v>
      </c>
      <c r="AO386" s="4">
        <v>22</v>
      </c>
      <c r="AP386" s="4">
        <v>255</v>
      </c>
      <c r="AQ386" s="4">
        <v>205</v>
      </c>
      <c r="AR386" s="4">
        <v>33</v>
      </c>
      <c r="AS386" s="4">
        <v>2</v>
      </c>
      <c r="AT386" s="4">
        <v>11</v>
      </c>
      <c r="AU386" s="4">
        <v>4</v>
      </c>
      <c r="AV386" s="4">
        <f t="shared" ref="AV386:AV449" si="44">IFERROR((AU386/AT386)*100,0)</f>
        <v>36.363636363636367</v>
      </c>
      <c r="AW386" s="4">
        <f>(AU386*90)/G386</f>
        <v>0.73319755600814662</v>
      </c>
      <c r="AX386" s="4">
        <f t="shared" ref="AX386:AX449" si="45">IFERROR((I386/AT386),0)</f>
        <v>0.18181818181818182</v>
      </c>
      <c r="AY386" s="8">
        <v>181</v>
      </c>
      <c r="AZ386" s="4">
        <v>0</v>
      </c>
      <c r="BA386" s="4">
        <v>2</v>
      </c>
      <c r="BB386" s="4">
        <v>0</v>
      </c>
      <c r="BC386" s="4">
        <v>1</v>
      </c>
      <c r="BD386" s="4">
        <v>4</v>
      </c>
      <c r="BE386" s="4">
        <v>5</v>
      </c>
      <c r="BF386" s="4">
        <f t="shared" ref="BF386:BF449" si="46">IFERROR((BC386/BE386)*100,0)</f>
        <v>20</v>
      </c>
      <c r="BG386" s="4">
        <v>53</v>
      </c>
      <c r="BH386" s="4">
        <v>13</v>
      </c>
      <c r="BI386" s="4">
        <f t="shared" ref="BI386:BI449" si="47">IFERROR((BH386/BG386)*100,0)</f>
        <v>24.528301886792452</v>
      </c>
      <c r="BJ386" s="4">
        <v>6</v>
      </c>
      <c r="BK386" s="4">
        <v>1</v>
      </c>
      <c r="BL386" s="4">
        <v>0</v>
      </c>
      <c r="BM386" s="4">
        <v>5</v>
      </c>
      <c r="BN386" s="4">
        <v>4</v>
      </c>
      <c r="BO386" s="4">
        <v>6</v>
      </c>
      <c r="BP386" s="4">
        <v>1</v>
      </c>
      <c r="BQ386" s="4">
        <v>0</v>
      </c>
      <c r="BR386" s="4">
        <v>19</v>
      </c>
      <c r="BS386" s="4">
        <v>10</v>
      </c>
      <c r="BT386" s="4">
        <v>3</v>
      </c>
      <c r="BU386" s="4">
        <v>4</v>
      </c>
      <c r="BV386" s="4">
        <v>1</v>
      </c>
      <c r="BW386" s="4">
        <v>1</v>
      </c>
      <c r="BX386" s="4">
        <v>0</v>
      </c>
      <c r="BY386" s="4">
        <v>3</v>
      </c>
      <c r="BZ386" s="4">
        <v>1</v>
      </c>
      <c r="CA386" s="4">
        <v>0</v>
      </c>
      <c r="CB386" s="4">
        <v>2</v>
      </c>
      <c r="CC386" s="4">
        <v>0</v>
      </c>
      <c r="CD386" s="4">
        <v>0</v>
      </c>
      <c r="CE386" s="4">
        <v>0</v>
      </c>
      <c r="CF386" s="4">
        <v>0</v>
      </c>
    </row>
    <row r="387" spans="1:84" x14ac:dyDescent="0.25">
      <c r="A387" s="13">
        <v>386</v>
      </c>
      <c r="B387" s="14" t="s">
        <v>633</v>
      </c>
      <c r="C387" s="2" t="s">
        <v>74</v>
      </c>
      <c r="D387" s="2" t="s">
        <v>113</v>
      </c>
      <c r="E387" s="5">
        <v>7</v>
      </c>
      <c r="F387" s="4">
        <v>3</v>
      </c>
      <c r="G387" s="4">
        <v>308</v>
      </c>
      <c r="H387" s="4">
        <f t="shared" ref="H387:H450" si="48">G387/90</f>
        <v>3.4222222222222221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f>(I387*90)/G387</f>
        <v>0</v>
      </c>
      <c r="Q387" s="4">
        <f>(J387*90)/G387</f>
        <v>0</v>
      </c>
      <c r="R387" s="4">
        <v>83</v>
      </c>
      <c r="S387" s="4">
        <v>121</v>
      </c>
      <c r="T387" s="19">
        <f t="shared" ref="T387:T450" si="49">IFERROR((R387/S387)*100,0)</f>
        <v>68.59504132231406</v>
      </c>
      <c r="U387" s="4">
        <v>1611</v>
      </c>
      <c r="V387" s="4">
        <v>530</v>
      </c>
      <c r="W387" s="4">
        <v>0</v>
      </c>
      <c r="X387" s="4">
        <v>6</v>
      </c>
      <c r="Y387" s="4">
        <v>8</v>
      </c>
      <c r="Z387" s="4">
        <v>8</v>
      </c>
      <c r="AA387" s="4">
        <v>2</v>
      </c>
      <c r="AB387" s="4">
        <v>15</v>
      </c>
      <c r="AC387" s="4">
        <v>182</v>
      </c>
      <c r="AD387" s="4">
        <v>20</v>
      </c>
      <c r="AE387" s="4">
        <v>27</v>
      </c>
      <c r="AF387" s="4">
        <f t="shared" si="43"/>
        <v>74.074074074074076</v>
      </c>
      <c r="AG387" s="4">
        <v>20</v>
      </c>
      <c r="AH387" s="4">
        <v>0</v>
      </c>
      <c r="AI387" s="4">
        <v>148</v>
      </c>
      <c r="AJ387" s="4">
        <v>666</v>
      </c>
      <c r="AK387" s="4">
        <v>396</v>
      </c>
      <c r="AL387" s="4">
        <v>23</v>
      </c>
      <c r="AM387" s="4">
        <v>2</v>
      </c>
      <c r="AN387" s="4">
        <v>7</v>
      </c>
      <c r="AO387" s="4">
        <v>14</v>
      </c>
      <c r="AP387" s="4">
        <v>158</v>
      </c>
      <c r="AQ387" s="4">
        <v>130</v>
      </c>
      <c r="AR387" s="4">
        <v>26</v>
      </c>
      <c r="AS387" s="4">
        <v>0</v>
      </c>
      <c r="AT387" s="4">
        <v>6</v>
      </c>
      <c r="AU387" s="4">
        <v>0</v>
      </c>
      <c r="AV387" s="4">
        <f t="shared" si="44"/>
        <v>0</v>
      </c>
      <c r="AW387" s="4">
        <f>(AU387*90)/G387</f>
        <v>0</v>
      </c>
      <c r="AX387" s="4">
        <f t="shared" si="45"/>
        <v>0</v>
      </c>
      <c r="AY387" s="8">
        <v>177</v>
      </c>
      <c r="AZ387" s="4">
        <v>0</v>
      </c>
      <c r="BA387" s="4">
        <v>3</v>
      </c>
      <c r="BB387" s="4">
        <v>1</v>
      </c>
      <c r="BC387" s="4">
        <v>1</v>
      </c>
      <c r="BD387" s="4">
        <v>7</v>
      </c>
      <c r="BE387" s="4">
        <v>8</v>
      </c>
      <c r="BF387" s="4">
        <f t="shared" si="46"/>
        <v>12.5</v>
      </c>
      <c r="BG387" s="4">
        <v>64</v>
      </c>
      <c r="BH387" s="4">
        <v>15</v>
      </c>
      <c r="BI387" s="4">
        <f t="shared" si="47"/>
        <v>23.4375</v>
      </c>
      <c r="BJ387" s="4">
        <v>6</v>
      </c>
      <c r="BK387" s="4">
        <v>0</v>
      </c>
      <c r="BL387" s="4">
        <v>0</v>
      </c>
      <c r="BM387" s="4">
        <v>6</v>
      </c>
      <c r="BN387" s="4">
        <v>5</v>
      </c>
      <c r="BO387" s="4">
        <v>8</v>
      </c>
      <c r="BP387" s="4">
        <v>2</v>
      </c>
      <c r="BQ387" s="4">
        <v>0</v>
      </c>
      <c r="BR387" s="4">
        <v>13</v>
      </c>
      <c r="BS387" s="4">
        <v>11</v>
      </c>
      <c r="BT387" s="4">
        <v>0</v>
      </c>
      <c r="BU387" s="4">
        <v>2</v>
      </c>
      <c r="BV387" s="4">
        <v>0</v>
      </c>
      <c r="BW387" s="4">
        <v>0</v>
      </c>
      <c r="BX387" s="4">
        <v>0</v>
      </c>
      <c r="BY387" s="4">
        <v>2</v>
      </c>
      <c r="BZ387" s="4">
        <v>2</v>
      </c>
      <c r="CA387" s="4">
        <v>0</v>
      </c>
      <c r="CB387" s="4">
        <v>0</v>
      </c>
      <c r="CC387" s="4">
        <v>0</v>
      </c>
      <c r="CD387" s="4">
        <v>0</v>
      </c>
      <c r="CE387" s="4">
        <v>0</v>
      </c>
      <c r="CF387" s="4">
        <v>0</v>
      </c>
    </row>
    <row r="388" spans="1:84" x14ac:dyDescent="0.25">
      <c r="A388" s="11">
        <v>387</v>
      </c>
      <c r="B388" s="12" t="s">
        <v>634</v>
      </c>
      <c r="C388" s="2" t="s">
        <v>79</v>
      </c>
      <c r="D388" s="2" t="s">
        <v>102</v>
      </c>
      <c r="E388" s="5">
        <v>10</v>
      </c>
      <c r="F388" s="4">
        <v>3</v>
      </c>
      <c r="G388" s="4">
        <v>355</v>
      </c>
      <c r="H388" s="4">
        <f t="shared" si="48"/>
        <v>3.9444444444444446</v>
      </c>
      <c r="I388" s="4">
        <v>0</v>
      </c>
      <c r="J388" s="4">
        <v>2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f>(I388*90)/G388</f>
        <v>0</v>
      </c>
      <c r="Q388" s="4">
        <f>(J388*90)/G388</f>
        <v>0.50704225352112675</v>
      </c>
      <c r="R388" s="4">
        <v>130</v>
      </c>
      <c r="S388" s="4">
        <v>210</v>
      </c>
      <c r="T388" s="19">
        <f t="shared" si="49"/>
        <v>61.904761904761905</v>
      </c>
      <c r="U388" s="4">
        <v>2594</v>
      </c>
      <c r="V388" s="4">
        <v>1038</v>
      </c>
      <c r="W388" s="4">
        <v>2</v>
      </c>
      <c r="X388" s="4">
        <v>8</v>
      </c>
      <c r="Y388" s="4">
        <v>10</v>
      </c>
      <c r="Z388" s="4">
        <v>4</v>
      </c>
      <c r="AA388" s="4">
        <v>2</v>
      </c>
      <c r="AB388" s="4">
        <v>13</v>
      </c>
      <c r="AC388" s="4">
        <v>237</v>
      </c>
      <c r="AD388" s="4">
        <v>1</v>
      </c>
      <c r="AE388" s="4">
        <v>3</v>
      </c>
      <c r="AF388" s="4">
        <f t="shared" si="43"/>
        <v>33.333333333333329</v>
      </c>
      <c r="AG388" s="4">
        <v>1</v>
      </c>
      <c r="AH388" s="4">
        <v>0</v>
      </c>
      <c r="AI388" s="4">
        <v>151</v>
      </c>
      <c r="AJ388" s="4">
        <v>870</v>
      </c>
      <c r="AK388" s="4">
        <v>430</v>
      </c>
      <c r="AL388" s="4">
        <v>27</v>
      </c>
      <c r="AM388" s="4">
        <v>1</v>
      </c>
      <c r="AN388" s="4">
        <v>6</v>
      </c>
      <c r="AO388" s="4">
        <v>0</v>
      </c>
      <c r="AP388" s="4">
        <v>170</v>
      </c>
      <c r="AQ388" s="4">
        <v>149</v>
      </c>
      <c r="AR388" s="4">
        <v>17</v>
      </c>
      <c r="AS388" s="4">
        <v>0</v>
      </c>
      <c r="AT388" s="4">
        <v>5</v>
      </c>
      <c r="AU388" s="4">
        <v>2</v>
      </c>
      <c r="AV388" s="4">
        <f t="shared" si="44"/>
        <v>40</v>
      </c>
      <c r="AW388" s="4">
        <f>(AU388*90)/G388</f>
        <v>0.50704225352112675</v>
      </c>
      <c r="AX388" s="4">
        <f t="shared" si="45"/>
        <v>0</v>
      </c>
      <c r="AY388" s="8">
        <v>251</v>
      </c>
      <c r="AZ388" s="4">
        <v>0</v>
      </c>
      <c r="BA388" s="4">
        <v>3</v>
      </c>
      <c r="BB388" s="4">
        <v>1</v>
      </c>
      <c r="BC388" s="4">
        <v>0</v>
      </c>
      <c r="BD388" s="4">
        <v>5</v>
      </c>
      <c r="BE388" s="4">
        <v>5</v>
      </c>
      <c r="BF388" s="4">
        <f t="shared" si="46"/>
        <v>0</v>
      </c>
      <c r="BG388" s="4">
        <v>44</v>
      </c>
      <c r="BH388" s="4">
        <v>7</v>
      </c>
      <c r="BI388" s="4">
        <f t="shared" si="47"/>
        <v>15.909090909090908</v>
      </c>
      <c r="BJ388" s="4">
        <v>5</v>
      </c>
      <c r="BK388" s="4">
        <v>0</v>
      </c>
      <c r="BL388" s="4">
        <v>0</v>
      </c>
      <c r="BM388" s="4">
        <v>5</v>
      </c>
      <c r="BN388" s="4">
        <v>2</v>
      </c>
      <c r="BO388" s="4">
        <v>5</v>
      </c>
      <c r="BP388" s="4">
        <v>6</v>
      </c>
      <c r="BQ388" s="4">
        <v>0</v>
      </c>
      <c r="BR388" s="4">
        <v>14</v>
      </c>
      <c r="BS388" s="4">
        <v>10</v>
      </c>
      <c r="BT388" s="4">
        <v>3</v>
      </c>
      <c r="BU388" s="4">
        <v>0</v>
      </c>
      <c r="BV388" s="4">
        <v>0</v>
      </c>
      <c r="BW388" s="4">
        <v>0</v>
      </c>
      <c r="BX388" s="4">
        <v>1</v>
      </c>
      <c r="BY388" s="4">
        <v>3</v>
      </c>
      <c r="BZ388" s="4">
        <v>1</v>
      </c>
      <c r="CA388" s="4">
        <v>2</v>
      </c>
      <c r="CB388" s="4">
        <v>0</v>
      </c>
      <c r="CC388" s="4">
        <v>0</v>
      </c>
      <c r="CD388" s="4">
        <v>0</v>
      </c>
      <c r="CE388" s="4">
        <v>0</v>
      </c>
      <c r="CF388" s="4">
        <v>0</v>
      </c>
    </row>
    <row r="389" spans="1:84" x14ac:dyDescent="0.25">
      <c r="A389" s="13">
        <v>388</v>
      </c>
      <c r="B389" s="14" t="s">
        <v>635</v>
      </c>
      <c r="C389" s="2" t="s">
        <v>86</v>
      </c>
      <c r="D389" s="2" t="s">
        <v>109</v>
      </c>
      <c r="E389" s="5">
        <v>1</v>
      </c>
      <c r="F389" s="4">
        <v>0</v>
      </c>
      <c r="G389" s="4">
        <v>13</v>
      </c>
      <c r="H389" s="4">
        <f t="shared" si="48"/>
        <v>0.14444444444444443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f>(I389*90)/G389</f>
        <v>0</v>
      </c>
      <c r="Q389" s="4">
        <f>(J389*90)/G389</f>
        <v>0</v>
      </c>
      <c r="R389" s="4">
        <v>1</v>
      </c>
      <c r="S389" s="4">
        <v>2</v>
      </c>
      <c r="T389" s="19">
        <f t="shared" si="49"/>
        <v>50</v>
      </c>
      <c r="U389" s="4">
        <v>12</v>
      </c>
      <c r="V389" s="4">
        <v>0</v>
      </c>
      <c r="W389" s="4">
        <v>0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6</v>
      </c>
      <c r="AD389" s="4">
        <v>1</v>
      </c>
      <c r="AE389" s="4">
        <v>1</v>
      </c>
      <c r="AF389" s="4">
        <f t="shared" si="43"/>
        <v>100</v>
      </c>
      <c r="AG389" s="4">
        <v>1</v>
      </c>
      <c r="AH389" s="4">
        <v>0</v>
      </c>
      <c r="AI389" s="4">
        <v>4</v>
      </c>
      <c r="AJ389" s="4">
        <v>18</v>
      </c>
      <c r="AK389" s="4">
        <v>0</v>
      </c>
      <c r="AL389" s="4">
        <v>0</v>
      </c>
      <c r="AM389" s="4">
        <v>0</v>
      </c>
      <c r="AN389" s="4">
        <v>1</v>
      </c>
      <c r="AO389" s="4">
        <v>1</v>
      </c>
      <c r="AP389" s="4">
        <v>9</v>
      </c>
      <c r="AQ389" s="4">
        <v>5</v>
      </c>
      <c r="AR389" s="4">
        <v>2</v>
      </c>
      <c r="AS389" s="4">
        <v>0</v>
      </c>
      <c r="AT389" s="4">
        <v>0</v>
      </c>
      <c r="AU389" s="4">
        <v>0</v>
      </c>
      <c r="AV389" s="4">
        <f t="shared" si="44"/>
        <v>0</v>
      </c>
      <c r="AW389" s="4">
        <f>(AU389*90)/G389</f>
        <v>0</v>
      </c>
      <c r="AX389" s="4">
        <f t="shared" si="45"/>
        <v>0</v>
      </c>
      <c r="AY389" s="8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f t="shared" si="46"/>
        <v>0</v>
      </c>
      <c r="BG389" s="4">
        <v>3</v>
      </c>
      <c r="BH389" s="4">
        <v>0</v>
      </c>
      <c r="BI389" s="4">
        <f t="shared" si="47"/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1</v>
      </c>
      <c r="BO389" s="4">
        <v>1</v>
      </c>
      <c r="BP389" s="4">
        <v>0</v>
      </c>
      <c r="BQ389" s="4">
        <v>0</v>
      </c>
      <c r="BR389" s="4">
        <v>2</v>
      </c>
      <c r="BS389" s="4">
        <v>1</v>
      </c>
      <c r="BT389" s="4">
        <v>0</v>
      </c>
      <c r="BU389" s="4">
        <v>1</v>
      </c>
      <c r="BV389" s="4">
        <v>0</v>
      </c>
      <c r="BW389" s="4">
        <v>0</v>
      </c>
      <c r="BX389" s="4">
        <v>0</v>
      </c>
      <c r="BY389" s="4">
        <v>0</v>
      </c>
      <c r="BZ389" s="4">
        <v>0</v>
      </c>
      <c r="CA389" s="4">
        <v>0</v>
      </c>
      <c r="CB389" s="4">
        <v>0</v>
      </c>
      <c r="CC389" s="4">
        <v>0</v>
      </c>
      <c r="CD389" s="4">
        <v>0</v>
      </c>
      <c r="CE389" s="4">
        <v>0</v>
      </c>
      <c r="CF389" s="4">
        <v>0</v>
      </c>
    </row>
    <row r="390" spans="1:84" x14ac:dyDescent="0.25">
      <c r="A390" s="11">
        <v>389</v>
      </c>
      <c r="B390" s="12" t="s">
        <v>636</v>
      </c>
      <c r="C390" s="2" t="s">
        <v>82</v>
      </c>
      <c r="D390" s="2" t="s">
        <v>109</v>
      </c>
      <c r="E390" s="5">
        <v>27</v>
      </c>
      <c r="F390" s="4">
        <v>19</v>
      </c>
      <c r="G390" s="4">
        <v>1698</v>
      </c>
      <c r="H390" s="4">
        <f t="shared" si="48"/>
        <v>18.866666666666667</v>
      </c>
      <c r="I390" s="4">
        <v>1</v>
      </c>
      <c r="J390" s="4">
        <v>3</v>
      </c>
      <c r="K390" s="4">
        <v>1</v>
      </c>
      <c r="L390" s="4">
        <v>0</v>
      </c>
      <c r="M390" s="4">
        <v>0</v>
      </c>
      <c r="N390" s="4">
        <v>4</v>
      </c>
      <c r="O390" s="4">
        <v>0</v>
      </c>
      <c r="P390" s="4">
        <f>(I390*90)/G390</f>
        <v>5.3003533568904596E-2</v>
      </c>
      <c r="Q390" s="4">
        <f>(J390*90)/G390</f>
        <v>0.15901060070671377</v>
      </c>
      <c r="R390" s="4">
        <v>491</v>
      </c>
      <c r="S390" s="4">
        <v>661</v>
      </c>
      <c r="T390" s="19">
        <f t="shared" si="49"/>
        <v>74.281391830559755</v>
      </c>
      <c r="U390" s="4">
        <v>7562</v>
      </c>
      <c r="V390" s="4">
        <v>1520</v>
      </c>
      <c r="W390" s="4">
        <v>3</v>
      </c>
      <c r="X390" s="4">
        <v>21</v>
      </c>
      <c r="Y390" s="4">
        <v>24</v>
      </c>
      <c r="Z390" s="4">
        <v>17</v>
      </c>
      <c r="AA390" s="4">
        <v>3</v>
      </c>
      <c r="AB390" s="4">
        <v>46</v>
      </c>
      <c r="AC390" s="4">
        <v>908</v>
      </c>
      <c r="AD390" s="4">
        <v>35</v>
      </c>
      <c r="AE390" s="4">
        <v>58</v>
      </c>
      <c r="AF390" s="4">
        <f t="shared" si="43"/>
        <v>60.344827586206897</v>
      </c>
      <c r="AG390" s="4">
        <v>35</v>
      </c>
      <c r="AH390" s="4">
        <v>2</v>
      </c>
      <c r="AI390" s="4">
        <v>656</v>
      </c>
      <c r="AJ390" s="4">
        <v>3885</v>
      </c>
      <c r="AK390" s="4">
        <v>2053</v>
      </c>
      <c r="AL390" s="4">
        <v>117</v>
      </c>
      <c r="AM390" s="4">
        <v>31</v>
      </c>
      <c r="AN390" s="4">
        <v>53</v>
      </c>
      <c r="AO390" s="4">
        <v>48</v>
      </c>
      <c r="AP390" s="4">
        <v>1109</v>
      </c>
      <c r="AQ390" s="4">
        <v>725</v>
      </c>
      <c r="AR390" s="4">
        <v>211</v>
      </c>
      <c r="AS390" s="4">
        <v>1</v>
      </c>
      <c r="AT390" s="4">
        <v>34</v>
      </c>
      <c r="AU390" s="4">
        <v>13</v>
      </c>
      <c r="AV390" s="4">
        <f t="shared" si="44"/>
        <v>38.235294117647058</v>
      </c>
      <c r="AW390" s="4">
        <f>(AU390*90)/G390</f>
        <v>0.68904593639575973</v>
      </c>
      <c r="AX390" s="4">
        <f t="shared" si="45"/>
        <v>2.9411764705882353E-2</v>
      </c>
      <c r="AY390" s="8">
        <v>148</v>
      </c>
      <c r="AZ390" s="4">
        <v>0</v>
      </c>
      <c r="BA390" s="4">
        <v>14</v>
      </c>
      <c r="BB390" s="4">
        <v>9</v>
      </c>
      <c r="BC390" s="4">
        <v>1</v>
      </c>
      <c r="BD390" s="4">
        <v>9</v>
      </c>
      <c r="BE390" s="4">
        <v>10</v>
      </c>
      <c r="BF390" s="4">
        <f t="shared" si="46"/>
        <v>10</v>
      </c>
      <c r="BG390" s="4">
        <v>252</v>
      </c>
      <c r="BH390" s="4">
        <v>76</v>
      </c>
      <c r="BI390" s="4">
        <f t="shared" si="47"/>
        <v>30.158730158730158</v>
      </c>
      <c r="BJ390" s="4">
        <v>7</v>
      </c>
      <c r="BK390" s="4">
        <v>1</v>
      </c>
      <c r="BL390" s="4">
        <v>0</v>
      </c>
      <c r="BM390" s="4">
        <v>6</v>
      </c>
      <c r="BN390" s="4">
        <v>6</v>
      </c>
      <c r="BO390" s="4">
        <v>20</v>
      </c>
      <c r="BP390" s="4">
        <v>14</v>
      </c>
      <c r="BQ390" s="4">
        <v>1</v>
      </c>
      <c r="BR390" s="4">
        <v>62</v>
      </c>
      <c r="BS390" s="4">
        <v>43</v>
      </c>
      <c r="BT390" s="4">
        <v>0</v>
      </c>
      <c r="BU390" s="4">
        <v>9</v>
      </c>
      <c r="BV390" s="4">
        <v>6</v>
      </c>
      <c r="BW390" s="4">
        <v>3</v>
      </c>
      <c r="BX390" s="4">
        <v>1</v>
      </c>
      <c r="BY390" s="4">
        <v>11</v>
      </c>
      <c r="BZ390" s="4">
        <v>9</v>
      </c>
      <c r="CA390" s="4">
        <v>0</v>
      </c>
      <c r="CB390" s="4">
        <v>1</v>
      </c>
      <c r="CC390" s="4">
        <v>1</v>
      </c>
      <c r="CD390" s="4">
        <v>0</v>
      </c>
      <c r="CE390" s="4">
        <v>0</v>
      </c>
      <c r="CF390" s="4">
        <v>0</v>
      </c>
    </row>
    <row r="391" spans="1:84" x14ac:dyDescent="0.25">
      <c r="A391" s="13">
        <v>390</v>
      </c>
      <c r="B391" s="14" t="s">
        <v>637</v>
      </c>
      <c r="C391" s="2" t="s">
        <v>101</v>
      </c>
      <c r="D391" s="2" t="s">
        <v>126</v>
      </c>
      <c r="E391" s="5">
        <v>2</v>
      </c>
      <c r="F391" s="4">
        <v>1</v>
      </c>
      <c r="G391" s="4">
        <v>116</v>
      </c>
      <c r="H391" s="4">
        <f t="shared" si="48"/>
        <v>1.288888888888889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f>(I391*90)/G391</f>
        <v>0</v>
      </c>
      <c r="Q391" s="4">
        <f>(J391*90)/G391</f>
        <v>0</v>
      </c>
      <c r="R391" s="4">
        <v>26</v>
      </c>
      <c r="S391" s="4">
        <v>44</v>
      </c>
      <c r="T391" s="19">
        <f t="shared" si="49"/>
        <v>59.090909090909093</v>
      </c>
      <c r="U391" s="4">
        <v>660</v>
      </c>
      <c r="V391" s="4">
        <v>564</v>
      </c>
      <c r="W391" s="4">
        <v>0</v>
      </c>
      <c r="X391" s="4">
        <v>0</v>
      </c>
      <c r="Y391" s="4">
        <v>1</v>
      </c>
      <c r="Z391" s="4">
        <v>0</v>
      </c>
      <c r="AA391" s="4">
        <v>0</v>
      </c>
      <c r="AB391" s="4">
        <v>0</v>
      </c>
      <c r="AC391" s="4">
        <v>46</v>
      </c>
      <c r="AD391" s="4">
        <v>0</v>
      </c>
      <c r="AE391" s="4">
        <v>0</v>
      </c>
      <c r="AF391" s="4">
        <f t="shared" si="43"/>
        <v>0</v>
      </c>
      <c r="AG391" s="4">
        <v>0</v>
      </c>
      <c r="AH391" s="4">
        <v>0</v>
      </c>
      <c r="AI391" s="4">
        <v>22</v>
      </c>
      <c r="AJ391" s="4">
        <v>77</v>
      </c>
      <c r="AK391" s="4">
        <v>56</v>
      </c>
      <c r="AL391" s="4">
        <v>0</v>
      </c>
      <c r="AM391" s="4">
        <v>0</v>
      </c>
      <c r="AN391" s="4">
        <v>0</v>
      </c>
      <c r="AO391" s="4">
        <v>0</v>
      </c>
      <c r="AP391" s="4">
        <v>20</v>
      </c>
      <c r="AQ391" s="4">
        <v>20</v>
      </c>
      <c r="AR391" s="4">
        <v>0</v>
      </c>
      <c r="AS391" s="4">
        <v>0</v>
      </c>
      <c r="AT391" s="4">
        <v>0</v>
      </c>
      <c r="AU391" s="4">
        <v>0</v>
      </c>
      <c r="AV391" s="4">
        <f t="shared" si="44"/>
        <v>0</v>
      </c>
      <c r="AW391" s="4">
        <f>(AU391*90)/G391</f>
        <v>0</v>
      </c>
      <c r="AX391" s="4">
        <f t="shared" si="45"/>
        <v>0</v>
      </c>
      <c r="AY391" s="8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f t="shared" si="46"/>
        <v>0</v>
      </c>
      <c r="BG391" s="4">
        <v>0</v>
      </c>
      <c r="BH391" s="4">
        <v>0</v>
      </c>
      <c r="BI391" s="4">
        <f t="shared" si="47"/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0</v>
      </c>
      <c r="CF391" s="4">
        <v>0</v>
      </c>
    </row>
    <row r="392" spans="1:84" x14ac:dyDescent="0.25">
      <c r="A392" s="11">
        <v>391</v>
      </c>
      <c r="B392" s="12" t="s">
        <v>638</v>
      </c>
      <c r="C392" s="2" t="s">
        <v>86</v>
      </c>
      <c r="D392" s="2" t="s">
        <v>116</v>
      </c>
      <c r="E392" s="5">
        <v>1</v>
      </c>
      <c r="F392" s="4">
        <v>0</v>
      </c>
      <c r="G392" s="4">
        <v>7</v>
      </c>
      <c r="H392" s="4">
        <f t="shared" si="48"/>
        <v>7.7777777777777779E-2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f>(I392*90)/G392</f>
        <v>0</v>
      </c>
      <c r="Q392" s="4">
        <f>(J392*90)/G392</f>
        <v>0</v>
      </c>
      <c r="R392" s="4">
        <v>1</v>
      </c>
      <c r="S392" s="4">
        <v>1</v>
      </c>
      <c r="T392" s="19">
        <f t="shared" si="49"/>
        <v>100</v>
      </c>
      <c r="U392" s="4">
        <v>10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2</v>
      </c>
      <c r="AD392" s="4">
        <v>0</v>
      </c>
      <c r="AE392" s="4">
        <v>0</v>
      </c>
      <c r="AF392" s="4">
        <f t="shared" si="43"/>
        <v>0</v>
      </c>
      <c r="AG392" s="4">
        <v>0</v>
      </c>
      <c r="AH392" s="4">
        <v>0</v>
      </c>
      <c r="AI392" s="4">
        <v>1</v>
      </c>
      <c r="AJ392" s="4">
        <v>2</v>
      </c>
      <c r="AK392" s="4">
        <v>2</v>
      </c>
      <c r="AL392" s="4">
        <v>0</v>
      </c>
      <c r="AM392" s="4">
        <v>0</v>
      </c>
      <c r="AN392" s="4">
        <v>0</v>
      </c>
      <c r="AO392" s="4">
        <v>0</v>
      </c>
      <c r="AP392" s="4">
        <v>2</v>
      </c>
      <c r="AQ392" s="4">
        <v>2</v>
      </c>
      <c r="AR392" s="4">
        <v>0</v>
      </c>
      <c r="AS392" s="4">
        <v>0</v>
      </c>
      <c r="AT392" s="4">
        <v>1</v>
      </c>
      <c r="AU392" s="4">
        <v>0</v>
      </c>
      <c r="AV392" s="4">
        <f t="shared" si="44"/>
        <v>0</v>
      </c>
      <c r="AW392" s="4">
        <f>(AU392*90)/G392</f>
        <v>0</v>
      </c>
      <c r="AX392" s="4">
        <f t="shared" si="45"/>
        <v>0</v>
      </c>
      <c r="AY392" s="8">
        <v>193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f t="shared" si="46"/>
        <v>0</v>
      </c>
      <c r="BG392" s="4">
        <v>12</v>
      </c>
      <c r="BH392" s="4">
        <v>1</v>
      </c>
      <c r="BI392" s="4">
        <f t="shared" si="47"/>
        <v>8.3333333333333321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0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</row>
    <row r="393" spans="1:84" x14ac:dyDescent="0.25">
      <c r="A393" s="13">
        <v>392</v>
      </c>
      <c r="B393" s="14" t="s">
        <v>639</v>
      </c>
      <c r="C393" s="2" t="s">
        <v>86</v>
      </c>
      <c r="D393" s="2" t="s">
        <v>102</v>
      </c>
      <c r="E393" s="5">
        <v>1</v>
      </c>
      <c r="F393" s="4">
        <v>1</v>
      </c>
      <c r="G393" s="4">
        <v>55</v>
      </c>
      <c r="H393" s="4">
        <f t="shared" si="48"/>
        <v>0.61111111111111116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f>(I393*90)/G393</f>
        <v>0</v>
      </c>
      <c r="Q393" s="4">
        <f>(J393*90)/G393</f>
        <v>0</v>
      </c>
      <c r="R393" s="4">
        <v>5</v>
      </c>
      <c r="S393" s="4">
        <v>11</v>
      </c>
      <c r="T393" s="19">
        <f t="shared" si="49"/>
        <v>45.454545454545453</v>
      </c>
      <c r="U393" s="4">
        <v>102</v>
      </c>
      <c r="V393" s="4">
        <v>30</v>
      </c>
      <c r="W393" s="4">
        <v>0</v>
      </c>
      <c r="X393" s="4">
        <v>0</v>
      </c>
      <c r="Y393" s="4">
        <v>0</v>
      </c>
      <c r="Z393" s="4">
        <v>1</v>
      </c>
      <c r="AA393" s="4">
        <v>1</v>
      </c>
      <c r="AB393" s="4">
        <v>1</v>
      </c>
      <c r="AC393" s="4">
        <v>21</v>
      </c>
      <c r="AD393" s="4">
        <v>0</v>
      </c>
      <c r="AE393" s="4">
        <v>0</v>
      </c>
      <c r="AF393" s="4">
        <f t="shared" si="43"/>
        <v>0</v>
      </c>
      <c r="AG393" s="4">
        <v>0</v>
      </c>
      <c r="AH393" s="4">
        <v>0</v>
      </c>
      <c r="AI393" s="4">
        <v>7</v>
      </c>
      <c r="AJ393" s="4">
        <v>13</v>
      </c>
      <c r="AK393" s="4">
        <v>0</v>
      </c>
      <c r="AL393" s="4">
        <v>0</v>
      </c>
      <c r="AM393" s="4">
        <v>0</v>
      </c>
      <c r="AN393" s="4">
        <v>0</v>
      </c>
      <c r="AO393" s="4">
        <v>1</v>
      </c>
      <c r="AP393" s="4">
        <v>15</v>
      </c>
      <c r="AQ393" s="4">
        <v>9</v>
      </c>
      <c r="AR393" s="4">
        <v>3</v>
      </c>
      <c r="AS393" s="4">
        <v>0</v>
      </c>
      <c r="AT393" s="4">
        <v>0</v>
      </c>
      <c r="AU393" s="4">
        <v>0</v>
      </c>
      <c r="AV393" s="4">
        <f t="shared" si="44"/>
        <v>0</v>
      </c>
      <c r="AW393" s="4">
        <f>(AU393*90)/G393</f>
        <v>0</v>
      </c>
      <c r="AX393" s="4">
        <f t="shared" si="45"/>
        <v>0</v>
      </c>
      <c r="AY393" s="8">
        <v>0</v>
      </c>
      <c r="AZ393" s="4">
        <v>0</v>
      </c>
      <c r="BA393" s="4">
        <v>1</v>
      </c>
      <c r="BB393" s="4">
        <v>0</v>
      </c>
      <c r="BC393" s="4">
        <v>0</v>
      </c>
      <c r="BD393" s="4">
        <v>1</v>
      </c>
      <c r="BE393" s="4">
        <v>1</v>
      </c>
      <c r="BF393" s="4">
        <f t="shared" si="46"/>
        <v>0</v>
      </c>
      <c r="BG393" s="4">
        <v>11</v>
      </c>
      <c r="BH393" s="4">
        <v>0</v>
      </c>
      <c r="BI393" s="4">
        <f t="shared" si="47"/>
        <v>0</v>
      </c>
      <c r="BJ393" s="4">
        <v>5</v>
      </c>
      <c r="BK393" s="4">
        <v>0</v>
      </c>
      <c r="BL393" s="4">
        <v>0</v>
      </c>
      <c r="BM393" s="4">
        <v>5</v>
      </c>
      <c r="BN393" s="4">
        <v>1</v>
      </c>
      <c r="BO393" s="4">
        <v>2</v>
      </c>
      <c r="BP393" s="4">
        <v>1</v>
      </c>
      <c r="BQ393" s="4">
        <v>0</v>
      </c>
      <c r="BR393" s="4">
        <v>1</v>
      </c>
      <c r="BS393" s="4">
        <v>1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</row>
    <row r="394" spans="1:84" x14ac:dyDescent="0.25">
      <c r="A394" s="11">
        <v>393</v>
      </c>
      <c r="B394" s="12" t="s">
        <v>640</v>
      </c>
      <c r="C394" s="2" t="s">
        <v>148</v>
      </c>
      <c r="D394" s="2" t="s">
        <v>126</v>
      </c>
      <c r="E394" s="5">
        <v>21</v>
      </c>
      <c r="F394" s="4">
        <v>9</v>
      </c>
      <c r="G394" s="4">
        <v>964</v>
      </c>
      <c r="H394" s="4">
        <f t="shared" si="48"/>
        <v>10.71111111111111</v>
      </c>
      <c r="I394" s="4">
        <v>4</v>
      </c>
      <c r="J394" s="4">
        <v>2</v>
      </c>
      <c r="K394" s="4">
        <v>4</v>
      </c>
      <c r="L394" s="4">
        <v>0</v>
      </c>
      <c r="M394" s="4">
        <v>0</v>
      </c>
      <c r="N394" s="4">
        <v>4</v>
      </c>
      <c r="O394" s="4">
        <v>0</v>
      </c>
      <c r="P394" s="4">
        <f>(I394*90)/G394</f>
        <v>0.37344398340248963</v>
      </c>
      <c r="Q394" s="4">
        <f>(J394*90)/G394</f>
        <v>0.18672199170124482</v>
      </c>
      <c r="R394" s="4">
        <v>228</v>
      </c>
      <c r="S394" s="4">
        <v>292</v>
      </c>
      <c r="T394" s="19">
        <f t="shared" si="49"/>
        <v>78.082191780821915</v>
      </c>
      <c r="U394" s="4">
        <v>3671</v>
      </c>
      <c r="V394" s="4">
        <v>882</v>
      </c>
      <c r="W394" s="4">
        <v>2</v>
      </c>
      <c r="X394" s="4">
        <v>8</v>
      </c>
      <c r="Y394" s="4">
        <v>22</v>
      </c>
      <c r="Z394" s="4">
        <v>6</v>
      </c>
      <c r="AA394" s="4">
        <v>0</v>
      </c>
      <c r="AB394" s="4">
        <v>24</v>
      </c>
      <c r="AC394" s="4">
        <v>423</v>
      </c>
      <c r="AD394" s="4">
        <v>10</v>
      </c>
      <c r="AE394" s="4">
        <v>15</v>
      </c>
      <c r="AF394" s="4">
        <f t="shared" si="43"/>
        <v>66.666666666666657</v>
      </c>
      <c r="AG394" s="4">
        <v>10</v>
      </c>
      <c r="AH394" s="4">
        <v>0</v>
      </c>
      <c r="AI394" s="4">
        <v>317</v>
      </c>
      <c r="AJ394" s="4">
        <v>1385</v>
      </c>
      <c r="AK394" s="4">
        <v>660</v>
      </c>
      <c r="AL394" s="4">
        <v>33</v>
      </c>
      <c r="AM394" s="4">
        <v>6</v>
      </c>
      <c r="AN394" s="4">
        <v>32</v>
      </c>
      <c r="AO394" s="4">
        <v>26</v>
      </c>
      <c r="AP394" s="4">
        <v>547</v>
      </c>
      <c r="AQ394" s="4">
        <v>314</v>
      </c>
      <c r="AR394" s="4">
        <v>93</v>
      </c>
      <c r="AS394" s="4">
        <v>4</v>
      </c>
      <c r="AT394" s="4">
        <v>15</v>
      </c>
      <c r="AU394" s="4">
        <v>8</v>
      </c>
      <c r="AV394" s="4">
        <f t="shared" si="44"/>
        <v>53.333333333333336</v>
      </c>
      <c r="AW394" s="4">
        <f>(AU394*90)/G394</f>
        <v>0.74688796680497926</v>
      </c>
      <c r="AX394" s="4">
        <f t="shared" si="45"/>
        <v>0.26666666666666666</v>
      </c>
      <c r="AY394" s="8">
        <v>155</v>
      </c>
      <c r="AZ394" s="4">
        <v>0</v>
      </c>
      <c r="BA394" s="4">
        <v>6</v>
      </c>
      <c r="BB394" s="4">
        <v>5</v>
      </c>
      <c r="BC394" s="4">
        <v>2</v>
      </c>
      <c r="BD394" s="4">
        <v>0</v>
      </c>
      <c r="BE394" s="4">
        <v>2</v>
      </c>
      <c r="BF394" s="4">
        <f t="shared" si="46"/>
        <v>100</v>
      </c>
      <c r="BG394" s="4">
        <v>131</v>
      </c>
      <c r="BH394" s="4">
        <v>35</v>
      </c>
      <c r="BI394" s="4">
        <f t="shared" si="47"/>
        <v>26.717557251908396</v>
      </c>
      <c r="BJ394" s="4">
        <v>8</v>
      </c>
      <c r="BK394" s="4">
        <v>0</v>
      </c>
      <c r="BL394" s="4">
        <v>0</v>
      </c>
      <c r="BM394" s="4">
        <v>8</v>
      </c>
      <c r="BN394" s="4">
        <v>1</v>
      </c>
      <c r="BO394" s="4">
        <v>7</v>
      </c>
      <c r="BP394" s="4">
        <v>6</v>
      </c>
      <c r="BQ394" s="4">
        <v>1</v>
      </c>
      <c r="BR394" s="4">
        <v>20</v>
      </c>
      <c r="BS394" s="4">
        <v>17</v>
      </c>
      <c r="BT394" s="4">
        <v>1</v>
      </c>
      <c r="BU394" s="4">
        <v>0</v>
      </c>
      <c r="BV394" s="4">
        <v>0</v>
      </c>
      <c r="BW394" s="4">
        <v>2</v>
      </c>
      <c r="BX394" s="4">
        <v>0</v>
      </c>
      <c r="BY394" s="4">
        <v>4</v>
      </c>
      <c r="BZ394" s="4">
        <v>4</v>
      </c>
      <c r="CA394" s="4">
        <v>0</v>
      </c>
      <c r="CB394" s="4">
        <v>0</v>
      </c>
      <c r="CC394" s="4">
        <v>0</v>
      </c>
      <c r="CD394" s="4">
        <v>0</v>
      </c>
      <c r="CE394" s="4">
        <v>0</v>
      </c>
      <c r="CF394" s="4">
        <v>0</v>
      </c>
    </row>
    <row r="395" spans="1:84" x14ac:dyDescent="0.25">
      <c r="A395" s="13">
        <v>394</v>
      </c>
      <c r="B395" s="14" t="s">
        <v>641</v>
      </c>
      <c r="C395" s="2" t="s">
        <v>642</v>
      </c>
      <c r="D395" s="2" t="s">
        <v>126</v>
      </c>
      <c r="E395" s="5">
        <v>4</v>
      </c>
      <c r="F395" s="4">
        <v>0</v>
      </c>
      <c r="G395" s="4">
        <v>56</v>
      </c>
      <c r="H395" s="4">
        <f t="shared" si="48"/>
        <v>0.62222222222222223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f>(I395*90)/G395</f>
        <v>0</v>
      </c>
      <c r="Q395" s="4">
        <f>(J395*90)/G395</f>
        <v>0</v>
      </c>
      <c r="R395" s="4">
        <v>15</v>
      </c>
      <c r="S395" s="4">
        <v>26</v>
      </c>
      <c r="T395" s="19">
        <f t="shared" si="49"/>
        <v>57.692307692307686</v>
      </c>
      <c r="U395" s="4">
        <v>258</v>
      </c>
      <c r="V395" s="4">
        <v>38</v>
      </c>
      <c r="W395" s="4">
        <v>0</v>
      </c>
      <c r="X395" s="4">
        <v>0</v>
      </c>
      <c r="Y395" s="4">
        <v>0</v>
      </c>
      <c r="Z395" s="4">
        <v>1</v>
      </c>
      <c r="AA395" s="4">
        <v>1</v>
      </c>
      <c r="AB395" s="4">
        <v>0</v>
      </c>
      <c r="AC395" s="4">
        <v>35</v>
      </c>
      <c r="AD395" s="4">
        <v>1</v>
      </c>
      <c r="AE395" s="4">
        <v>2</v>
      </c>
      <c r="AF395" s="4">
        <f t="shared" si="43"/>
        <v>50</v>
      </c>
      <c r="AG395" s="4">
        <v>1</v>
      </c>
      <c r="AH395" s="4">
        <v>0</v>
      </c>
      <c r="AI395" s="4">
        <v>23</v>
      </c>
      <c r="AJ395" s="4">
        <v>214</v>
      </c>
      <c r="AK395" s="4">
        <v>132</v>
      </c>
      <c r="AL395" s="4">
        <v>9</v>
      </c>
      <c r="AM395" s="4">
        <v>0</v>
      </c>
      <c r="AN395" s="4">
        <v>1</v>
      </c>
      <c r="AO395" s="4">
        <v>1</v>
      </c>
      <c r="AP395" s="4">
        <v>29</v>
      </c>
      <c r="AQ395" s="4">
        <v>21</v>
      </c>
      <c r="AR395" s="4">
        <v>4</v>
      </c>
      <c r="AS395" s="4">
        <v>0</v>
      </c>
      <c r="AT395" s="4">
        <v>1</v>
      </c>
      <c r="AU395" s="4">
        <v>1</v>
      </c>
      <c r="AV395" s="4">
        <f t="shared" si="44"/>
        <v>100</v>
      </c>
      <c r="AW395" s="4">
        <f>(AU395*90)/G395</f>
        <v>1.6071428571428572</v>
      </c>
      <c r="AX395" s="4">
        <f t="shared" si="45"/>
        <v>0</v>
      </c>
      <c r="AY395" s="8">
        <v>330</v>
      </c>
      <c r="AZ395" s="4">
        <v>0</v>
      </c>
      <c r="BA395" s="4">
        <v>4</v>
      </c>
      <c r="BB395" s="4">
        <v>1</v>
      </c>
      <c r="BC395" s="4">
        <v>2</v>
      </c>
      <c r="BD395" s="4">
        <v>0</v>
      </c>
      <c r="BE395" s="4">
        <v>2</v>
      </c>
      <c r="BF395" s="4">
        <f t="shared" si="46"/>
        <v>100</v>
      </c>
      <c r="BG395" s="4">
        <v>15</v>
      </c>
      <c r="BH395" s="4">
        <v>5</v>
      </c>
      <c r="BI395" s="4">
        <f t="shared" si="47"/>
        <v>33.333333333333329</v>
      </c>
      <c r="BJ395" s="4">
        <v>0</v>
      </c>
      <c r="BK395" s="4">
        <v>0</v>
      </c>
      <c r="BL395" s="4">
        <v>0</v>
      </c>
      <c r="BM395" s="4">
        <v>0</v>
      </c>
      <c r="BN395" s="4">
        <v>0</v>
      </c>
      <c r="BO395" s="4">
        <v>4</v>
      </c>
      <c r="BP395" s="4">
        <v>0</v>
      </c>
      <c r="BQ395" s="4">
        <v>0</v>
      </c>
      <c r="BR395" s="4">
        <v>1</v>
      </c>
      <c r="BS395" s="4">
        <v>0</v>
      </c>
      <c r="BT395" s="4">
        <v>0</v>
      </c>
      <c r="BU395" s="4">
        <v>0</v>
      </c>
      <c r="BV395" s="4">
        <v>0</v>
      </c>
      <c r="BW395" s="4">
        <v>1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</row>
    <row r="396" spans="1:84" x14ac:dyDescent="0.25">
      <c r="A396" s="11">
        <v>395</v>
      </c>
      <c r="B396" s="12" t="s">
        <v>643</v>
      </c>
      <c r="C396" s="2" t="s">
        <v>241</v>
      </c>
      <c r="D396" s="2" t="s">
        <v>80</v>
      </c>
      <c r="E396" s="5">
        <v>12</v>
      </c>
      <c r="F396" s="4">
        <v>5</v>
      </c>
      <c r="G396" s="4">
        <v>424</v>
      </c>
      <c r="H396" s="4">
        <f t="shared" si="48"/>
        <v>4.7111111111111112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3</v>
      </c>
      <c r="O396" s="4">
        <v>0</v>
      </c>
      <c r="P396" s="4">
        <f>(I396*90)/G396</f>
        <v>0</v>
      </c>
      <c r="Q396" s="4">
        <f>(J396*90)/G396</f>
        <v>0.21226415094339623</v>
      </c>
      <c r="R396" s="4">
        <v>184</v>
      </c>
      <c r="S396" s="4">
        <v>224</v>
      </c>
      <c r="T396" s="19">
        <f t="shared" si="49"/>
        <v>82.142857142857139</v>
      </c>
      <c r="U396" s="4">
        <v>3923</v>
      </c>
      <c r="V396" s="4">
        <v>1242</v>
      </c>
      <c r="W396" s="4">
        <v>1</v>
      </c>
      <c r="X396" s="4">
        <v>2</v>
      </c>
      <c r="Y396" s="4">
        <v>15</v>
      </c>
      <c r="Z396" s="4">
        <v>2</v>
      </c>
      <c r="AA396" s="4">
        <v>0</v>
      </c>
      <c r="AB396" s="4">
        <v>16</v>
      </c>
      <c r="AC396" s="4">
        <v>292</v>
      </c>
      <c r="AD396" s="4">
        <v>1</v>
      </c>
      <c r="AE396" s="4">
        <v>3</v>
      </c>
      <c r="AF396" s="4">
        <f t="shared" si="43"/>
        <v>33.333333333333329</v>
      </c>
      <c r="AG396" s="4">
        <v>2</v>
      </c>
      <c r="AH396" s="4">
        <v>0</v>
      </c>
      <c r="AI396" s="4">
        <v>156</v>
      </c>
      <c r="AJ396" s="4">
        <v>773</v>
      </c>
      <c r="AK396" s="4">
        <v>336</v>
      </c>
      <c r="AL396" s="4">
        <v>11</v>
      </c>
      <c r="AM396" s="4">
        <v>0</v>
      </c>
      <c r="AN396" s="4">
        <v>2</v>
      </c>
      <c r="AO396" s="4">
        <v>2</v>
      </c>
      <c r="AP396" s="4">
        <v>187</v>
      </c>
      <c r="AQ396" s="4">
        <v>166</v>
      </c>
      <c r="AR396" s="4">
        <v>10</v>
      </c>
      <c r="AS396" s="4">
        <v>0</v>
      </c>
      <c r="AT396" s="4">
        <v>6</v>
      </c>
      <c r="AU396" s="4">
        <v>1</v>
      </c>
      <c r="AV396" s="4">
        <f t="shared" si="44"/>
        <v>16.666666666666664</v>
      </c>
      <c r="AW396" s="4">
        <f>(AU396*90)/G396</f>
        <v>0.21226415094339623</v>
      </c>
      <c r="AX396" s="4">
        <f t="shared" si="45"/>
        <v>0</v>
      </c>
      <c r="AY396" s="8">
        <v>150</v>
      </c>
      <c r="AZ396" s="4">
        <v>0</v>
      </c>
      <c r="BA396" s="4">
        <v>17</v>
      </c>
      <c r="BB396" s="4">
        <v>7</v>
      </c>
      <c r="BC396" s="4">
        <v>6</v>
      </c>
      <c r="BD396" s="4">
        <v>12</v>
      </c>
      <c r="BE396" s="4">
        <v>18</v>
      </c>
      <c r="BF396" s="4">
        <f t="shared" si="46"/>
        <v>33.333333333333329</v>
      </c>
      <c r="BG396" s="4">
        <v>101</v>
      </c>
      <c r="BH396" s="4">
        <v>33</v>
      </c>
      <c r="BI396" s="4">
        <f t="shared" si="47"/>
        <v>32.673267326732677</v>
      </c>
      <c r="BJ396" s="4">
        <v>11</v>
      </c>
      <c r="BK396" s="4">
        <v>2</v>
      </c>
      <c r="BL396" s="4">
        <v>0</v>
      </c>
      <c r="BM396" s="4">
        <v>9</v>
      </c>
      <c r="BN396" s="4">
        <v>7</v>
      </c>
      <c r="BO396" s="4">
        <v>24</v>
      </c>
      <c r="BP396" s="4">
        <v>21</v>
      </c>
      <c r="BQ396" s="4">
        <v>0</v>
      </c>
      <c r="BR396" s="4">
        <v>4</v>
      </c>
      <c r="BS396" s="4">
        <v>4</v>
      </c>
      <c r="BT396" s="4">
        <v>0</v>
      </c>
      <c r="BU396" s="4">
        <v>0</v>
      </c>
      <c r="BV396" s="4">
        <v>0</v>
      </c>
      <c r="BW396" s="4">
        <v>0</v>
      </c>
      <c r="BX396" s="4">
        <v>0</v>
      </c>
      <c r="BY396" s="4">
        <v>1</v>
      </c>
      <c r="BZ396" s="4">
        <v>1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</row>
    <row r="397" spans="1:84" x14ac:dyDescent="0.25">
      <c r="A397" s="13">
        <v>396</v>
      </c>
      <c r="B397" s="14" t="s">
        <v>644</v>
      </c>
      <c r="C397" s="2" t="s">
        <v>86</v>
      </c>
      <c r="D397" s="2" t="s">
        <v>105</v>
      </c>
      <c r="E397" s="5">
        <v>16</v>
      </c>
      <c r="F397" s="4">
        <v>9</v>
      </c>
      <c r="G397" s="4">
        <v>811</v>
      </c>
      <c r="H397" s="4">
        <f t="shared" si="48"/>
        <v>9.0111111111111111</v>
      </c>
      <c r="I397" s="4">
        <v>4</v>
      </c>
      <c r="J397" s="4">
        <v>1</v>
      </c>
      <c r="K397" s="4">
        <v>4</v>
      </c>
      <c r="L397" s="4">
        <v>0</v>
      </c>
      <c r="M397" s="4">
        <v>0</v>
      </c>
      <c r="N397" s="4">
        <v>2</v>
      </c>
      <c r="O397" s="4">
        <v>0</v>
      </c>
      <c r="P397" s="4">
        <f>(I397*90)/G397</f>
        <v>0.4438964241676942</v>
      </c>
      <c r="Q397" s="4">
        <f>(J397*90)/G397</f>
        <v>0.11097410604192355</v>
      </c>
      <c r="R397" s="4">
        <v>472</v>
      </c>
      <c r="S397" s="4">
        <v>535</v>
      </c>
      <c r="T397" s="19">
        <f t="shared" si="49"/>
        <v>88.224299065420567</v>
      </c>
      <c r="U397" s="4">
        <v>9137</v>
      </c>
      <c r="V397" s="4">
        <v>2048</v>
      </c>
      <c r="W397" s="4">
        <v>1</v>
      </c>
      <c r="X397" s="4">
        <v>12</v>
      </c>
      <c r="Y397" s="4">
        <v>45</v>
      </c>
      <c r="Z397" s="4">
        <v>17</v>
      </c>
      <c r="AA397" s="4">
        <v>1</v>
      </c>
      <c r="AB397" s="4">
        <v>51</v>
      </c>
      <c r="AC397" s="4">
        <v>615</v>
      </c>
      <c r="AD397" s="4">
        <v>11</v>
      </c>
      <c r="AE397" s="4">
        <v>14</v>
      </c>
      <c r="AF397" s="4">
        <f t="shared" si="43"/>
        <v>78.571428571428569</v>
      </c>
      <c r="AG397" s="4">
        <v>11</v>
      </c>
      <c r="AH397" s="4">
        <v>0</v>
      </c>
      <c r="AI397" s="4">
        <v>480</v>
      </c>
      <c r="AJ397" s="4">
        <v>2535</v>
      </c>
      <c r="AK397" s="4">
        <v>1354</v>
      </c>
      <c r="AL397" s="4">
        <v>70</v>
      </c>
      <c r="AM397" s="4">
        <v>7</v>
      </c>
      <c r="AN397" s="4">
        <v>12</v>
      </c>
      <c r="AO397" s="4">
        <v>15</v>
      </c>
      <c r="AP397" s="4">
        <v>564</v>
      </c>
      <c r="AQ397" s="4">
        <v>483</v>
      </c>
      <c r="AR397" s="4">
        <v>46</v>
      </c>
      <c r="AS397" s="4">
        <v>4</v>
      </c>
      <c r="AT397" s="4">
        <v>12</v>
      </c>
      <c r="AU397" s="4">
        <v>7</v>
      </c>
      <c r="AV397" s="4">
        <f t="shared" si="44"/>
        <v>58.333333333333336</v>
      </c>
      <c r="AW397" s="4">
        <f>(AU397*90)/G397</f>
        <v>0.77681874229346481</v>
      </c>
      <c r="AX397" s="4">
        <f t="shared" si="45"/>
        <v>0.33333333333333331</v>
      </c>
      <c r="AY397" s="8">
        <v>129</v>
      </c>
      <c r="AZ397" s="4">
        <v>0</v>
      </c>
      <c r="BA397" s="4">
        <v>19</v>
      </c>
      <c r="BB397" s="4">
        <v>11</v>
      </c>
      <c r="BC397" s="4">
        <v>7</v>
      </c>
      <c r="BD397" s="4">
        <v>5</v>
      </c>
      <c r="BE397" s="4">
        <v>12</v>
      </c>
      <c r="BF397" s="4">
        <f t="shared" si="46"/>
        <v>58.333333333333336</v>
      </c>
      <c r="BG397" s="4">
        <v>182</v>
      </c>
      <c r="BH397" s="4">
        <v>55</v>
      </c>
      <c r="BI397" s="4">
        <f t="shared" si="47"/>
        <v>30.219780219780219</v>
      </c>
      <c r="BJ397" s="4">
        <v>8</v>
      </c>
      <c r="BK397" s="4">
        <v>0</v>
      </c>
      <c r="BL397" s="4">
        <v>0</v>
      </c>
      <c r="BM397" s="4">
        <v>8</v>
      </c>
      <c r="BN397" s="4">
        <v>7</v>
      </c>
      <c r="BO397" s="4">
        <v>26</v>
      </c>
      <c r="BP397" s="4">
        <v>10</v>
      </c>
      <c r="BQ397" s="4">
        <v>0</v>
      </c>
      <c r="BR397" s="4">
        <v>36</v>
      </c>
      <c r="BS397" s="4">
        <v>30</v>
      </c>
      <c r="BT397" s="4">
        <v>0</v>
      </c>
      <c r="BU397" s="4">
        <v>3</v>
      </c>
      <c r="BV397" s="4">
        <v>1</v>
      </c>
      <c r="BW397" s="4">
        <v>0</v>
      </c>
      <c r="BX397" s="4">
        <v>2</v>
      </c>
      <c r="BY397" s="4">
        <v>5</v>
      </c>
      <c r="BZ397" s="4">
        <v>5</v>
      </c>
      <c r="CA397" s="4">
        <v>0</v>
      </c>
      <c r="CB397" s="4">
        <v>0</v>
      </c>
      <c r="CC397" s="4">
        <v>0</v>
      </c>
      <c r="CD397" s="4">
        <v>0</v>
      </c>
      <c r="CE397" s="4">
        <v>0</v>
      </c>
      <c r="CF397" s="4">
        <v>0</v>
      </c>
    </row>
    <row r="398" spans="1:84" x14ac:dyDescent="0.25">
      <c r="A398" s="11">
        <v>397</v>
      </c>
      <c r="B398" s="12" t="s">
        <v>645</v>
      </c>
      <c r="C398" s="2" t="s">
        <v>79</v>
      </c>
      <c r="D398" s="2" t="s">
        <v>141</v>
      </c>
      <c r="E398" s="5">
        <v>2</v>
      </c>
      <c r="F398" s="4">
        <v>0</v>
      </c>
      <c r="G398" s="4">
        <v>76</v>
      </c>
      <c r="H398" s="4">
        <f t="shared" si="48"/>
        <v>0.84444444444444444</v>
      </c>
      <c r="I398" s="4">
        <v>0</v>
      </c>
      <c r="J398" s="4">
        <v>1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f>(I398*90)/G398</f>
        <v>0</v>
      </c>
      <c r="Q398" s="4">
        <f>(J398*90)/G398</f>
        <v>1.1842105263157894</v>
      </c>
      <c r="R398" s="4">
        <v>28</v>
      </c>
      <c r="S398" s="4">
        <v>36</v>
      </c>
      <c r="T398" s="19">
        <f t="shared" si="49"/>
        <v>77.777777777777786</v>
      </c>
      <c r="U398" s="4">
        <v>549</v>
      </c>
      <c r="V398" s="4">
        <v>149</v>
      </c>
      <c r="W398" s="4">
        <v>1</v>
      </c>
      <c r="X398" s="4">
        <v>1</v>
      </c>
      <c r="Y398" s="4">
        <v>1</v>
      </c>
      <c r="Z398" s="4">
        <v>1</v>
      </c>
      <c r="AA398" s="4">
        <v>1</v>
      </c>
      <c r="AB398" s="4">
        <v>1</v>
      </c>
      <c r="AC398" s="4">
        <v>44</v>
      </c>
      <c r="AD398" s="4">
        <v>0</v>
      </c>
      <c r="AE398" s="4">
        <v>0</v>
      </c>
      <c r="AF398" s="4">
        <f t="shared" si="43"/>
        <v>0</v>
      </c>
      <c r="AG398" s="4">
        <v>0</v>
      </c>
      <c r="AH398" s="4">
        <v>0</v>
      </c>
      <c r="AI398" s="4">
        <v>23</v>
      </c>
      <c r="AJ398" s="4">
        <v>57</v>
      </c>
      <c r="AK398" s="4">
        <v>33</v>
      </c>
      <c r="AL398" s="4">
        <v>1</v>
      </c>
      <c r="AM398" s="4">
        <v>0</v>
      </c>
      <c r="AN398" s="4">
        <v>0</v>
      </c>
      <c r="AO398" s="4">
        <v>0</v>
      </c>
      <c r="AP398" s="4">
        <v>34</v>
      </c>
      <c r="AQ398" s="4">
        <v>29</v>
      </c>
      <c r="AR398" s="4">
        <v>0</v>
      </c>
      <c r="AS398" s="4">
        <v>0</v>
      </c>
      <c r="AT398" s="4">
        <v>0</v>
      </c>
      <c r="AU398" s="4">
        <v>0</v>
      </c>
      <c r="AV398" s="4">
        <f t="shared" si="44"/>
        <v>0</v>
      </c>
      <c r="AW398" s="4">
        <f>(AU398*90)/G398</f>
        <v>0</v>
      </c>
      <c r="AX398" s="4">
        <f t="shared" si="45"/>
        <v>0</v>
      </c>
      <c r="AY398" s="8">
        <v>0</v>
      </c>
      <c r="AZ398" s="4">
        <v>0</v>
      </c>
      <c r="BA398" s="4">
        <v>3</v>
      </c>
      <c r="BB398" s="4">
        <v>2</v>
      </c>
      <c r="BC398" s="4">
        <v>0</v>
      </c>
      <c r="BD398" s="4">
        <v>0</v>
      </c>
      <c r="BE398" s="4">
        <v>0</v>
      </c>
      <c r="BF398" s="4">
        <f t="shared" si="46"/>
        <v>0</v>
      </c>
      <c r="BG398" s="4">
        <v>6</v>
      </c>
      <c r="BH398" s="4">
        <v>2</v>
      </c>
      <c r="BI398" s="4">
        <f t="shared" si="47"/>
        <v>33.333333333333329</v>
      </c>
      <c r="BJ398" s="4">
        <v>1</v>
      </c>
      <c r="BK398" s="4">
        <v>0</v>
      </c>
      <c r="BL398" s="4">
        <v>0</v>
      </c>
      <c r="BM398" s="4">
        <v>1</v>
      </c>
      <c r="BN398" s="4">
        <v>1</v>
      </c>
      <c r="BO398" s="4">
        <v>4</v>
      </c>
      <c r="BP398" s="4">
        <v>4</v>
      </c>
      <c r="BQ398" s="4">
        <v>0</v>
      </c>
      <c r="BR398" s="4">
        <v>1</v>
      </c>
      <c r="BS398" s="4">
        <v>1</v>
      </c>
      <c r="BT398" s="4">
        <v>0</v>
      </c>
      <c r="BU398" s="4">
        <v>0</v>
      </c>
      <c r="BV398" s="4">
        <v>0</v>
      </c>
      <c r="BW398" s="4">
        <v>0</v>
      </c>
      <c r="BX398" s="4">
        <v>0</v>
      </c>
      <c r="BY398" s="4">
        <v>1</v>
      </c>
      <c r="BZ398" s="4">
        <v>1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</row>
    <row r="399" spans="1:84" x14ac:dyDescent="0.25">
      <c r="A399" s="13">
        <v>398</v>
      </c>
      <c r="B399" s="14" t="s">
        <v>646</v>
      </c>
      <c r="C399" s="2" t="s">
        <v>79</v>
      </c>
      <c r="D399" s="2" t="s">
        <v>80</v>
      </c>
      <c r="E399" s="5">
        <v>22</v>
      </c>
      <c r="F399" s="4">
        <v>16</v>
      </c>
      <c r="G399" s="4">
        <v>1409</v>
      </c>
      <c r="H399" s="4">
        <f t="shared" si="48"/>
        <v>15.655555555555555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7</v>
      </c>
      <c r="O399" s="4">
        <v>0</v>
      </c>
      <c r="P399" s="4">
        <f>(I399*90)/G399</f>
        <v>0</v>
      </c>
      <c r="Q399" s="4">
        <f>(J399*90)/G399</f>
        <v>6.3875088715400999E-2</v>
      </c>
      <c r="R399" s="4">
        <v>910</v>
      </c>
      <c r="S399" s="4">
        <v>1043</v>
      </c>
      <c r="T399" s="19">
        <f t="shared" si="49"/>
        <v>87.24832214765101</v>
      </c>
      <c r="U399" s="4">
        <v>20359</v>
      </c>
      <c r="V399" s="4">
        <v>5516</v>
      </c>
      <c r="W399" s="4">
        <v>1</v>
      </c>
      <c r="X399" s="4">
        <v>10</v>
      </c>
      <c r="Y399" s="4">
        <v>78</v>
      </c>
      <c r="Z399" s="4">
        <v>18</v>
      </c>
      <c r="AA399" s="4">
        <v>5</v>
      </c>
      <c r="AB399" s="4">
        <v>50</v>
      </c>
      <c r="AC399" s="4">
        <v>1172</v>
      </c>
      <c r="AD399" s="4">
        <v>1</v>
      </c>
      <c r="AE399" s="4">
        <v>2</v>
      </c>
      <c r="AF399" s="4">
        <f t="shared" si="43"/>
        <v>50</v>
      </c>
      <c r="AG399" s="4">
        <v>2</v>
      </c>
      <c r="AH399" s="4">
        <v>0</v>
      </c>
      <c r="AI399" s="4">
        <v>814</v>
      </c>
      <c r="AJ399" s="4">
        <v>4360</v>
      </c>
      <c r="AK399" s="4">
        <v>2095</v>
      </c>
      <c r="AL399" s="4">
        <v>55</v>
      </c>
      <c r="AM399" s="4">
        <v>1</v>
      </c>
      <c r="AN399" s="4">
        <v>7</v>
      </c>
      <c r="AO399" s="4">
        <v>6</v>
      </c>
      <c r="AP399" s="4">
        <v>870</v>
      </c>
      <c r="AQ399" s="4">
        <v>841</v>
      </c>
      <c r="AR399" s="4">
        <v>16</v>
      </c>
      <c r="AS399" s="4">
        <v>0</v>
      </c>
      <c r="AT399" s="4">
        <v>6</v>
      </c>
      <c r="AU399" s="4">
        <v>0</v>
      </c>
      <c r="AV399" s="4">
        <f t="shared" si="44"/>
        <v>0</v>
      </c>
      <c r="AW399" s="4">
        <f>(AU399*90)/G399</f>
        <v>0</v>
      </c>
      <c r="AX399" s="4">
        <f t="shared" si="45"/>
        <v>0</v>
      </c>
      <c r="AY399" s="8">
        <v>208</v>
      </c>
      <c r="AZ399" s="4">
        <v>0</v>
      </c>
      <c r="BA399" s="4">
        <v>27</v>
      </c>
      <c r="BB399" s="4">
        <v>12</v>
      </c>
      <c r="BC399" s="4">
        <v>12</v>
      </c>
      <c r="BD399" s="4">
        <v>14</v>
      </c>
      <c r="BE399" s="4">
        <v>26</v>
      </c>
      <c r="BF399" s="4">
        <f t="shared" si="46"/>
        <v>46.153846153846153</v>
      </c>
      <c r="BG399" s="4">
        <v>233</v>
      </c>
      <c r="BH399" s="4">
        <v>70</v>
      </c>
      <c r="BI399" s="4">
        <f t="shared" si="47"/>
        <v>30.042918454935624</v>
      </c>
      <c r="BJ399" s="4">
        <v>21</v>
      </c>
      <c r="BK399" s="4">
        <v>4</v>
      </c>
      <c r="BL399" s="4">
        <v>0</v>
      </c>
      <c r="BM399" s="4">
        <v>17</v>
      </c>
      <c r="BN399" s="4">
        <v>10</v>
      </c>
      <c r="BO399" s="4">
        <v>37</v>
      </c>
      <c r="BP399" s="4">
        <v>57</v>
      </c>
      <c r="BQ399" s="4">
        <v>1</v>
      </c>
      <c r="BR399" s="4">
        <v>25</v>
      </c>
      <c r="BS399" s="4">
        <v>23</v>
      </c>
      <c r="BT399" s="4">
        <v>0</v>
      </c>
      <c r="BU399" s="4">
        <v>0</v>
      </c>
      <c r="BV399" s="4">
        <v>1</v>
      </c>
      <c r="BW399" s="4">
        <v>0</v>
      </c>
      <c r="BX399" s="4">
        <v>1</v>
      </c>
      <c r="BY399" s="4">
        <v>4</v>
      </c>
      <c r="BZ399" s="4">
        <v>3</v>
      </c>
      <c r="CA399" s="4">
        <v>0</v>
      </c>
      <c r="CB399" s="4">
        <v>0</v>
      </c>
      <c r="CC399" s="4">
        <v>1</v>
      </c>
      <c r="CD399" s="4">
        <v>0</v>
      </c>
      <c r="CE399" s="4">
        <v>0</v>
      </c>
      <c r="CF399" s="4">
        <v>0</v>
      </c>
    </row>
    <row r="400" spans="1:84" x14ac:dyDescent="0.25">
      <c r="A400" s="11">
        <v>399</v>
      </c>
      <c r="B400" s="12" t="s">
        <v>647</v>
      </c>
      <c r="C400" s="2" t="s">
        <v>82</v>
      </c>
      <c r="D400" s="2" t="s">
        <v>113</v>
      </c>
      <c r="E400" s="5">
        <v>23</v>
      </c>
      <c r="F400" s="4">
        <v>8</v>
      </c>
      <c r="G400" s="4">
        <v>818</v>
      </c>
      <c r="H400" s="4">
        <f t="shared" si="48"/>
        <v>9.0888888888888886</v>
      </c>
      <c r="I400" s="4">
        <v>2</v>
      </c>
      <c r="J400" s="4">
        <v>3</v>
      </c>
      <c r="K400" s="4">
        <v>2</v>
      </c>
      <c r="L400" s="4">
        <v>0</v>
      </c>
      <c r="M400" s="4">
        <v>0</v>
      </c>
      <c r="N400" s="4">
        <v>5</v>
      </c>
      <c r="O400" s="4">
        <v>0</v>
      </c>
      <c r="P400" s="4">
        <f>(I400*90)/G400</f>
        <v>0.22004889975550121</v>
      </c>
      <c r="Q400" s="4">
        <f>(J400*90)/G400</f>
        <v>0.33007334963325186</v>
      </c>
      <c r="R400" s="4">
        <v>183</v>
      </c>
      <c r="S400" s="4">
        <v>252</v>
      </c>
      <c r="T400" s="19">
        <f t="shared" si="49"/>
        <v>72.61904761904762</v>
      </c>
      <c r="U400" s="4">
        <v>2608</v>
      </c>
      <c r="V400" s="4">
        <v>342</v>
      </c>
      <c r="W400" s="4">
        <v>3</v>
      </c>
      <c r="X400" s="4">
        <v>4</v>
      </c>
      <c r="Y400" s="4">
        <v>11</v>
      </c>
      <c r="Z400" s="4">
        <v>4</v>
      </c>
      <c r="AA400" s="4">
        <v>0</v>
      </c>
      <c r="AB400" s="4">
        <v>11</v>
      </c>
      <c r="AC400" s="4">
        <v>347</v>
      </c>
      <c r="AD400" s="4">
        <v>1</v>
      </c>
      <c r="AE400" s="4">
        <v>3</v>
      </c>
      <c r="AF400" s="4">
        <f t="shared" si="43"/>
        <v>33.333333333333329</v>
      </c>
      <c r="AG400" s="4">
        <v>2</v>
      </c>
      <c r="AH400" s="4">
        <v>0</v>
      </c>
      <c r="AI400" s="4">
        <v>174</v>
      </c>
      <c r="AJ400" s="4">
        <v>547</v>
      </c>
      <c r="AK400" s="4">
        <v>183</v>
      </c>
      <c r="AL400" s="4">
        <v>7</v>
      </c>
      <c r="AM400" s="4">
        <v>3</v>
      </c>
      <c r="AN400" s="4">
        <v>25</v>
      </c>
      <c r="AO400" s="4">
        <v>5</v>
      </c>
      <c r="AP400" s="4">
        <v>499</v>
      </c>
      <c r="AQ400" s="4">
        <v>265</v>
      </c>
      <c r="AR400" s="4">
        <v>62</v>
      </c>
      <c r="AS400" s="4">
        <v>2</v>
      </c>
      <c r="AT400" s="4">
        <v>24</v>
      </c>
      <c r="AU400" s="4">
        <v>6</v>
      </c>
      <c r="AV400" s="4">
        <f t="shared" si="44"/>
        <v>25</v>
      </c>
      <c r="AW400" s="4">
        <f>(AU400*90)/G400</f>
        <v>0.66014669926650371</v>
      </c>
      <c r="AX400" s="4">
        <f t="shared" si="45"/>
        <v>8.3333333333333329E-2</v>
      </c>
      <c r="AY400" s="8">
        <v>105</v>
      </c>
      <c r="AZ400" s="4">
        <v>0</v>
      </c>
      <c r="BA400" s="4">
        <v>2</v>
      </c>
      <c r="BB400" s="4">
        <v>1</v>
      </c>
      <c r="BC400" s="4">
        <v>0</v>
      </c>
      <c r="BD400" s="4">
        <v>5</v>
      </c>
      <c r="BE400" s="4">
        <v>5</v>
      </c>
      <c r="BF400" s="4">
        <f t="shared" si="46"/>
        <v>0</v>
      </c>
      <c r="BG400" s="4">
        <v>139</v>
      </c>
      <c r="BH400" s="4">
        <v>30</v>
      </c>
      <c r="BI400" s="4">
        <f t="shared" si="47"/>
        <v>21.582733812949641</v>
      </c>
      <c r="BJ400" s="4">
        <v>2</v>
      </c>
      <c r="BK400" s="4">
        <v>1</v>
      </c>
      <c r="BL400" s="4">
        <v>0</v>
      </c>
      <c r="BM400" s="4">
        <v>1</v>
      </c>
      <c r="BN400" s="4">
        <v>1</v>
      </c>
      <c r="BO400" s="4">
        <v>3</v>
      </c>
      <c r="BP400" s="4">
        <v>15</v>
      </c>
      <c r="BQ400" s="4">
        <v>0</v>
      </c>
      <c r="BR400" s="4">
        <v>16</v>
      </c>
      <c r="BS400" s="4">
        <v>13</v>
      </c>
      <c r="BT400" s="4">
        <v>0</v>
      </c>
      <c r="BU400" s="4">
        <v>0</v>
      </c>
      <c r="BV400" s="4">
        <v>2</v>
      </c>
      <c r="BW400" s="4">
        <v>1</v>
      </c>
      <c r="BX400" s="4">
        <v>0</v>
      </c>
      <c r="BY400" s="4">
        <v>5</v>
      </c>
      <c r="BZ400" s="4">
        <v>2</v>
      </c>
      <c r="CA400" s="4">
        <v>0</v>
      </c>
      <c r="CB400" s="4">
        <v>0</v>
      </c>
      <c r="CC400" s="4">
        <v>2</v>
      </c>
      <c r="CD400" s="4">
        <v>1</v>
      </c>
      <c r="CE400" s="4">
        <v>0</v>
      </c>
      <c r="CF400" s="4">
        <v>0</v>
      </c>
    </row>
    <row r="401" spans="1:84" x14ac:dyDescent="0.25">
      <c r="A401" s="13">
        <v>400</v>
      </c>
      <c r="B401" s="14" t="s">
        <v>649</v>
      </c>
      <c r="C401" s="2" t="s">
        <v>79</v>
      </c>
      <c r="D401" s="2" t="s">
        <v>109</v>
      </c>
      <c r="E401" s="5">
        <v>6</v>
      </c>
      <c r="F401" s="4">
        <v>3</v>
      </c>
      <c r="G401" s="4">
        <v>363</v>
      </c>
      <c r="H401" s="4">
        <f t="shared" si="48"/>
        <v>4.0333333333333332</v>
      </c>
      <c r="I401" s="4">
        <v>1</v>
      </c>
      <c r="J401" s="4">
        <v>0</v>
      </c>
      <c r="K401" s="4">
        <v>1</v>
      </c>
      <c r="L401" s="4">
        <v>0</v>
      </c>
      <c r="M401" s="4">
        <v>0</v>
      </c>
      <c r="N401" s="4">
        <v>0</v>
      </c>
      <c r="O401" s="4">
        <v>0</v>
      </c>
      <c r="P401" s="4">
        <f>(I401*90)/G401</f>
        <v>0.24793388429752067</v>
      </c>
      <c r="Q401" s="4">
        <f>(J401*90)/G401</f>
        <v>0</v>
      </c>
      <c r="R401" s="4">
        <v>204</v>
      </c>
      <c r="S401" s="4">
        <v>238</v>
      </c>
      <c r="T401" s="19">
        <f t="shared" si="49"/>
        <v>85.714285714285708</v>
      </c>
      <c r="U401" s="4">
        <v>4412</v>
      </c>
      <c r="V401" s="4">
        <v>1464</v>
      </c>
      <c r="W401" s="4">
        <v>0</v>
      </c>
      <c r="X401" s="4">
        <v>1</v>
      </c>
      <c r="Y401" s="4">
        <v>15</v>
      </c>
      <c r="Z401" s="4">
        <v>0</v>
      </c>
      <c r="AA401" s="4">
        <v>0</v>
      </c>
      <c r="AB401" s="4">
        <v>15</v>
      </c>
      <c r="AC401" s="4">
        <v>285</v>
      </c>
      <c r="AD401" s="4">
        <v>1</v>
      </c>
      <c r="AE401" s="4">
        <v>2</v>
      </c>
      <c r="AF401" s="4">
        <f t="shared" si="43"/>
        <v>50</v>
      </c>
      <c r="AG401" s="4">
        <v>1</v>
      </c>
      <c r="AH401" s="4">
        <v>0</v>
      </c>
      <c r="AI401" s="4">
        <v>146</v>
      </c>
      <c r="AJ401" s="4">
        <v>646</v>
      </c>
      <c r="AK401" s="4">
        <v>272</v>
      </c>
      <c r="AL401" s="4">
        <v>3</v>
      </c>
      <c r="AM401" s="4">
        <v>0</v>
      </c>
      <c r="AN401" s="4">
        <v>0</v>
      </c>
      <c r="AO401" s="4">
        <v>0</v>
      </c>
      <c r="AP401" s="4">
        <v>168</v>
      </c>
      <c r="AQ401" s="4">
        <v>166</v>
      </c>
      <c r="AR401" s="4">
        <v>0</v>
      </c>
      <c r="AS401" s="4">
        <v>1</v>
      </c>
      <c r="AT401" s="4">
        <v>2</v>
      </c>
      <c r="AU401" s="4">
        <v>1</v>
      </c>
      <c r="AV401" s="4">
        <f t="shared" si="44"/>
        <v>50</v>
      </c>
      <c r="AW401" s="4">
        <f>(AU401*90)/G401</f>
        <v>0.24793388429752067</v>
      </c>
      <c r="AX401" s="4">
        <f t="shared" si="45"/>
        <v>0.5</v>
      </c>
      <c r="AY401" s="8">
        <v>50</v>
      </c>
      <c r="AZ401" s="4">
        <v>0</v>
      </c>
      <c r="BA401" s="4">
        <v>10</v>
      </c>
      <c r="BB401" s="4">
        <v>6</v>
      </c>
      <c r="BC401" s="4">
        <v>4</v>
      </c>
      <c r="BD401" s="4">
        <v>0</v>
      </c>
      <c r="BE401" s="4">
        <v>4</v>
      </c>
      <c r="BF401" s="4">
        <f t="shared" si="46"/>
        <v>100</v>
      </c>
      <c r="BG401" s="4">
        <v>33</v>
      </c>
      <c r="BH401" s="4">
        <v>11</v>
      </c>
      <c r="BI401" s="4">
        <f t="shared" si="47"/>
        <v>33.333333333333329</v>
      </c>
      <c r="BJ401" s="4">
        <v>9</v>
      </c>
      <c r="BK401" s="4">
        <v>2</v>
      </c>
      <c r="BL401" s="4">
        <v>0</v>
      </c>
      <c r="BM401" s="4">
        <v>7</v>
      </c>
      <c r="BN401" s="4">
        <v>11</v>
      </c>
      <c r="BO401" s="4">
        <v>21</v>
      </c>
      <c r="BP401" s="4">
        <v>15</v>
      </c>
      <c r="BQ401" s="4">
        <v>0</v>
      </c>
      <c r="BR401" s="4">
        <v>4</v>
      </c>
      <c r="BS401" s="4">
        <v>4</v>
      </c>
      <c r="BT401" s="4">
        <v>0</v>
      </c>
      <c r="BU401" s="4">
        <v>0</v>
      </c>
      <c r="BV401" s="4">
        <v>0</v>
      </c>
      <c r="BW401" s="4">
        <v>0</v>
      </c>
      <c r="BX401" s="4">
        <v>0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0</v>
      </c>
      <c r="CF401" s="4">
        <v>0</v>
      </c>
    </row>
    <row r="402" spans="1:84" x14ac:dyDescent="0.25">
      <c r="A402" s="11">
        <v>401</v>
      </c>
      <c r="B402" s="12" t="s">
        <v>650</v>
      </c>
      <c r="C402" s="2" t="s">
        <v>148</v>
      </c>
      <c r="D402" s="2" t="s">
        <v>223</v>
      </c>
      <c r="E402" s="5">
        <v>20</v>
      </c>
      <c r="F402" s="4">
        <v>14</v>
      </c>
      <c r="G402" s="4">
        <v>1213</v>
      </c>
      <c r="H402" s="4">
        <f t="shared" si="48"/>
        <v>13.477777777777778</v>
      </c>
      <c r="I402" s="4">
        <v>4</v>
      </c>
      <c r="J402" s="4">
        <v>1</v>
      </c>
      <c r="K402" s="4">
        <v>4</v>
      </c>
      <c r="L402" s="4">
        <v>0</v>
      </c>
      <c r="M402" s="4">
        <v>0</v>
      </c>
      <c r="N402" s="4">
        <v>4</v>
      </c>
      <c r="O402" s="4">
        <v>1</v>
      </c>
      <c r="P402" s="4">
        <f>(I402*90)/G402</f>
        <v>0.29678483099752678</v>
      </c>
      <c r="Q402" s="4">
        <f>(J402*90)/G402</f>
        <v>7.4196207749381696E-2</v>
      </c>
      <c r="R402" s="4">
        <v>410</v>
      </c>
      <c r="S402" s="4">
        <v>524</v>
      </c>
      <c r="T402" s="19">
        <f t="shared" si="49"/>
        <v>78.244274809160302</v>
      </c>
      <c r="U402" s="4">
        <v>7257</v>
      </c>
      <c r="V402" s="4">
        <v>1831</v>
      </c>
      <c r="W402" s="4">
        <v>1</v>
      </c>
      <c r="X402" s="4">
        <v>20</v>
      </c>
      <c r="Y402" s="4">
        <v>31</v>
      </c>
      <c r="Z402" s="4">
        <v>22</v>
      </c>
      <c r="AA402" s="4">
        <v>4</v>
      </c>
      <c r="AB402" s="4">
        <v>51</v>
      </c>
      <c r="AC402" s="4">
        <v>674</v>
      </c>
      <c r="AD402" s="4">
        <v>21</v>
      </c>
      <c r="AE402" s="4">
        <v>31</v>
      </c>
      <c r="AF402" s="4">
        <f t="shared" si="43"/>
        <v>67.741935483870961</v>
      </c>
      <c r="AG402" s="4">
        <v>22</v>
      </c>
      <c r="AH402" s="4">
        <v>2</v>
      </c>
      <c r="AI402" s="4">
        <v>543</v>
      </c>
      <c r="AJ402" s="4">
        <v>3380</v>
      </c>
      <c r="AK402" s="4">
        <v>1544</v>
      </c>
      <c r="AL402" s="4">
        <v>89</v>
      </c>
      <c r="AM402" s="4">
        <v>7</v>
      </c>
      <c r="AN402" s="4">
        <v>33</v>
      </c>
      <c r="AO402" s="4">
        <v>10</v>
      </c>
      <c r="AP402" s="4">
        <v>678</v>
      </c>
      <c r="AQ402" s="4">
        <v>550</v>
      </c>
      <c r="AR402" s="4">
        <v>96</v>
      </c>
      <c r="AS402" s="4">
        <v>4</v>
      </c>
      <c r="AT402" s="4">
        <v>33</v>
      </c>
      <c r="AU402" s="4">
        <v>12</v>
      </c>
      <c r="AV402" s="4">
        <f t="shared" si="44"/>
        <v>36.363636363636367</v>
      </c>
      <c r="AW402" s="4">
        <f>(AU402*90)/G402</f>
        <v>0.8903544929925804</v>
      </c>
      <c r="AX402" s="4">
        <f t="shared" si="45"/>
        <v>0.12121212121212122</v>
      </c>
      <c r="AY402" s="8">
        <v>181</v>
      </c>
      <c r="AZ402" s="4">
        <v>0</v>
      </c>
      <c r="BA402" s="4">
        <v>21</v>
      </c>
      <c r="BB402" s="4">
        <v>17</v>
      </c>
      <c r="BC402" s="4">
        <v>6</v>
      </c>
      <c r="BD402" s="4">
        <v>20</v>
      </c>
      <c r="BE402" s="4">
        <v>26</v>
      </c>
      <c r="BF402" s="4">
        <f t="shared" si="46"/>
        <v>23.076923076923077</v>
      </c>
      <c r="BG402" s="4">
        <v>197</v>
      </c>
      <c r="BH402" s="4">
        <v>49</v>
      </c>
      <c r="BI402" s="4">
        <f t="shared" si="47"/>
        <v>24.873096446700508</v>
      </c>
      <c r="BJ402" s="4">
        <v>11</v>
      </c>
      <c r="BK402" s="4">
        <v>3</v>
      </c>
      <c r="BL402" s="4">
        <v>0</v>
      </c>
      <c r="BM402" s="4">
        <v>8</v>
      </c>
      <c r="BN402" s="4">
        <v>9</v>
      </c>
      <c r="BO402" s="4">
        <v>30</v>
      </c>
      <c r="BP402" s="4">
        <v>1</v>
      </c>
      <c r="BQ402" s="4">
        <v>0</v>
      </c>
      <c r="BR402" s="4">
        <v>44</v>
      </c>
      <c r="BS402" s="4">
        <v>36</v>
      </c>
      <c r="BT402" s="4">
        <v>1</v>
      </c>
      <c r="BU402" s="4">
        <v>1</v>
      </c>
      <c r="BV402" s="4">
        <v>1</v>
      </c>
      <c r="BW402" s="4">
        <v>3</v>
      </c>
      <c r="BX402" s="4">
        <v>2</v>
      </c>
      <c r="BY402" s="4">
        <v>5</v>
      </c>
      <c r="BZ402" s="4">
        <v>3</v>
      </c>
      <c r="CA402" s="4">
        <v>0</v>
      </c>
      <c r="CB402" s="4">
        <v>0</v>
      </c>
      <c r="CC402" s="4">
        <v>0</v>
      </c>
      <c r="CD402" s="4">
        <v>2</v>
      </c>
      <c r="CE402" s="4">
        <v>0</v>
      </c>
      <c r="CF402" s="4">
        <v>0</v>
      </c>
    </row>
    <row r="403" spans="1:84" x14ac:dyDescent="0.25">
      <c r="A403" s="13">
        <v>402</v>
      </c>
      <c r="B403" s="14" t="s">
        <v>651</v>
      </c>
      <c r="C403" s="2" t="s">
        <v>74</v>
      </c>
      <c r="D403" s="2" t="s">
        <v>113</v>
      </c>
      <c r="E403" s="5">
        <v>27</v>
      </c>
      <c r="F403" s="4">
        <v>27</v>
      </c>
      <c r="G403" s="4">
        <v>2366</v>
      </c>
      <c r="H403" s="4">
        <f t="shared" si="48"/>
        <v>26.288888888888888</v>
      </c>
      <c r="I403" s="4">
        <v>13</v>
      </c>
      <c r="J403" s="4">
        <v>2</v>
      </c>
      <c r="K403" s="4">
        <v>10</v>
      </c>
      <c r="L403" s="4">
        <v>3</v>
      </c>
      <c r="M403" s="4">
        <v>4</v>
      </c>
      <c r="N403" s="4">
        <v>2</v>
      </c>
      <c r="O403" s="4">
        <v>0</v>
      </c>
      <c r="P403" s="4">
        <f>(I403*90)/G403</f>
        <v>0.49450549450549453</v>
      </c>
      <c r="Q403" s="4">
        <f>(J403*90)/G403</f>
        <v>7.6077768385460695E-2</v>
      </c>
      <c r="R403" s="4">
        <v>530</v>
      </c>
      <c r="S403" s="4">
        <v>735</v>
      </c>
      <c r="T403" s="19">
        <f t="shared" si="49"/>
        <v>72.10884353741497</v>
      </c>
      <c r="U403" s="4">
        <v>9164</v>
      </c>
      <c r="V403" s="4">
        <v>2138</v>
      </c>
      <c r="W403" s="4">
        <v>2</v>
      </c>
      <c r="X403" s="4">
        <v>25</v>
      </c>
      <c r="Y403" s="4">
        <v>40</v>
      </c>
      <c r="Z403" s="4">
        <v>21</v>
      </c>
      <c r="AA403" s="4">
        <v>1</v>
      </c>
      <c r="AB403" s="4">
        <v>64</v>
      </c>
      <c r="AC403" s="4">
        <v>1051</v>
      </c>
      <c r="AD403" s="4">
        <v>30</v>
      </c>
      <c r="AE403" s="4">
        <v>53</v>
      </c>
      <c r="AF403" s="4">
        <f t="shared" si="43"/>
        <v>56.60377358490566</v>
      </c>
      <c r="AG403" s="4">
        <v>33</v>
      </c>
      <c r="AH403" s="4">
        <v>1</v>
      </c>
      <c r="AI403" s="4">
        <v>662</v>
      </c>
      <c r="AJ403" s="4">
        <v>3051</v>
      </c>
      <c r="AK403" s="4">
        <v>1391</v>
      </c>
      <c r="AL403" s="4">
        <v>76</v>
      </c>
      <c r="AM403" s="4">
        <v>9</v>
      </c>
      <c r="AN403" s="4">
        <v>53</v>
      </c>
      <c r="AO403" s="4">
        <v>45</v>
      </c>
      <c r="AP403" s="4">
        <v>1203</v>
      </c>
      <c r="AQ403" s="4">
        <v>792</v>
      </c>
      <c r="AR403" s="4">
        <v>175</v>
      </c>
      <c r="AS403" s="4">
        <v>13</v>
      </c>
      <c r="AT403" s="4">
        <v>51</v>
      </c>
      <c r="AU403" s="4">
        <v>20</v>
      </c>
      <c r="AV403" s="4">
        <f t="shared" si="44"/>
        <v>39.215686274509807</v>
      </c>
      <c r="AW403" s="4">
        <f>(AU403*90)/G403</f>
        <v>0.76077768385460698</v>
      </c>
      <c r="AX403" s="4">
        <f t="shared" si="45"/>
        <v>0.25490196078431371</v>
      </c>
      <c r="AY403" s="8">
        <v>146</v>
      </c>
      <c r="AZ403" s="4">
        <v>3</v>
      </c>
      <c r="BA403" s="4">
        <v>15</v>
      </c>
      <c r="BB403" s="4">
        <v>10</v>
      </c>
      <c r="BC403" s="4">
        <v>2</v>
      </c>
      <c r="BD403" s="4">
        <v>14</v>
      </c>
      <c r="BE403" s="4">
        <v>16</v>
      </c>
      <c r="BF403" s="4">
        <f t="shared" si="46"/>
        <v>12.5</v>
      </c>
      <c r="BG403" s="4">
        <v>312</v>
      </c>
      <c r="BH403" s="4">
        <v>89</v>
      </c>
      <c r="BI403" s="4">
        <f t="shared" si="47"/>
        <v>28.525641025641026</v>
      </c>
      <c r="BJ403" s="4">
        <v>29</v>
      </c>
      <c r="BK403" s="4">
        <v>10</v>
      </c>
      <c r="BL403" s="4">
        <v>0</v>
      </c>
      <c r="BM403" s="4">
        <v>19</v>
      </c>
      <c r="BN403" s="4">
        <v>8</v>
      </c>
      <c r="BO403" s="4">
        <v>23</v>
      </c>
      <c r="BP403" s="4">
        <v>23</v>
      </c>
      <c r="BQ403" s="4">
        <v>0</v>
      </c>
      <c r="BR403" s="4">
        <v>60</v>
      </c>
      <c r="BS403" s="4">
        <v>44</v>
      </c>
      <c r="BT403" s="4">
        <v>0</v>
      </c>
      <c r="BU403" s="4">
        <v>1</v>
      </c>
      <c r="BV403" s="4">
        <v>6</v>
      </c>
      <c r="BW403" s="4">
        <v>7</v>
      </c>
      <c r="BX403" s="4">
        <v>2</v>
      </c>
      <c r="BY403" s="4">
        <v>8</v>
      </c>
      <c r="BZ403" s="4">
        <v>4</v>
      </c>
      <c r="CA403" s="4">
        <v>0</v>
      </c>
      <c r="CB403" s="4">
        <v>0</v>
      </c>
      <c r="CC403" s="4">
        <v>1</v>
      </c>
      <c r="CD403" s="4">
        <v>3</v>
      </c>
      <c r="CE403" s="4">
        <v>0</v>
      </c>
      <c r="CF403" s="4">
        <v>0</v>
      </c>
    </row>
    <row r="404" spans="1:84" x14ac:dyDescent="0.25">
      <c r="A404" s="11">
        <v>403</v>
      </c>
      <c r="B404" s="12" t="s">
        <v>652</v>
      </c>
      <c r="C404" s="2" t="s">
        <v>101</v>
      </c>
      <c r="D404" s="2" t="s">
        <v>123</v>
      </c>
      <c r="E404" s="5">
        <v>1</v>
      </c>
      <c r="F404" s="4">
        <v>1</v>
      </c>
      <c r="G404" s="4">
        <v>90</v>
      </c>
      <c r="H404" s="4">
        <f t="shared" si="48"/>
        <v>1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f>(I404*90)/G404</f>
        <v>0</v>
      </c>
      <c r="Q404" s="4">
        <f>(J404*90)/G404</f>
        <v>0</v>
      </c>
      <c r="R404" s="4">
        <v>20</v>
      </c>
      <c r="S404" s="4">
        <v>21</v>
      </c>
      <c r="T404" s="19">
        <f t="shared" si="49"/>
        <v>95.238095238095227</v>
      </c>
      <c r="U404" s="4">
        <v>301</v>
      </c>
      <c r="V404" s="4">
        <v>145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24</v>
      </c>
      <c r="AD404" s="4">
        <v>0</v>
      </c>
      <c r="AE404" s="4">
        <v>0</v>
      </c>
      <c r="AF404" s="4">
        <f t="shared" si="43"/>
        <v>0</v>
      </c>
      <c r="AG404" s="4">
        <v>0</v>
      </c>
      <c r="AH404" s="4">
        <v>0</v>
      </c>
      <c r="AI404" s="4">
        <v>8</v>
      </c>
      <c r="AJ404" s="4">
        <v>37</v>
      </c>
      <c r="AK404" s="4">
        <v>24</v>
      </c>
      <c r="AL404" s="4">
        <v>0</v>
      </c>
      <c r="AM404" s="4">
        <v>0</v>
      </c>
      <c r="AN404" s="4">
        <v>0</v>
      </c>
      <c r="AO404" s="4">
        <v>0</v>
      </c>
      <c r="AP404" s="4">
        <v>6</v>
      </c>
      <c r="AQ404" s="4">
        <v>6</v>
      </c>
      <c r="AR404" s="4">
        <v>0</v>
      </c>
      <c r="AS404" s="4">
        <v>0</v>
      </c>
      <c r="AT404" s="4">
        <v>0</v>
      </c>
      <c r="AU404" s="4">
        <v>0</v>
      </c>
      <c r="AV404" s="4">
        <f t="shared" si="44"/>
        <v>0</v>
      </c>
      <c r="AW404" s="4">
        <f>(AU404*90)/G404</f>
        <v>0</v>
      </c>
      <c r="AX404" s="4">
        <f t="shared" si="45"/>
        <v>0</v>
      </c>
      <c r="AY404" s="8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f t="shared" si="46"/>
        <v>0</v>
      </c>
      <c r="BG404" s="4">
        <v>0</v>
      </c>
      <c r="BH404" s="4">
        <v>0</v>
      </c>
      <c r="BI404" s="4">
        <f t="shared" si="47"/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</row>
    <row r="405" spans="1:84" x14ac:dyDescent="0.25">
      <c r="A405" s="13">
        <v>404</v>
      </c>
      <c r="B405" s="14" t="s">
        <v>653</v>
      </c>
      <c r="C405" s="2" t="s">
        <v>82</v>
      </c>
      <c r="D405" s="2" t="s">
        <v>83</v>
      </c>
      <c r="E405" s="5">
        <v>2</v>
      </c>
      <c r="F405" s="4">
        <v>1</v>
      </c>
      <c r="G405" s="4">
        <v>66</v>
      </c>
      <c r="H405" s="4">
        <f t="shared" si="48"/>
        <v>0.73333333333333328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f>(I405*90)/G405</f>
        <v>0</v>
      </c>
      <c r="Q405" s="4">
        <f>(J405*90)/G405</f>
        <v>0</v>
      </c>
      <c r="R405" s="4">
        <v>13</v>
      </c>
      <c r="S405" s="4">
        <v>17</v>
      </c>
      <c r="T405" s="19">
        <f t="shared" si="49"/>
        <v>76.470588235294116</v>
      </c>
      <c r="U405" s="4">
        <v>152</v>
      </c>
      <c r="V405" s="4">
        <v>23</v>
      </c>
      <c r="W405" s="4">
        <v>0</v>
      </c>
      <c r="X405" s="4">
        <v>0</v>
      </c>
      <c r="Y405" s="4">
        <v>0</v>
      </c>
      <c r="Z405" s="4">
        <v>1</v>
      </c>
      <c r="AA405" s="4">
        <v>0</v>
      </c>
      <c r="AB405" s="4">
        <v>1</v>
      </c>
      <c r="AC405" s="4">
        <v>30</v>
      </c>
      <c r="AD405" s="4">
        <v>0</v>
      </c>
      <c r="AE405" s="4">
        <v>2</v>
      </c>
      <c r="AF405" s="4">
        <f t="shared" si="43"/>
        <v>0</v>
      </c>
      <c r="AG405" s="4">
        <v>0</v>
      </c>
      <c r="AH405" s="4">
        <v>1</v>
      </c>
      <c r="AI405" s="4">
        <v>16</v>
      </c>
      <c r="AJ405" s="4">
        <v>12</v>
      </c>
      <c r="AK405" s="4">
        <v>2</v>
      </c>
      <c r="AL405" s="4">
        <v>0</v>
      </c>
      <c r="AM405" s="4">
        <v>0</v>
      </c>
      <c r="AN405" s="4">
        <v>2</v>
      </c>
      <c r="AO405" s="4">
        <v>2</v>
      </c>
      <c r="AP405" s="4">
        <v>36</v>
      </c>
      <c r="AQ405" s="4">
        <v>24</v>
      </c>
      <c r="AR405" s="4">
        <v>3</v>
      </c>
      <c r="AS405" s="4">
        <v>0</v>
      </c>
      <c r="AT405" s="4">
        <v>1</v>
      </c>
      <c r="AU405" s="4">
        <v>0</v>
      </c>
      <c r="AV405" s="4">
        <f t="shared" si="44"/>
        <v>0</v>
      </c>
      <c r="AW405" s="4">
        <f>(AU405*90)/G405</f>
        <v>0</v>
      </c>
      <c r="AX405" s="4">
        <f t="shared" si="45"/>
        <v>0</v>
      </c>
      <c r="AY405" s="8">
        <v>58</v>
      </c>
      <c r="AZ405" s="4">
        <v>0</v>
      </c>
      <c r="BA405" s="4">
        <v>0</v>
      </c>
      <c r="BB405" s="4">
        <v>0</v>
      </c>
      <c r="BC405" s="4">
        <v>0</v>
      </c>
      <c r="BD405" s="4">
        <v>1</v>
      </c>
      <c r="BE405" s="4">
        <v>1</v>
      </c>
      <c r="BF405" s="4">
        <f t="shared" si="46"/>
        <v>0</v>
      </c>
      <c r="BG405" s="4">
        <v>9</v>
      </c>
      <c r="BH405" s="4">
        <v>1</v>
      </c>
      <c r="BI405" s="4">
        <f t="shared" si="47"/>
        <v>11.111111111111111</v>
      </c>
      <c r="BJ405" s="4">
        <v>0</v>
      </c>
      <c r="BK405" s="4">
        <v>0</v>
      </c>
      <c r="BL405" s="4">
        <v>0</v>
      </c>
      <c r="BM405" s="4">
        <v>0</v>
      </c>
      <c r="BN405" s="4">
        <v>0</v>
      </c>
      <c r="BO405" s="4">
        <v>0</v>
      </c>
      <c r="BP405" s="4">
        <v>3</v>
      </c>
      <c r="BQ405" s="4">
        <v>0</v>
      </c>
      <c r="BR405" s="4">
        <v>2</v>
      </c>
      <c r="BS405" s="4">
        <v>1</v>
      </c>
      <c r="BT405" s="4">
        <v>0</v>
      </c>
      <c r="BU405" s="4">
        <v>0</v>
      </c>
      <c r="BV405" s="4">
        <v>0</v>
      </c>
      <c r="BW405" s="4">
        <v>1</v>
      </c>
      <c r="BX405" s="4">
        <v>0</v>
      </c>
      <c r="BY405" s="4">
        <v>1</v>
      </c>
      <c r="BZ405" s="4">
        <v>0</v>
      </c>
      <c r="CA405" s="4">
        <v>0</v>
      </c>
      <c r="CB405" s="4">
        <v>0</v>
      </c>
      <c r="CC405" s="4">
        <v>0</v>
      </c>
      <c r="CD405" s="4">
        <v>1</v>
      </c>
      <c r="CE405" s="4">
        <v>0</v>
      </c>
      <c r="CF405" s="4">
        <v>0</v>
      </c>
    </row>
    <row r="406" spans="1:84" x14ac:dyDescent="0.25">
      <c r="A406" s="11">
        <v>405</v>
      </c>
      <c r="B406" s="12" t="s">
        <v>654</v>
      </c>
      <c r="C406" s="2" t="s">
        <v>74</v>
      </c>
      <c r="D406" s="2" t="s">
        <v>223</v>
      </c>
      <c r="E406" s="5">
        <v>26</v>
      </c>
      <c r="F406" s="4">
        <v>23</v>
      </c>
      <c r="G406" s="4">
        <v>2012</v>
      </c>
      <c r="H406" s="4">
        <f t="shared" si="48"/>
        <v>22.355555555555554</v>
      </c>
      <c r="I406" s="4">
        <v>4</v>
      </c>
      <c r="J406" s="4">
        <v>6</v>
      </c>
      <c r="K406" s="4">
        <v>4</v>
      </c>
      <c r="L406" s="4">
        <v>0</v>
      </c>
      <c r="M406" s="4">
        <v>0</v>
      </c>
      <c r="N406" s="4">
        <v>8</v>
      </c>
      <c r="O406" s="4">
        <v>0</v>
      </c>
      <c r="P406" s="4">
        <f>(I406*90)/G406</f>
        <v>0.17892644135188868</v>
      </c>
      <c r="Q406" s="4">
        <f>(J406*90)/G406</f>
        <v>0.26838966202783299</v>
      </c>
      <c r="R406" s="4">
        <v>936</v>
      </c>
      <c r="S406" s="4">
        <v>1214</v>
      </c>
      <c r="T406" s="19">
        <f t="shared" si="49"/>
        <v>77.100494233937397</v>
      </c>
      <c r="U406" s="4">
        <v>18150</v>
      </c>
      <c r="V406" s="4">
        <v>5020</v>
      </c>
      <c r="W406" s="4">
        <v>6</v>
      </c>
      <c r="X406" s="4">
        <v>48</v>
      </c>
      <c r="Y406" s="4">
        <v>94</v>
      </c>
      <c r="Z406" s="4">
        <v>33</v>
      </c>
      <c r="AA406" s="4">
        <v>5</v>
      </c>
      <c r="AB406" s="4">
        <v>105</v>
      </c>
      <c r="AC406" s="4">
        <v>1466</v>
      </c>
      <c r="AD406" s="4">
        <v>27</v>
      </c>
      <c r="AE406" s="4">
        <v>51</v>
      </c>
      <c r="AF406" s="4">
        <f t="shared" si="43"/>
        <v>52.941176470588239</v>
      </c>
      <c r="AG406" s="4">
        <v>31</v>
      </c>
      <c r="AH406" s="4">
        <v>3</v>
      </c>
      <c r="AI406" s="4">
        <v>981</v>
      </c>
      <c r="AJ406" s="4">
        <v>6841</v>
      </c>
      <c r="AK406" s="4">
        <v>3524</v>
      </c>
      <c r="AL406" s="4">
        <v>163</v>
      </c>
      <c r="AM406" s="4">
        <v>9</v>
      </c>
      <c r="AN406" s="4">
        <v>31</v>
      </c>
      <c r="AO406" s="4">
        <v>17</v>
      </c>
      <c r="AP406" s="4">
        <v>1194</v>
      </c>
      <c r="AQ406" s="4">
        <v>995</v>
      </c>
      <c r="AR406" s="4">
        <v>117</v>
      </c>
      <c r="AS406" s="4">
        <v>4</v>
      </c>
      <c r="AT406" s="4">
        <v>52</v>
      </c>
      <c r="AU406" s="4">
        <v>19</v>
      </c>
      <c r="AV406" s="4">
        <f t="shared" si="44"/>
        <v>36.538461538461533</v>
      </c>
      <c r="AW406" s="4">
        <f>(AU406*90)/G406</f>
        <v>0.8499005964214712</v>
      </c>
      <c r="AX406" s="4">
        <f t="shared" si="45"/>
        <v>7.6923076923076927E-2</v>
      </c>
      <c r="AY406" s="8">
        <v>192</v>
      </c>
      <c r="AZ406" s="4">
        <v>7</v>
      </c>
      <c r="BA406" s="4">
        <v>35</v>
      </c>
      <c r="BB406" s="4">
        <v>27</v>
      </c>
      <c r="BC406" s="4">
        <v>10</v>
      </c>
      <c r="BD406" s="4">
        <v>41</v>
      </c>
      <c r="BE406" s="4">
        <v>51</v>
      </c>
      <c r="BF406" s="4">
        <f t="shared" si="46"/>
        <v>19.607843137254903</v>
      </c>
      <c r="BG406" s="4">
        <v>370</v>
      </c>
      <c r="BH406" s="4">
        <v>101</v>
      </c>
      <c r="BI406" s="4">
        <f t="shared" si="47"/>
        <v>27.297297297297295</v>
      </c>
      <c r="BJ406" s="4">
        <v>36</v>
      </c>
      <c r="BK406" s="4">
        <v>3</v>
      </c>
      <c r="BL406" s="4">
        <v>0</v>
      </c>
      <c r="BM406" s="4">
        <v>33</v>
      </c>
      <c r="BN406" s="4">
        <v>22</v>
      </c>
      <c r="BO406" s="4">
        <v>57</v>
      </c>
      <c r="BP406" s="4">
        <v>17</v>
      </c>
      <c r="BQ406" s="4">
        <v>1</v>
      </c>
      <c r="BR406" s="4">
        <v>96</v>
      </c>
      <c r="BS406" s="4">
        <v>50</v>
      </c>
      <c r="BT406" s="4">
        <v>30</v>
      </c>
      <c r="BU406" s="4">
        <v>3</v>
      </c>
      <c r="BV406" s="4">
        <v>10</v>
      </c>
      <c r="BW406" s="4">
        <v>2</v>
      </c>
      <c r="BX406" s="4">
        <v>1</v>
      </c>
      <c r="BY406" s="4">
        <v>11</v>
      </c>
      <c r="BZ406" s="4">
        <v>4</v>
      </c>
      <c r="CA406" s="4">
        <v>5</v>
      </c>
      <c r="CB406" s="4">
        <v>0</v>
      </c>
      <c r="CC406" s="4">
        <v>2</v>
      </c>
      <c r="CD406" s="4">
        <v>0</v>
      </c>
      <c r="CE406" s="4">
        <v>0</v>
      </c>
      <c r="CF406" s="4">
        <v>0</v>
      </c>
    </row>
    <row r="407" spans="1:84" x14ac:dyDescent="0.25">
      <c r="A407" s="13">
        <v>406</v>
      </c>
      <c r="B407" s="14" t="s">
        <v>656</v>
      </c>
      <c r="C407" s="2" t="s">
        <v>241</v>
      </c>
      <c r="D407" s="2" t="s">
        <v>126</v>
      </c>
      <c r="E407" s="5">
        <v>11</v>
      </c>
      <c r="F407" s="4">
        <v>7</v>
      </c>
      <c r="G407" s="4">
        <v>639</v>
      </c>
      <c r="H407" s="4">
        <f t="shared" si="48"/>
        <v>7.1</v>
      </c>
      <c r="I407" s="4">
        <v>0</v>
      </c>
      <c r="J407" s="4">
        <v>1</v>
      </c>
      <c r="K407" s="4">
        <v>0</v>
      </c>
      <c r="L407" s="4">
        <v>0</v>
      </c>
      <c r="M407" s="4">
        <v>0</v>
      </c>
      <c r="N407" s="4">
        <v>2</v>
      </c>
      <c r="O407" s="4">
        <v>0</v>
      </c>
      <c r="P407" s="4">
        <f>(I407*90)/G407</f>
        <v>0</v>
      </c>
      <c r="Q407" s="4">
        <f>(J407*90)/G407</f>
        <v>0.14084507042253522</v>
      </c>
      <c r="R407" s="4">
        <v>231</v>
      </c>
      <c r="S407" s="4">
        <v>331</v>
      </c>
      <c r="T407" s="19">
        <f t="shared" si="49"/>
        <v>69.78851963746223</v>
      </c>
      <c r="U407" s="4">
        <v>3955</v>
      </c>
      <c r="V407" s="4">
        <v>1410</v>
      </c>
      <c r="W407" s="4">
        <v>1</v>
      </c>
      <c r="X407" s="4">
        <v>7</v>
      </c>
      <c r="Y407" s="4">
        <v>7</v>
      </c>
      <c r="Z407" s="4">
        <v>9</v>
      </c>
      <c r="AA407" s="4">
        <v>3</v>
      </c>
      <c r="AB407" s="4">
        <v>19</v>
      </c>
      <c r="AC407" s="4">
        <v>429</v>
      </c>
      <c r="AD407" s="4">
        <v>15</v>
      </c>
      <c r="AE407" s="4">
        <v>28</v>
      </c>
      <c r="AF407" s="4">
        <f t="shared" si="43"/>
        <v>53.571428571428569</v>
      </c>
      <c r="AG407" s="4">
        <v>16</v>
      </c>
      <c r="AH407" s="4">
        <v>2</v>
      </c>
      <c r="AI407" s="4">
        <v>295</v>
      </c>
      <c r="AJ407" s="4">
        <v>1270</v>
      </c>
      <c r="AK407" s="4">
        <v>758</v>
      </c>
      <c r="AL407" s="4">
        <v>35</v>
      </c>
      <c r="AM407" s="4">
        <v>2</v>
      </c>
      <c r="AN407" s="4">
        <v>20</v>
      </c>
      <c r="AO407" s="4">
        <v>15</v>
      </c>
      <c r="AP407" s="4">
        <v>310</v>
      </c>
      <c r="AQ407" s="4">
        <v>274</v>
      </c>
      <c r="AR407" s="4">
        <v>20</v>
      </c>
      <c r="AS407" s="4">
        <v>0</v>
      </c>
      <c r="AT407" s="4">
        <v>5</v>
      </c>
      <c r="AU407" s="4">
        <v>0</v>
      </c>
      <c r="AV407" s="4">
        <f t="shared" si="44"/>
        <v>0</v>
      </c>
      <c r="AW407" s="4">
        <f>(AU407*90)/G407</f>
        <v>0</v>
      </c>
      <c r="AX407" s="4">
        <f t="shared" si="45"/>
        <v>0</v>
      </c>
      <c r="AY407" s="8">
        <v>265</v>
      </c>
      <c r="AZ407" s="4">
        <v>0</v>
      </c>
      <c r="BA407" s="4">
        <v>15</v>
      </c>
      <c r="BB407" s="4">
        <v>9</v>
      </c>
      <c r="BC407" s="4">
        <v>2</v>
      </c>
      <c r="BD407" s="4">
        <v>10</v>
      </c>
      <c r="BE407" s="4">
        <v>12</v>
      </c>
      <c r="BF407" s="4">
        <f t="shared" si="46"/>
        <v>16.666666666666664</v>
      </c>
      <c r="BG407" s="4">
        <v>90</v>
      </c>
      <c r="BH407" s="4">
        <v>31</v>
      </c>
      <c r="BI407" s="4">
        <f t="shared" si="47"/>
        <v>34.444444444444443</v>
      </c>
      <c r="BJ407" s="4">
        <v>12</v>
      </c>
      <c r="BK407" s="4">
        <v>1</v>
      </c>
      <c r="BL407" s="4">
        <v>0</v>
      </c>
      <c r="BM407" s="4">
        <v>11</v>
      </c>
      <c r="BN407" s="4">
        <v>5</v>
      </c>
      <c r="BO407" s="4">
        <v>20</v>
      </c>
      <c r="BP407" s="4">
        <v>10</v>
      </c>
      <c r="BQ407" s="4">
        <v>0</v>
      </c>
      <c r="BR407" s="4">
        <v>9</v>
      </c>
      <c r="BS407" s="4">
        <v>7</v>
      </c>
      <c r="BT407" s="4">
        <v>0</v>
      </c>
      <c r="BU407" s="4">
        <v>2</v>
      </c>
      <c r="BV407" s="4">
        <v>0</v>
      </c>
      <c r="BW407" s="4">
        <v>0</v>
      </c>
      <c r="BX407" s="4">
        <v>0</v>
      </c>
      <c r="BY407" s="4">
        <v>1</v>
      </c>
      <c r="BZ407" s="4">
        <v>1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</row>
    <row r="408" spans="1:84" x14ac:dyDescent="0.25">
      <c r="A408" s="11">
        <v>407</v>
      </c>
      <c r="B408" s="12" t="s">
        <v>657</v>
      </c>
      <c r="C408" s="2" t="s">
        <v>79</v>
      </c>
      <c r="D408" s="2" t="s">
        <v>123</v>
      </c>
      <c r="E408" s="5">
        <v>6</v>
      </c>
      <c r="F408" s="4">
        <v>2</v>
      </c>
      <c r="G408" s="4">
        <v>200</v>
      </c>
      <c r="H408" s="4">
        <f t="shared" si="48"/>
        <v>2.2222222222222223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4">
        <f>(I408*90)/G408</f>
        <v>0</v>
      </c>
      <c r="Q408" s="4">
        <f>(J408*90)/G408</f>
        <v>0</v>
      </c>
      <c r="R408" s="4">
        <v>147</v>
      </c>
      <c r="S408" s="4">
        <v>159</v>
      </c>
      <c r="T408" s="19">
        <f t="shared" si="49"/>
        <v>92.452830188679243</v>
      </c>
      <c r="U408" s="4">
        <v>2860</v>
      </c>
      <c r="V408" s="4">
        <v>950</v>
      </c>
      <c r="W408" s="4">
        <v>0</v>
      </c>
      <c r="X408" s="4">
        <v>0</v>
      </c>
      <c r="Y408" s="4">
        <v>10</v>
      </c>
      <c r="Z408" s="4">
        <v>1</v>
      </c>
      <c r="AA408" s="4">
        <v>0</v>
      </c>
      <c r="AB408" s="4">
        <v>9</v>
      </c>
      <c r="AC408" s="4">
        <v>175</v>
      </c>
      <c r="AD408" s="4">
        <v>0</v>
      </c>
      <c r="AE408" s="4">
        <v>0</v>
      </c>
      <c r="AF408" s="4">
        <f t="shared" si="43"/>
        <v>0</v>
      </c>
      <c r="AG408" s="4">
        <v>0</v>
      </c>
      <c r="AH408" s="4">
        <v>0</v>
      </c>
      <c r="AI408" s="4">
        <v>116</v>
      </c>
      <c r="AJ408" s="4">
        <v>629</v>
      </c>
      <c r="AK408" s="4">
        <v>352</v>
      </c>
      <c r="AL408" s="4">
        <v>9</v>
      </c>
      <c r="AM408" s="4">
        <v>0</v>
      </c>
      <c r="AN408" s="4">
        <v>0</v>
      </c>
      <c r="AO408" s="4">
        <v>1</v>
      </c>
      <c r="AP408" s="4">
        <v>128</v>
      </c>
      <c r="AQ408" s="4">
        <v>128</v>
      </c>
      <c r="AR408" s="4">
        <v>0</v>
      </c>
      <c r="AS408" s="4">
        <v>0</v>
      </c>
      <c r="AT408" s="4">
        <v>0</v>
      </c>
      <c r="AU408" s="4">
        <v>0</v>
      </c>
      <c r="AV408" s="4">
        <f t="shared" si="44"/>
        <v>0</v>
      </c>
      <c r="AW408" s="4">
        <f>(AU408*90)/G408</f>
        <v>0</v>
      </c>
      <c r="AX408" s="4">
        <f t="shared" si="45"/>
        <v>0</v>
      </c>
      <c r="AY408" s="8">
        <v>0</v>
      </c>
      <c r="AZ408" s="4">
        <v>0</v>
      </c>
      <c r="BA408" s="4">
        <v>3</v>
      </c>
      <c r="BB408" s="4">
        <v>1</v>
      </c>
      <c r="BC408" s="4">
        <v>2</v>
      </c>
      <c r="BD408" s="4">
        <v>3</v>
      </c>
      <c r="BE408" s="4">
        <v>5</v>
      </c>
      <c r="BF408" s="4">
        <f t="shared" si="46"/>
        <v>40</v>
      </c>
      <c r="BG408" s="4">
        <v>12</v>
      </c>
      <c r="BH408" s="4">
        <v>4</v>
      </c>
      <c r="BI408" s="4">
        <f t="shared" si="47"/>
        <v>33.333333333333329</v>
      </c>
      <c r="BJ408" s="4">
        <v>2</v>
      </c>
      <c r="BK408" s="4">
        <v>2</v>
      </c>
      <c r="BL408" s="4">
        <v>0</v>
      </c>
      <c r="BM408" s="4">
        <v>0</v>
      </c>
      <c r="BN408" s="4">
        <v>2</v>
      </c>
      <c r="BO408" s="4">
        <v>5</v>
      </c>
      <c r="BP408" s="4">
        <v>9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0</v>
      </c>
      <c r="CE408" s="4">
        <v>0</v>
      </c>
      <c r="CF408" s="4">
        <v>0</v>
      </c>
    </row>
    <row r="409" spans="1:84" x14ac:dyDescent="0.25">
      <c r="A409" s="13">
        <v>408</v>
      </c>
      <c r="B409" s="14" t="s">
        <v>658</v>
      </c>
      <c r="C409" s="2" t="s">
        <v>74</v>
      </c>
      <c r="D409" s="2" t="s">
        <v>80</v>
      </c>
      <c r="E409" s="5">
        <v>17</v>
      </c>
      <c r="F409" s="4">
        <v>2</v>
      </c>
      <c r="G409" s="4">
        <v>336</v>
      </c>
      <c r="H409" s="4">
        <f t="shared" si="48"/>
        <v>3.7333333333333334</v>
      </c>
      <c r="I409" s="4">
        <v>1</v>
      </c>
      <c r="J409" s="4">
        <v>1</v>
      </c>
      <c r="K409" s="4">
        <v>1</v>
      </c>
      <c r="L409" s="4">
        <v>0</v>
      </c>
      <c r="M409" s="4">
        <v>0</v>
      </c>
      <c r="N409" s="4">
        <v>1</v>
      </c>
      <c r="O409" s="4">
        <v>0</v>
      </c>
      <c r="P409" s="4">
        <f>(I409*90)/G409</f>
        <v>0.26785714285714285</v>
      </c>
      <c r="Q409" s="4">
        <f>(J409*90)/G409</f>
        <v>0.26785714285714285</v>
      </c>
      <c r="R409" s="4">
        <v>123</v>
      </c>
      <c r="S409" s="4">
        <v>183</v>
      </c>
      <c r="T409" s="19">
        <f t="shared" si="49"/>
        <v>67.213114754098356</v>
      </c>
      <c r="U409" s="4">
        <v>2460</v>
      </c>
      <c r="V409" s="4">
        <v>875</v>
      </c>
      <c r="W409" s="4">
        <v>1</v>
      </c>
      <c r="X409" s="4">
        <v>8</v>
      </c>
      <c r="Y409" s="4">
        <v>25</v>
      </c>
      <c r="Z409" s="4">
        <v>8</v>
      </c>
      <c r="AA409" s="4">
        <v>1</v>
      </c>
      <c r="AB409" s="4">
        <v>20</v>
      </c>
      <c r="AC409" s="4">
        <v>225</v>
      </c>
      <c r="AD409" s="4">
        <v>7</v>
      </c>
      <c r="AE409" s="4">
        <v>11</v>
      </c>
      <c r="AF409" s="4">
        <f t="shared" si="43"/>
        <v>63.636363636363633</v>
      </c>
      <c r="AG409" s="4">
        <v>7</v>
      </c>
      <c r="AH409" s="4">
        <v>0</v>
      </c>
      <c r="AI409" s="4">
        <v>178</v>
      </c>
      <c r="AJ409" s="4">
        <v>1041</v>
      </c>
      <c r="AK409" s="4">
        <v>564</v>
      </c>
      <c r="AL409" s="4">
        <v>26</v>
      </c>
      <c r="AM409" s="4">
        <v>1</v>
      </c>
      <c r="AN409" s="4">
        <v>9</v>
      </c>
      <c r="AO409" s="4">
        <v>3</v>
      </c>
      <c r="AP409" s="4">
        <v>226</v>
      </c>
      <c r="AQ409" s="4">
        <v>161</v>
      </c>
      <c r="AR409" s="4">
        <v>32</v>
      </c>
      <c r="AS409" s="4">
        <v>1</v>
      </c>
      <c r="AT409" s="4">
        <v>11</v>
      </c>
      <c r="AU409" s="4">
        <v>4</v>
      </c>
      <c r="AV409" s="4">
        <f t="shared" si="44"/>
        <v>36.363636363636367</v>
      </c>
      <c r="AW409" s="4">
        <f>(AU409*90)/G409</f>
        <v>1.0714285714285714</v>
      </c>
      <c r="AX409" s="4">
        <f t="shared" si="45"/>
        <v>9.0909090909090912E-2</v>
      </c>
      <c r="AY409" s="8">
        <v>217</v>
      </c>
      <c r="AZ409" s="4">
        <v>0</v>
      </c>
      <c r="BA409" s="4">
        <v>1</v>
      </c>
      <c r="BB409" s="4">
        <v>0</v>
      </c>
      <c r="BC409" s="4">
        <v>0</v>
      </c>
      <c r="BD409" s="4">
        <v>8</v>
      </c>
      <c r="BE409" s="4">
        <v>8</v>
      </c>
      <c r="BF409" s="4">
        <f t="shared" si="46"/>
        <v>0</v>
      </c>
      <c r="BG409" s="4">
        <v>88</v>
      </c>
      <c r="BH409" s="4">
        <v>20</v>
      </c>
      <c r="BI409" s="4">
        <f t="shared" si="47"/>
        <v>22.727272727272727</v>
      </c>
      <c r="BJ409" s="4">
        <v>7</v>
      </c>
      <c r="BK409" s="4">
        <v>0</v>
      </c>
      <c r="BL409" s="4">
        <v>0</v>
      </c>
      <c r="BM409" s="4">
        <v>7</v>
      </c>
      <c r="BN409" s="4">
        <v>0</v>
      </c>
      <c r="BO409" s="4">
        <v>1</v>
      </c>
      <c r="BP409" s="4">
        <v>2</v>
      </c>
      <c r="BQ409" s="4">
        <v>0</v>
      </c>
      <c r="BR409" s="4">
        <v>9</v>
      </c>
      <c r="BS409" s="4">
        <v>5</v>
      </c>
      <c r="BT409" s="4">
        <v>4</v>
      </c>
      <c r="BU409" s="4">
        <v>0</v>
      </c>
      <c r="BV409" s="4">
        <v>0</v>
      </c>
      <c r="BW409" s="4">
        <v>0</v>
      </c>
      <c r="BX409" s="4">
        <v>0</v>
      </c>
      <c r="BY409" s="4">
        <v>1</v>
      </c>
      <c r="BZ409" s="4">
        <v>1</v>
      </c>
      <c r="CA409" s="4">
        <v>0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</row>
    <row r="410" spans="1:84" x14ac:dyDescent="0.25">
      <c r="A410" s="11">
        <v>409</v>
      </c>
      <c r="B410" s="12" t="s">
        <v>659</v>
      </c>
      <c r="C410" s="2" t="s">
        <v>79</v>
      </c>
      <c r="D410" s="2" t="s">
        <v>167</v>
      </c>
      <c r="E410" s="5">
        <v>26</v>
      </c>
      <c r="F410" s="4">
        <v>24</v>
      </c>
      <c r="G410" s="4">
        <v>2046</v>
      </c>
      <c r="H410" s="4">
        <f t="shared" si="48"/>
        <v>22.733333333333334</v>
      </c>
      <c r="I410" s="4">
        <v>0</v>
      </c>
      <c r="J410" s="4">
        <v>3</v>
      </c>
      <c r="K410" s="4">
        <v>0</v>
      </c>
      <c r="L410" s="4">
        <v>0</v>
      </c>
      <c r="M410" s="4">
        <v>0</v>
      </c>
      <c r="N410" s="4">
        <v>4</v>
      </c>
      <c r="O410" s="4">
        <v>0</v>
      </c>
      <c r="P410" s="4">
        <f>(I410*90)/G410</f>
        <v>0</v>
      </c>
      <c r="Q410" s="4">
        <f>(J410*90)/G410</f>
        <v>0.13196480938416422</v>
      </c>
      <c r="R410" s="4">
        <v>566</v>
      </c>
      <c r="S410" s="4">
        <v>752</v>
      </c>
      <c r="T410" s="19">
        <f t="shared" si="49"/>
        <v>75.2659574468085</v>
      </c>
      <c r="U410" s="4">
        <v>10013</v>
      </c>
      <c r="V410" s="4">
        <v>3464</v>
      </c>
      <c r="W410" s="4">
        <v>3</v>
      </c>
      <c r="X410" s="4">
        <v>17</v>
      </c>
      <c r="Y410" s="4">
        <v>25</v>
      </c>
      <c r="Z410" s="4">
        <v>23</v>
      </c>
      <c r="AA410" s="4">
        <v>10</v>
      </c>
      <c r="AB410" s="4">
        <v>54</v>
      </c>
      <c r="AC410" s="4">
        <v>987</v>
      </c>
      <c r="AD410" s="4">
        <v>17</v>
      </c>
      <c r="AE410" s="4">
        <v>42</v>
      </c>
      <c r="AF410" s="4">
        <f t="shared" si="43"/>
        <v>40.476190476190474</v>
      </c>
      <c r="AG410" s="4">
        <v>20</v>
      </c>
      <c r="AH410" s="4">
        <v>3</v>
      </c>
      <c r="AI410" s="4">
        <v>572</v>
      </c>
      <c r="AJ410" s="4">
        <v>2432</v>
      </c>
      <c r="AK410" s="4">
        <v>1240</v>
      </c>
      <c r="AL410" s="4">
        <v>53</v>
      </c>
      <c r="AM410" s="4">
        <v>5</v>
      </c>
      <c r="AN410" s="4">
        <v>28</v>
      </c>
      <c r="AO410" s="4">
        <v>36</v>
      </c>
      <c r="AP410" s="4">
        <v>696</v>
      </c>
      <c r="AQ410" s="4">
        <v>540</v>
      </c>
      <c r="AR410" s="4">
        <v>66</v>
      </c>
      <c r="AS410" s="4">
        <v>0</v>
      </c>
      <c r="AT410" s="4">
        <v>12</v>
      </c>
      <c r="AU410" s="4">
        <v>5</v>
      </c>
      <c r="AV410" s="4">
        <f t="shared" si="44"/>
        <v>41.666666666666671</v>
      </c>
      <c r="AW410" s="4">
        <f>(AU410*90)/G410</f>
        <v>0.21994134897360704</v>
      </c>
      <c r="AX410" s="4">
        <f t="shared" si="45"/>
        <v>0</v>
      </c>
      <c r="AY410" s="8">
        <v>222</v>
      </c>
      <c r="AZ410" s="4">
        <v>2</v>
      </c>
      <c r="BA410" s="4">
        <v>39</v>
      </c>
      <c r="BB410" s="4">
        <v>29</v>
      </c>
      <c r="BC410" s="4">
        <v>9</v>
      </c>
      <c r="BD410" s="4">
        <v>10</v>
      </c>
      <c r="BE410" s="4">
        <v>19</v>
      </c>
      <c r="BF410" s="4">
        <f t="shared" si="46"/>
        <v>47.368421052631575</v>
      </c>
      <c r="BG410" s="4">
        <v>273</v>
      </c>
      <c r="BH410" s="4">
        <v>78</v>
      </c>
      <c r="BI410" s="4">
        <f t="shared" si="47"/>
        <v>28.571428571428569</v>
      </c>
      <c r="BJ410" s="4">
        <v>48</v>
      </c>
      <c r="BK410" s="4">
        <v>7</v>
      </c>
      <c r="BL410" s="4">
        <v>0</v>
      </c>
      <c r="BM410" s="4">
        <v>41</v>
      </c>
      <c r="BN410" s="4">
        <v>10</v>
      </c>
      <c r="BO410" s="4">
        <v>49</v>
      </c>
      <c r="BP410" s="4">
        <v>34</v>
      </c>
      <c r="BQ410" s="4">
        <v>0</v>
      </c>
      <c r="BR410" s="4">
        <v>33</v>
      </c>
      <c r="BS410" s="4">
        <v>28</v>
      </c>
      <c r="BT410" s="4">
        <v>1</v>
      </c>
      <c r="BU410" s="4">
        <v>1</v>
      </c>
      <c r="BV410" s="4">
        <v>0</v>
      </c>
      <c r="BW410" s="4">
        <v>2</v>
      </c>
      <c r="BX410" s="4">
        <v>1</v>
      </c>
      <c r="BY410" s="4">
        <v>6</v>
      </c>
      <c r="BZ410" s="4">
        <v>5</v>
      </c>
      <c r="CA410" s="4">
        <v>1</v>
      </c>
      <c r="CB410" s="4">
        <v>0</v>
      </c>
      <c r="CC410" s="4">
        <v>0</v>
      </c>
      <c r="CD410" s="4">
        <v>0</v>
      </c>
      <c r="CE410" s="4">
        <v>0</v>
      </c>
      <c r="CF410" s="4">
        <v>0</v>
      </c>
    </row>
    <row r="411" spans="1:84" x14ac:dyDescent="0.25">
      <c r="A411" s="13">
        <v>410</v>
      </c>
      <c r="B411" s="14" t="s">
        <v>660</v>
      </c>
      <c r="C411" s="2" t="s">
        <v>74</v>
      </c>
      <c r="D411" s="2" t="s">
        <v>113</v>
      </c>
      <c r="E411" s="5">
        <v>10</v>
      </c>
      <c r="F411" s="4">
        <v>2</v>
      </c>
      <c r="G411" s="4">
        <v>171</v>
      </c>
      <c r="H411" s="4">
        <f t="shared" si="48"/>
        <v>1.9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f>(I411*90)/G411</f>
        <v>0</v>
      </c>
      <c r="Q411" s="4">
        <f>(J411*90)/G411</f>
        <v>0</v>
      </c>
      <c r="R411" s="4">
        <v>60</v>
      </c>
      <c r="S411" s="4">
        <v>83</v>
      </c>
      <c r="T411" s="19">
        <f t="shared" si="49"/>
        <v>72.289156626506028</v>
      </c>
      <c r="U411" s="4">
        <v>1028</v>
      </c>
      <c r="V411" s="4">
        <v>282</v>
      </c>
      <c r="W411" s="4">
        <v>0</v>
      </c>
      <c r="X411" s="4">
        <v>5</v>
      </c>
      <c r="Y411" s="4">
        <v>5</v>
      </c>
      <c r="Z411" s="4">
        <v>1</v>
      </c>
      <c r="AA411" s="4">
        <v>0</v>
      </c>
      <c r="AB411" s="4">
        <v>8</v>
      </c>
      <c r="AC411" s="4">
        <v>113</v>
      </c>
      <c r="AD411" s="4">
        <v>3</v>
      </c>
      <c r="AE411" s="4">
        <v>7</v>
      </c>
      <c r="AF411" s="4">
        <f t="shared" si="43"/>
        <v>42.857142857142854</v>
      </c>
      <c r="AG411" s="4">
        <v>3</v>
      </c>
      <c r="AH411" s="4">
        <v>0</v>
      </c>
      <c r="AI411" s="4">
        <v>76</v>
      </c>
      <c r="AJ411" s="4">
        <v>488</v>
      </c>
      <c r="AK411" s="4">
        <v>322</v>
      </c>
      <c r="AL411" s="4">
        <v>20</v>
      </c>
      <c r="AM411" s="4">
        <v>1</v>
      </c>
      <c r="AN411" s="4">
        <v>4</v>
      </c>
      <c r="AO411" s="4">
        <v>3</v>
      </c>
      <c r="AP411" s="4">
        <v>93</v>
      </c>
      <c r="AQ411" s="4">
        <v>77</v>
      </c>
      <c r="AR411" s="4">
        <v>6</v>
      </c>
      <c r="AS411" s="4">
        <v>0</v>
      </c>
      <c r="AT411" s="4">
        <v>5</v>
      </c>
      <c r="AU411" s="4">
        <v>1</v>
      </c>
      <c r="AV411" s="4">
        <f t="shared" si="44"/>
        <v>20</v>
      </c>
      <c r="AW411" s="4">
        <f>(AU411*90)/G411</f>
        <v>0.52631578947368418</v>
      </c>
      <c r="AX411" s="4">
        <f t="shared" si="45"/>
        <v>0</v>
      </c>
      <c r="AY411" s="8">
        <v>191</v>
      </c>
      <c r="AZ411" s="4">
        <v>0</v>
      </c>
      <c r="BA411" s="4">
        <v>5</v>
      </c>
      <c r="BB411" s="4">
        <v>2</v>
      </c>
      <c r="BC411" s="4">
        <v>2</v>
      </c>
      <c r="BD411" s="4">
        <v>2</v>
      </c>
      <c r="BE411" s="4">
        <v>4</v>
      </c>
      <c r="BF411" s="4">
        <f t="shared" si="46"/>
        <v>50</v>
      </c>
      <c r="BG411" s="4">
        <v>31</v>
      </c>
      <c r="BH411" s="4">
        <v>5</v>
      </c>
      <c r="BI411" s="4">
        <f t="shared" si="47"/>
        <v>16.129032258064516</v>
      </c>
      <c r="BJ411" s="4">
        <v>3</v>
      </c>
      <c r="BK411" s="4">
        <v>0</v>
      </c>
      <c r="BL411" s="4">
        <v>0</v>
      </c>
      <c r="BM411" s="4">
        <v>3</v>
      </c>
      <c r="BN411" s="4">
        <v>3</v>
      </c>
      <c r="BO411" s="4">
        <v>8</v>
      </c>
      <c r="BP411" s="4">
        <v>1</v>
      </c>
      <c r="BQ411" s="4">
        <v>0</v>
      </c>
      <c r="BR411" s="4">
        <v>9</v>
      </c>
      <c r="BS411" s="4">
        <v>5</v>
      </c>
      <c r="BT411" s="4">
        <v>1</v>
      </c>
      <c r="BU411" s="4">
        <v>1</v>
      </c>
      <c r="BV411" s="4">
        <v>1</v>
      </c>
      <c r="BW411" s="4">
        <v>1</v>
      </c>
      <c r="BX411" s="4">
        <v>0</v>
      </c>
      <c r="BY411" s="4">
        <v>0</v>
      </c>
      <c r="BZ411" s="4">
        <v>0</v>
      </c>
      <c r="CA411" s="4">
        <v>0</v>
      </c>
      <c r="CB411" s="4">
        <v>0</v>
      </c>
      <c r="CC411" s="4">
        <v>0</v>
      </c>
      <c r="CD411" s="4">
        <v>0</v>
      </c>
      <c r="CE411" s="4">
        <v>0</v>
      </c>
      <c r="CF411" s="4">
        <v>0</v>
      </c>
    </row>
    <row r="412" spans="1:84" x14ac:dyDescent="0.25">
      <c r="A412" s="11">
        <v>411</v>
      </c>
      <c r="B412" s="12" t="s">
        <v>661</v>
      </c>
      <c r="C412" s="2" t="s">
        <v>79</v>
      </c>
      <c r="D412" s="2" t="s">
        <v>223</v>
      </c>
      <c r="E412" s="5">
        <v>22</v>
      </c>
      <c r="F412" s="4">
        <v>8</v>
      </c>
      <c r="G412" s="4">
        <v>929</v>
      </c>
      <c r="H412" s="4">
        <f t="shared" si="48"/>
        <v>10.322222222222223</v>
      </c>
      <c r="I412" s="4">
        <v>0</v>
      </c>
      <c r="J412" s="4">
        <v>2</v>
      </c>
      <c r="K412" s="4">
        <v>0</v>
      </c>
      <c r="L412" s="4">
        <v>0</v>
      </c>
      <c r="M412" s="4">
        <v>0</v>
      </c>
      <c r="N412" s="4">
        <v>5</v>
      </c>
      <c r="O412" s="4">
        <v>0</v>
      </c>
      <c r="P412" s="4">
        <f>(I412*90)/G412</f>
        <v>0</v>
      </c>
      <c r="Q412" s="4">
        <f>(J412*90)/G412</f>
        <v>0.193756727664155</v>
      </c>
      <c r="R412" s="4">
        <v>448</v>
      </c>
      <c r="S412" s="4">
        <v>539</v>
      </c>
      <c r="T412" s="19">
        <f t="shared" si="49"/>
        <v>83.116883116883116</v>
      </c>
      <c r="U412" s="4">
        <v>7860</v>
      </c>
      <c r="V412" s="4">
        <v>1950</v>
      </c>
      <c r="W412" s="4">
        <v>2</v>
      </c>
      <c r="X412" s="4">
        <v>21</v>
      </c>
      <c r="Y412" s="4">
        <v>20</v>
      </c>
      <c r="Z412" s="4">
        <v>14</v>
      </c>
      <c r="AA412" s="4">
        <v>6</v>
      </c>
      <c r="AB412" s="4">
        <v>28</v>
      </c>
      <c r="AC412" s="4">
        <v>633</v>
      </c>
      <c r="AD412" s="4">
        <v>7</v>
      </c>
      <c r="AE412" s="4">
        <v>13</v>
      </c>
      <c r="AF412" s="4">
        <f t="shared" si="43"/>
        <v>53.846153846153847</v>
      </c>
      <c r="AG412" s="4">
        <v>8</v>
      </c>
      <c r="AH412" s="4">
        <v>0</v>
      </c>
      <c r="AI412" s="4">
        <v>436</v>
      </c>
      <c r="AJ412" s="4">
        <v>2629</v>
      </c>
      <c r="AK412" s="4">
        <v>1499</v>
      </c>
      <c r="AL412" s="4">
        <v>86</v>
      </c>
      <c r="AM412" s="4">
        <v>8</v>
      </c>
      <c r="AN412" s="4">
        <v>13</v>
      </c>
      <c r="AO412" s="4">
        <v>12</v>
      </c>
      <c r="AP412" s="4">
        <v>468</v>
      </c>
      <c r="AQ412" s="4">
        <v>413</v>
      </c>
      <c r="AR412" s="4">
        <v>48</v>
      </c>
      <c r="AS412" s="4">
        <v>0</v>
      </c>
      <c r="AT412" s="4">
        <v>10</v>
      </c>
      <c r="AU412" s="4">
        <v>4</v>
      </c>
      <c r="AV412" s="4">
        <f t="shared" si="44"/>
        <v>40</v>
      </c>
      <c r="AW412" s="4">
        <f>(AU412*90)/G412</f>
        <v>0.38751345532831</v>
      </c>
      <c r="AX412" s="4">
        <f t="shared" si="45"/>
        <v>0</v>
      </c>
      <c r="AY412" s="8">
        <v>172</v>
      </c>
      <c r="AZ412" s="4">
        <v>0</v>
      </c>
      <c r="BA412" s="4">
        <v>12</v>
      </c>
      <c r="BB412" s="4">
        <v>8</v>
      </c>
      <c r="BC412" s="4">
        <v>4</v>
      </c>
      <c r="BD412" s="4">
        <v>13</v>
      </c>
      <c r="BE412" s="4">
        <v>17</v>
      </c>
      <c r="BF412" s="4">
        <f t="shared" si="46"/>
        <v>23.52941176470588</v>
      </c>
      <c r="BG412" s="4">
        <v>86</v>
      </c>
      <c r="BH412" s="4">
        <v>24</v>
      </c>
      <c r="BI412" s="4">
        <f t="shared" si="47"/>
        <v>27.906976744186046</v>
      </c>
      <c r="BJ412" s="4">
        <v>17</v>
      </c>
      <c r="BK412" s="4">
        <v>2</v>
      </c>
      <c r="BL412" s="4">
        <v>1</v>
      </c>
      <c r="BM412" s="4">
        <v>15</v>
      </c>
      <c r="BN412" s="4">
        <v>14</v>
      </c>
      <c r="BO412" s="4">
        <v>26</v>
      </c>
      <c r="BP412" s="4">
        <v>7</v>
      </c>
      <c r="BQ412" s="4">
        <v>0</v>
      </c>
      <c r="BR412" s="4">
        <v>32</v>
      </c>
      <c r="BS412" s="4">
        <v>29</v>
      </c>
      <c r="BT412" s="4">
        <v>0</v>
      </c>
      <c r="BU412" s="4">
        <v>1</v>
      </c>
      <c r="BV412" s="4">
        <v>2</v>
      </c>
      <c r="BW412" s="4">
        <v>0</v>
      </c>
      <c r="BX412" s="4">
        <v>0</v>
      </c>
      <c r="BY412" s="4">
        <v>3</v>
      </c>
      <c r="BZ412" s="4">
        <v>3</v>
      </c>
      <c r="CA412" s="4">
        <v>0</v>
      </c>
      <c r="CB412" s="4">
        <v>0</v>
      </c>
      <c r="CC412" s="4">
        <v>0</v>
      </c>
      <c r="CD412" s="4">
        <v>0</v>
      </c>
      <c r="CE412" s="4">
        <v>0</v>
      </c>
      <c r="CF412" s="4">
        <v>0</v>
      </c>
    </row>
    <row r="413" spans="1:84" x14ac:dyDescent="0.25">
      <c r="A413" s="13">
        <v>412</v>
      </c>
      <c r="B413" s="14" t="s">
        <v>662</v>
      </c>
      <c r="C413" s="2" t="s">
        <v>74</v>
      </c>
      <c r="D413" s="2" t="s">
        <v>102</v>
      </c>
      <c r="E413" s="5">
        <v>23</v>
      </c>
      <c r="F413" s="4">
        <v>23</v>
      </c>
      <c r="G413" s="4">
        <v>1940</v>
      </c>
      <c r="H413" s="4">
        <f t="shared" si="48"/>
        <v>21.555555555555557</v>
      </c>
      <c r="I413" s="4">
        <v>3</v>
      </c>
      <c r="J413" s="4">
        <v>4</v>
      </c>
      <c r="K413" s="4">
        <v>3</v>
      </c>
      <c r="L413" s="4">
        <v>0</v>
      </c>
      <c r="M413" s="4">
        <v>0</v>
      </c>
      <c r="N413" s="4">
        <v>5</v>
      </c>
      <c r="O413" s="4">
        <v>0</v>
      </c>
      <c r="P413" s="4">
        <f>(I413*90)/G413</f>
        <v>0.13917525773195877</v>
      </c>
      <c r="Q413" s="4">
        <f>(J413*90)/G413</f>
        <v>0.18556701030927836</v>
      </c>
      <c r="R413" s="4">
        <v>682</v>
      </c>
      <c r="S413" s="4">
        <v>813</v>
      </c>
      <c r="T413" s="19">
        <f t="shared" si="49"/>
        <v>83.886838868388679</v>
      </c>
      <c r="U413" s="4">
        <v>11405</v>
      </c>
      <c r="V413" s="4">
        <v>2785</v>
      </c>
      <c r="W413" s="4">
        <v>4</v>
      </c>
      <c r="X413" s="4">
        <v>27</v>
      </c>
      <c r="Y413" s="4">
        <v>59</v>
      </c>
      <c r="Z413" s="4">
        <v>26</v>
      </c>
      <c r="AA413" s="4">
        <v>1</v>
      </c>
      <c r="AB413" s="4">
        <v>76</v>
      </c>
      <c r="AC413" s="4">
        <v>1068</v>
      </c>
      <c r="AD413" s="4">
        <v>29</v>
      </c>
      <c r="AE413" s="4">
        <v>55</v>
      </c>
      <c r="AF413" s="4">
        <f t="shared" si="43"/>
        <v>52.72727272727272</v>
      </c>
      <c r="AG413" s="4">
        <v>32</v>
      </c>
      <c r="AH413" s="4">
        <v>7</v>
      </c>
      <c r="AI413" s="4">
        <v>824</v>
      </c>
      <c r="AJ413" s="4">
        <v>4746</v>
      </c>
      <c r="AK413" s="4">
        <v>2752</v>
      </c>
      <c r="AL413" s="4">
        <v>140</v>
      </c>
      <c r="AM413" s="4">
        <v>21</v>
      </c>
      <c r="AN413" s="4">
        <v>40</v>
      </c>
      <c r="AO413" s="4">
        <v>56</v>
      </c>
      <c r="AP413" s="4">
        <v>985</v>
      </c>
      <c r="AQ413" s="4">
        <v>769</v>
      </c>
      <c r="AR413" s="4">
        <v>129</v>
      </c>
      <c r="AS413" s="4">
        <v>3</v>
      </c>
      <c r="AT413" s="4">
        <v>16</v>
      </c>
      <c r="AU413" s="4">
        <v>5</v>
      </c>
      <c r="AV413" s="4">
        <f t="shared" si="44"/>
        <v>31.25</v>
      </c>
      <c r="AW413" s="4">
        <f>(AU413*90)/G413</f>
        <v>0.23195876288659795</v>
      </c>
      <c r="AX413" s="4">
        <f t="shared" si="45"/>
        <v>0.1875</v>
      </c>
      <c r="AY413" s="8">
        <v>157</v>
      </c>
      <c r="AZ413" s="4">
        <v>0</v>
      </c>
      <c r="BA413" s="4">
        <v>17</v>
      </c>
      <c r="BB413" s="4">
        <v>14</v>
      </c>
      <c r="BC413" s="4">
        <v>4</v>
      </c>
      <c r="BD413" s="4">
        <v>13</v>
      </c>
      <c r="BE413" s="4">
        <v>17</v>
      </c>
      <c r="BF413" s="4">
        <f t="shared" si="46"/>
        <v>23.52941176470588</v>
      </c>
      <c r="BG413" s="4">
        <v>224</v>
      </c>
      <c r="BH413" s="4">
        <v>67</v>
      </c>
      <c r="BI413" s="4">
        <f t="shared" si="47"/>
        <v>29.910714285714285</v>
      </c>
      <c r="BJ413" s="4">
        <v>34</v>
      </c>
      <c r="BK413" s="4">
        <v>4</v>
      </c>
      <c r="BL413" s="4">
        <v>0</v>
      </c>
      <c r="BM413" s="4">
        <v>30</v>
      </c>
      <c r="BN413" s="4">
        <v>16</v>
      </c>
      <c r="BO413" s="4">
        <v>33</v>
      </c>
      <c r="BP413" s="4">
        <v>13</v>
      </c>
      <c r="BQ413" s="4">
        <v>0</v>
      </c>
      <c r="BR413" s="4">
        <v>60</v>
      </c>
      <c r="BS413" s="4">
        <v>47</v>
      </c>
      <c r="BT413" s="4">
        <v>2</v>
      </c>
      <c r="BU413" s="4">
        <v>5</v>
      </c>
      <c r="BV413" s="4">
        <v>1</v>
      </c>
      <c r="BW413" s="4">
        <v>4</v>
      </c>
      <c r="BX413" s="4">
        <v>1</v>
      </c>
      <c r="BY413" s="4">
        <v>7</v>
      </c>
      <c r="BZ413" s="4">
        <v>5</v>
      </c>
      <c r="CA413" s="4">
        <v>0</v>
      </c>
      <c r="CB413" s="4">
        <v>0</v>
      </c>
      <c r="CC413" s="4">
        <v>0</v>
      </c>
      <c r="CD413" s="4">
        <v>2</v>
      </c>
      <c r="CE413" s="4">
        <v>0</v>
      </c>
      <c r="CF413" s="4">
        <v>0</v>
      </c>
    </row>
    <row r="414" spans="1:84" x14ac:dyDescent="0.25">
      <c r="A414" s="11">
        <v>413</v>
      </c>
      <c r="B414" s="12" t="s">
        <v>664</v>
      </c>
      <c r="C414" s="2" t="s">
        <v>148</v>
      </c>
      <c r="D414" s="2" t="s">
        <v>223</v>
      </c>
      <c r="E414" s="5">
        <v>14</v>
      </c>
      <c r="F414" s="4">
        <v>2</v>
      </c>
      <c r="G414" s="4">
        <v>386</v>
      </c>
      <c r="H414" s="4">
        <f t="shared" si="48"/>
        <v>4.2888888888888888</v>
      </c>
      <c r="I414" s="4">
        <v>1</v>
      </c>
      <c r="J414" s="4">
        <v>0</v>
      </c>
      <c r="K414" s="4">
        <v>1</v>
      </c>
      <c r="L414" s="4">
        <v>0</v>
      </c>
      <c r="M414" s="4">
        <v>0</v>
      </c>
      <c r="N414" s="4">
        <v>0</v>
      </c>
      <c r="O414" s="4">
        <v>0</v>
      </c>
      <c r="P414" s="4">
        <f>(I414*90)/G414</f>
        <v>0.23316062176165803</v>
      </c>
      <c r="Q414" s="4">
        <f>(J414*90)/G414</f>
        <v>0</v>
      </c>
      <c r="R414" s="4">
        <v>132</v>
      </c>
      <c r="S414" s="4">
        <v>165</v>
      </c>
      <c r="T414" s="19">
        <f t="shared" si="49"/>
        <v>80</v>
      </c>
      <c r="U414" s="4">
        <v>2060</v>
      </c>
      <c r="V414" s="4">
        <v>307</v>
      </c>
      <c r="W414" s="4">
        <v>0</v>
      </c>
      <c r="X414" s="4">
        <v>5</v>
      </c>
      <c r="Y414" s="4">
        <v>5</v>
      </c>
      <c r="Z414" s="4">
        <v>1</v>
      </c>
      <c r="AA414" s="4">
        <v>0</v>
      </c>
      <c r="AB414" s="4">
        <v>7</v>
      </c>
      <c r="AC414" s="4">
        <v>228</v>
      </c>
      <c r="AD414" s="4">
        <v>10</v>
      </c>
      <c r="AE414" s="4">
        <v>15</v>
      </c>
      <c r="AF414" s="4">
        <f t="shared" si="43"/>
        <v>66.666666666666657</v>
      </c>
      <c r="AG414" s="4">
        <v>10</v>
      </c>
      <c r="AH414" s="4">
        <v>0</v>
      </c>
      <c r="AI414" s="4">
        <v>174</v>
      </c>
      <c r="AJ414" s="4">
        <v>935</v>
      </c>
      <c r="AK414" s="4">
        <v>510</v>
      </c>
      <c r="AL414" s="4">
        <v>24</v>
      </c>
      <c r="AM414" s="4">
        <v>4</v>
      </c>
      <c r="AN414" s="4">
        <v>12</v>
      </c>
      <c r="AO414" s="4">
        <v>12</v>
      </c>
      <c r="AP414" s="4">
        <v>228</v>
      </c>
      <c r="AQ414" s="4">
        <v>175</v>
      </c>
      <c r="AR414" s="4">
        <v>34</v>
      </c>
      <c r="AS414" s="4">
        <v>1</v>
      </c>
      <c r="AT414" s="4">
        <v>9</v>
      </c>
      <c r="AU414" s="4">
        <v>3</v>
      </c>
      <c r="AV414" s="4">
        <f t="shared" si="44"/>
        <v>33.333333333333329</v>
      </c>
      <c r="AW414" s="4">
        <f>(AU414*90)/G414</f>
        <v>0.69948186528497414</v>
      </c>
      <c r="AX414" s="4">
        <f t="shared" si="45"/>
        <v>0.1111111111111111</v>
      </c>
      <c r="AY414" s="8">
        <v>159</v>
      </c>
      <c r="AZ414" s="4">
        <v>0</v>
      </c>
      <c r="BA414" s="4">
        <v>6</v>
      </c>
      <c r="BB414" s="4">
        <v>5</v>
      </c>
      <c r="BC414" s="4">
        <v>5</v>
      </c>
      <c r="BD414" s="4">
        <v>11</v>
      </c>
      <c r="BE414" s="4">
        <v>16</v>
      </c>
      <c r="BF414" s="4">
        <f t="shared" si="46"/>
        <v>31.25</v>
      </c>
      <c r="BG414" s="4">
        <v>98</v>
      </c>
      <c r="BH414" s="4">
        <v>26</v>
      </c>
      <c r="BI414" s="4">
        <f t="shared" si="47"/>
        <v>26.530612244897959</v>
      </c>
      <c r="BJ414" s="4">
        <v>8</v>
      </c>
      <c r="BK414" s="4">
        <v>0</v>
      </c>
      <c r="BL414" s="4">
        <v>0</v>
      </c>
      <c r="BM414" s="4">
        <v>8</v>
      </c>
      <c r="BN414" s="4">
        <v>1</v>
      </c>
      <c r="BO414" s="4">
        <v>7</v>
      </c>
      <c r="BP414" s="4">
        <v>2</v>
      </c>
      <c r="BQ414" s="4">
        <v>0</v>
      </c>
      <c r="BR414" s="4">
        <v>15</v>
      </c>
      <c r="BS414" s="4">
        <v>6</v>
      </c>
      <c r="BT414" s="4">
        <v>1</v>
      </c>
      <c r="BU414" s="4">
        <v>5</v>
      </c>
      <c r="BV414" s="4">
        <v>0</v>
      </c>
      <c r="BW414" s="4">
        <v>2</v>
      </c>
      <c r="BX414" s="4">
        <v>1</v>
      </c>
      <c r="BY414" s="4">
        <v>2</v>
      </c>
      <c r="BZ414" s="4">
        <v>0</v>
      </c>
      <c r="CA414" s="4">
        <v>0</v>
      </c>
      <c r="CB414" s="4">
        <v>2</v>
      </c>
      <c r="CC414" s="4">
        <v>0</v>
      </c>
      <c r="CD414" s="4">
        <v>0</v>
      </c>
      <c r="CE414" s="4">
        <v>0</v>
      </c>
      <c r="CF414" s="4">
        <v>0</v>
      </c>
    </row>
    <row r="415" spans="1:84" x14ac:dyDescent="0.25">
      <c r="A415" s="13">
        <v>414</v>
      </c>
      <c r="B415" s="14" t="s">
        <v>665</v>
      </c>
      <c r="C415" s="2" t="s">
        <v>101</v>
      </c>
      <c r="D415" s="2" t="s">
        <v>126</v>
      </c>
      <c r="E415" s="5">
        <v>23</v>
      </c>
      <c r="F415" s="4">
        <v>23</v>
      </c>
      <c r="G415" s="4">
        <v>2069</v>
      </c>
      <c r="H415" s="4">
        <f t="shared" si="48"/>
        <v>22.988888888888887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1</v>
      </c>
      <c r="O415" s="4">
        <v>1</v>
      </c>
      <c r="P415" s="4">
        <f>(I415*90)/G415</f>
        <v>0</v>
      </c>
      <c r="Q415" s="4">
        <f>(J415*90)/G415</f>
        <v>0</v>
      </c>
      <c r="R415" s="4">
        <v>565</v>
      </c>
      <c r="S415" s="4">
        <v>880</v>
      </c>
      <c r="T415" s="19">
        <f t="shared" si="49"/>
        <v>64.204545454545453</v>
      </c>
      <c r="U415" s="4">
        <v>17576</v>
      </c>
      <c r="V415" s="4">
        <v>10521</v>
      </c>
      <c r="W415" s="4">
        <v>0</v>
      </c>
      <c r="X415" s="4">
        <v>1</v>
      </c>
      <c r="Y415" s="4">
        <v>14</v>
      </c>
      <c r="Z415" s="4">
        <v>0</v>
      </c>
      <c r="AA415" s="4">
        <v>0</v>
      </c>
      <c r="AB415" s="4">
        <v>1</v>
      </c>
      <c r="AC415" s="4">
        <v>922</v>
      </c>
      <c r="AD415" s="4">
        <v>0</v>
      </c>
      <c r="AE415" s="4">
        <v>0</v>
      </c>
      <c r="AF415" s="4">
        <f t="shared" si="43"/>
        <v>0</v>
      </c>
      <c r="AG415" s="4">
        <v>0</v>
      </c>
      <c r="AH415" s="4">
        <v>0</v>
      </c>
      <c r="AI415" s="4">
        <v>420</v>
      </c>
      <c r="AJ415" s="4">
        <v>2099</v>
      </c>
      <c r="AK415" s="4">
        <v>1140</v>
      </c>
      <c r="AL415" s="4">
        <v>0</v>
      </c>
      <c r="AM415" s="4">
        <v>0</v>
      </c>
      <c r="AN415" s="4">
        <v>1</v>
      </c>
      <c r="AO415" s="4">
        <v>0</v>
      </c>
      <c r="AP415" s="4">
        <v>393</v>
      </c>
      <c r="AQ415" s="4">
        <v>392</v>
      </c>
      <c r="AR415" s="4">
        <v>0</v>
      </c>
      <c r="AS415" s="4">
        <v>0</v>
      </c>
      <c r="AT415" s="4">
        <v>0</v>
      </c>
      <c r="AU415" s="4">
        <v>0</v>
      </c>
      <c r="AV415" s="4">
        <f t="shared" si="44"/>
        <v>0</v>
      </c>
      <c r="AW415" s="4">
        <f>(AU415*90)/G415</f>
        <v>0</v>
      </c>
      <c r="AX415" s="4">
        <f t="shared" si="45"/>
        <v>0</v>
      </c>
      <c r="AY415" s="8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4">
        <v>0</v>
      </c>
      <c r="BF415" s="4">
        <f t="shared" si="46"/>
        <v>0</v>
      </c>
      <c r="BG415" s="4">
        <v>2</v>
      </c>
      <c r="BH415" s="4">
        <v>0</v>
      </c>
      <c r="BI415" s="4">
        <f t="shared" si="47"/>
        <v>0</v>
      </c>
      <c r="BJ415" s="4">
        <v>0</v>
      </c>
      <c r="BK415" s="4">
        <v>0</v>
      </c>
      <c r="BL415" s="4">
        <v>0</v>
      </c>
      <c r="BM415" s="4">
        <v>0</v>
      </c>
      <c r="BN415" s="4">
        <v>0</v>
      </c>
      <c r="BO415" s="4">
        <v>0</v>
      </c>
      <c r="BP415" s="4">
        <v>1</v>
      </c>
      <c r="BQ415" s="4">
        <v>0</v>
      </c>
      <c r="BR415" s="4">
        <v>2</v>
      </c>
      <c r="BS415" s="4">
        <v>2</v>
      </c>
      <c r="BT415" s="4">
        <v>0</v>
      </c>
      <c r="BU415" s="4">
        <v>0</v>
      </c>
      <c r="BV415" s="4">
        <v>0</v>
      </c>
      <c r="BW415" s="4">
        <v>0</v>
      </c>
      <c r="BX415" s="4">
        <v>0</v>
      </c>
      <c r="BY415" s="4">
        <v>1</v>
      </c>
      <c r="BZ415" s="4">
        <v>1</v>
      </c>
      <c r="CA415" s="4">
        <v>0</v>
      </c>
      <c r="CB415" s="4">
        <v>0</v>
      </c>
      <c r="CC415" s="4">
        <v>0</v>
      </c>
      <c r="CD415" s="4">
        <v>0</v>
      </c>
      <c r="CE415" s="4">
        <v>0</v>
      </c>
      <c r="CF415" s="4">
        <v>0</v>
      </c>
    </row>
    <row r="416" spans="1:84" x14ac:dyDescent="0.25">
      <c r="A416" s="11">
        <v>415</v>
      </c>
      <c r="B416" s="12" t="s">
        <v>666</v>
      </c>
      <c r="C416" s="2" t="s">
        <v>112</v>
      </c>
      <c r="D416" s="2" t="s">
        <v>144</v>
      </c>
      <c r="E416" s="5">
        <v>25</v>
      </c>
      <c r="F416" s="4">
        <v>17</v>
      </c>
      <c r="G416" s="4">
        <v>1475</v>
      </c>
      <c r="H416" s="4">
        <f t="shared" si="48"/>
        <v>16.388888888888889</v>
      </c>
      <c r="I416" s="4">
        <v>2</v>
      </c>
      <c r="J416" s="4">
        <v>3</v>
      </c>
      <c r="K416" s="4">
        <v>2</v>
      </c>
      <c r="L416" s="4">
        <v>0</v>
      </c>
      <c r="M416" s="4">
        <v>0</v>
      </c>
      <c r="N416" s="4">
        <v>3</v>
      </c>
      <c r="O416" s="4">
        <v>0</v>
      </c>
      <c r="P416" s="4">
        <f>(I416*90)/G416</f>
        <v>0.12203389830508475</v>
      </c>
      <c r="Q416" s="4">
        <f>(J416*90)/G416</f>
        <v>0.18305084745762712</v>
      </c>
      <c r="R416" s="4">
        <v>483</v>
      </c>
      <c r="S416" s="4">
        <v>675</v>
      </c>
      <c r="T416" s="19">
        <f t="shared" si="49"/>
        <v>71.555555555555543</v>
      </c>
      <c r="U416" s="4">
        <v>8719</v>
      </c>
      <c r="V416" s="4">
        <v>2656</v>
      </c>
      <c r="W416" s="4">
        <v>3</v>
      </c>
      <c r="X416" s="4">
        <v>27</v>
      </c>
      <c r="Y416" s="4">
        <v>23</v>
      </c>
      <c r="Z416" s="4">
        <v>29</v>
      </c>
      <c r="AA416" s="4">
        <v>15</v>
      </c>
      <c r="AB416" s="4">
        <v>44</v>
      </c>
      <c r="AC416" s="4">
        <v>830</v>
      </c>
      <c r="AD416" s="4">
        <v>6</v>
      </c>
      <c r="AE416" s="4">
        <v>14</v>
      </c>
      <c r="AF416" s="4">
        <f t="shared" si="43"/>
        <v>42.857142857142854</v>
      </c>
      <c r="AG416" s="4">
        <v>6</v>
      </c>
      <c r="AH416" s="4">
        <v>0</v>
      </c>
      <c r="AI416" s="4">
        <v>451</v>
      </c>
      <c r="AJ416" s="4">
        <v>2880</v>
      </c>
      <c r="AK416" s="4">
        <v>1739</v>
      </c>
      <c r="AL416" s="4">
        <v>93</v>
      </c>
      <c r="AM416" s="4">
        <v>23</v>
      </c>
      <c r="AN416" s="4">
        <v>20</v>
      </c>
      <c r="AO416" s="4">
        <v>11</v>
      </c>
      <c r="AP416" s="4">
        <v>628</v>
      </c>
      <c r="AQ416" s="4">
        <v>516</v>
      </c>
      <c r="AR416" s="4">
        <v>65</v>
      </c>
      <c r="AS416" s="4">
        <v>2</v>
      </c>
      <c r="AT416" s="4">
        <v>25</v>
      </c>
      <c r="AU416" s="4">
        <v>8</v>
      </c>
      <c r="AV416" s="4">
        <f t="shared" si="44"/>
        <v>32</v>
      </c>
      <c r="AW416" s="4">
        <f>(AU416*90)/G416</f>
        <v>0.488135593220339</v>
      </c>
      <c r="AX416" s="4">
        <f t="shared" si="45"/>
        <v>0.08</v>
      </c>
      <c r="AY416" s="8">
        <v>119</v>
      </c>
      <c r="AZ416" s="4">
        <v>0</v>
      </c>
      <c r="BA416" s="4">
        <v>18</v>
      </c>
      <c r="BB416" s="4">
        <v>10</v>
      </c>
      <c r="BC416" s="4">
        <v>13</v>
      </c>
      <c r="BD416" s="4">
        <v>17</v>
      </c>
      <c r="BE416" s="4">
        <v>30</v>
      </c>
      <c r="BF416" s="4">
        <f t="shared" si="46"/>
        <v>43.333333333333336</v>
      </c>
      <c r="BG416" s="4">
        <v>179</v>
      </c>
      <c r="BH416" s="4">
        <v>58</v>
      </c>
      <c r="BI416" s="4">
        <f t="shared" si="47"/>
        <v>32.402234636871505</v>
      </c>
      <c r="BJ416" s="4">
        <v>38</v>
      </c>
      <c r="BK416" s="4">
        <v>4</v>
      </c>
      <c r="BL416" s="4">
        <v>0</v>
      </c>
      <c r="BM416" s="4">
        <v>34</v>
      </c>
      <c r="BN416" s="4">
        <v>16</v>
      </c>
      <c r="BO416" s="4">
        <v>34</v>
      </c>
      <c r="BP416" s="4">
        <v>29</v>
      </c>
      <c r="BQ416" s="4">
        <v>0</v>
      </c>
      <c r="BR416" s="4">
        <v>43</v>
      </c>
      <c r="BS416" s="4">
        <v>36</v>
      </c>
      <c r="BT416" s="4">
        <v>1</v>
      </c>
      <c r="BU416" s="4">
        <v>3</v>
      </c>
      <c r="BV416" s="4">
        <v>2</v>
      </c>
      <c r="BW416" s="4">
        <v>1</v>
      </c>
      <c r="BX416" s="4">
        <v>0</v>
      </c>
      <c r="BY416" s="4">
        <v>8</v>
      </c>
      <c r="BZ416" s="4">
        <v>6</v>
      </c>
      <c r="CA416" s="4">
        <v>1</v>
      </c>
      <c r="CB416" s="4">
        <v>0</v>
      </c>
      <c r="CC416" s="4">
        <v>1</v>
      </c>
      <c r="CD416" s="4">
        <v>0</v>
      </c>
      <c r="CE416" s="4">
        <v>0</v>
      </c>
      <c r="CF416" s="4">
        <v>0</v>
      </c>
    </row>
    <row r="417" spans="1:84" x14ac:dyDescent="0.25">
      <c r="A417" s="13">
        <v>416</v>
      </c>
      <c r="B417" s="14" t="s">
        <v>668</v>
      </c>
      <c r="C417" s="2" t="s">
        <v>86</v>
      </c>
      <c r="D417" s="2" t="s">
        <v>105</v>
      </c>
      <c r="E417" s="5">
        <v>19</v>
      </c>
      <c r="F417" s="4">
        <v>15</v>
      </c>
      <c r="G417" s="4">
        <v>1200</v>
      </c>
      <c r="H417" s="4">
        <f t="shared" si="48"/>
        <v>13.333333333333334</v>
      </c>
      <c r="I417" s="4">
        <v>1</v>
      </c>
      <c r="J417" s="4">
        <v>1</v>
      </c>
      <c r="K417" s="4">
        <v>1</v>
      </c>
      <c r="L417" s="4">
        <v>0</v>
      </c>
      <c r="M417" s="4">
        <v>0</v>
      </c>
      <c r="N417" s="4">
        <v>2</v>
      </c>
      <c r="O417" s="4">
        <v>0</v>
      </c>
      <c r="P417" s="4">
        <f>(I417*90)/G417</f>
        <v>7.4999999999999997E-2</v>
      </c>
      <c r="Q417" s="4">
        <f>(J417*90)/G417</f>
        <v>7.4999999999999997E-2</v>
      </c>
      <c r="R417" s="4">
        <v>574</v>
      </c>
      <c r="S417" s="4">
        <v>684</v>
      </c>
      <c r="T417" s="19">
        <f t="shared" si="49"/>
        <v>83.918128654970758</v>
      </c>
      <c r="U417" s="4">
        <v>9916</v>
      </c>
      <c r="V417" s="4">
        <v>2479</v>
      </c>
      <c r="W417" s="4">
        <v>1</v>
      </c>
      <c r="X417" s="4">
        <v>16</v>
      </c>
      <c r="Y417" s="4">
        <v>51</v>
      </c>
      <c r="Z417" s="4">
        <v>22</v>
      </c>
      <c r="AA417" s="4">
        <v>0</v>
      </c>
      <c r="AB417" s="4">
        <v>73</v>
      </c>
      <c r="AC417" s="4">
        <v>831</v>
      </c>
      <c r="AD417" s="4">
        <v>17</v>
      </c>
      <c r="AE417" s="4">
        <v>35</v>
      </c>
      <c r="AF417" s="4">
        <f t="shared" si="43"/>
        <v>48.571428571428569</v>
      </c>
      <c r="AG417" s="4">
        <v>17</v>
      </c>
      <c r="AH417" s="4">
        <v>1</v>
      </c>
      <c r="AI417" s="4">
        <v>623</v>
      </c>
      <c r="AJ417" s="4">
        <v>2988</v>
      </c>
      <c r="AK417" s="4">
        <v>1368</v>
      </c>
      <c r="AL417" s="4">
        <v>71</v>
      </c>
      <c r="AM417" s="4">
        <v>5</v>
      </c>
      <c r="AN417" s="4">
        <v>23</v>
      </c>
      <c r="AO417" s="4">
        <v>18</v>
      </c>
      <c r="AP417" s="4">
        <v>757</v>
      </c>
      <c r="AQ417" s="4">
        <v>602</v>
      </c>
      <c r="AR417" s="4">
        <v>86</v>
      </c>
      <c r="AS417" s="4">
        <v>1</v>
      </c>
      <c r="AT417" s="4">
        <v>15</v>
      </c>
      <c r="AU417" s="4">
        <v>7</v>
      </c>
      <c r="AV417" s="4">
        <f t="shared" si="44"/>
        <v>46.666666666666664</v>
      </c>
      <c r="AW417" s="4">
        <f>(AU417*90)/G417</f>
        <v>0.52500000000000002</v>
      </c>
      <c r="AX417" s="4">
        <f t="shared" si="45"/>
        <v>6.6666666666666666E-2</v>
      </c>
      <c r="AY417" s="8">
        <v>149</v>
      </c>
      <c r="AZ417" s="4">
        <v>0</v>
      </c>
      <c r="BA417" s="4">
        <v>13</v>
      </c>
      <c r="BB417" s="4">
        <v>9</v>
      </c>
      <c r="BC417" s="4">
        <v>3</v>
      </c>
      <c r="BD417" s="4">
        <v>16</v>
      </c>
      <c r="BE417" s="4">
        <v>19</v>
      </c>
      <c r="BF417" s="4">
        <f t="shared" si="46"/>
        <v>15.789473684210526</v>
      </c>
      <c r="BG417" s="4">
        <v>197</v>
      </c>
      <c r="BH417" s="4">
        <v>70</v>
      </c>
      <c r="BI417" s="4">
        <f t="shared" si="47"/>
        <v>35.532994923857871</v>
      </c>
      <c r="BJ417" s="4">
        <v>22</v>
      </c>
      <c r="BK417" s="4">
        <v>2</v>
      </c>
      <c r="BL417" s="4">
        <v>0</v>
      </c>
      <c r="BM417" s="4">
        <v>20</v>
      </c>
      <c r="BN417" s="4">
        <v>9</v>
      </c>
      <c r="BO417" s="4">
        <v>22</v>
      </c>
      <c r="BP417" s="4">
        <v>9</v>
      </c>
      <c r="BQ417" s="4">
        <v>0</v>
      </c>
      <c r="BR417" s="4">
        <v>43</v>
      </c>
      <c r="BS417" s="4">
        <v>39</v>
      </c>
      <c r="BT417" s="4">
        <v>0</v>
      </c>
      <c r="BU417" s="4">
        <v>1</v>
      </c>
      <c r="BV417" s="4">
        <v>2</v>
      </c>
      <c r="BW417" s="4">
        <v>0</v>
      </c>
      <c r="BX417" s="4">
        <v>1</v>
      </c>
      <c r="BY417" s="4">
        <v>6</v>
      </c>
      <c r="BZ417" s="4">
        <v>6</v>
      </c>
      <c r="CA417" s="4">
        <v>0</v>
      </c>
      <c r="CB417" s="4">
        <v>0</v>
      </c>
      <c r="CC417" s="4">
        <v>0</v>
      </c>
      <c r="CD417" s="4">
        <v>0</v>
      </c>
      <c r="CE417" s="4">
        <v>0</v>
      </c>
      <c r="CF417" s="4">
        <v>0</v>
      </c>
    </row>
    <row r="418" spans="1:84" x14ac:dyDescent="0.25">
      <c r="A418" s="11">
        <v>417</v>
      </c>
      <c r="B418" s="12" t="s">
        <v>669</v>
      </c>
      <c r="C418" s="2" t="s">
        <v>82</v>
      </c>
      <c r="D418" s="2" t="s">
        <v>129</v>
      </c>
      <c r="E418" s="5">
        <v>20</v>
      </c>
      <c r="F418" s="4">
        <v>9</v>
      </c>
      <c r="G418" s="4">
        <v>926</v>
      </c>
      <c r="H418" s="4">
        <f t="shared" si="48"/>
        <v>10.28888888888889</v>
      </c>
      <c r="I418" s="4">
        <v>4</v>
      </c>
      <c r="J418" s="4">
        <v>3</v>
      </c>
      <c r="K418" s="4">
        <v>4</v>
      </c>
      <c r="L418" s="4">
        <v>0</v>
      </c>
      <c r="M418" s="4">
        <v>0</v>
      </c>
      <c r="N418" s="4">
        <v>0</v>
      </c>
      <c r="O418" s="4">
        <v>0</v>
      </c>
      <c r="P418" s="4">
        <f>(I418*90)/G418</f>
        <v>0.38876889848812096</v>
      </c>
      <c r="Q418" s="4">
        <f>(J418*90)/G418</f>
        <v>0.29157667386609071</v>
      </c>
      <c r="R418" s="4">
        <v>178</v>
      </c>
      <c r="S418" s="4">
        <v>222</v>
      </c>
      <c r="T418" s="19">
        <f t="shared" si="49"/>
        <v>80.180180180180187</v>
      </c>
      <c r="U418" s="4">
        <v>2692</v>
      </c>
      <c r="V418" s="4">
        <v>341</v>
      </c>
      <c r="W418" s="4">
        <v>3</v>
      </c>
      <c r="X418" s="4">
        <v>21</v>
      </c>
      <c r="Y418" s="4">
        <v>5</v>
      </c>
      <c r="Z418" s="4">
        <v>5</v>
      </c>
      <c r="AA418" s="4">
        <v>0</v>
      </c>
      <c r="AB418" s="4">
        <v>7</v>
      </c>
      <c r="AC418" s="4">
        <v>322</v>
      </c>
      <c r="AD418" s="4">
        <v>7</v>
      </c>
      <c r="AE418" s="4">
        <v>12</v>
      </c>
      <c r="AF418" s="4">
        <f t="shared" si="43"/>
        <v>58.333333333333336</v>
      </c>
      <c r="AG418" s="4">
        <v>8</v>
      </c>
      <c r="AH418" s="4">
        <v>1</v>
      </c>
      <c r="AI418" s="4">
        <v>218</v>
      </c>
      <c r="AJ418" s="4">
        <v>1247</v>
      </c>
      <c r="AK418" s="4">
        <v>430</v>
      </c>
      <c r="AL418" s="4">
        <v>28</v>
      </c>
      <c r="AM418" s="4">
        <v>18</v>
      </c>
      <c r="AN418" s="4">
        <v>17</v>
      </c>
      <c r="AO418" s="4">
        <v>12</v>
      </c>
      <c r="AP418" s="4">
        <v>420</v>
      </c>
      <c r="AQ418" s="4">
        <v>245</v>
      </c>
      <c r="AR418" s="4">
        <v>76</v>
      </c>
      <c r="AS418" s="4">
        <v>4</v>
      </c>
      <c r="AT418" s="4">
        <v>25</v>
      </c>
      <c r="AU418" s="4">
        <v>11</v>
      </c>
      <c r="AV418" s="4">
        <f t="shared" si="44"/>
        <v>44</v>
      </c>
      <c r="AW418" s="4">
        <f>(AU418*90)/G418</f>
        <v>1.0691144708423326</v>
      </c>
      <c r="AX418" s="4">
        <f t="shared" si="45"/>
        <v>0.16</v>
      </c>
      <c r="AY418" s="8">
        <v>103</v>
      </c>
      <c r="AZ418" s="4">
        <v>0</v>
      </c>
      <c r="BA418" s="4">
        <v>4</v>
      </c>
      <c r="BB418" s="4">
        <v>2</v>
      </c>
      <c r="BC418" s="4">
        <v>2</v>
      </c>
      <c r="BD418" s="4">
        <v>3</v>
      </c>
      <c r="BE418" s="4">
        <v>5</v>
      </c>
      <c r="BF418" s="4">
        <f t="shared" si="46"/>
        <v>40</v>
      </c>
      <c r="BG418" s="4">
        <v>82</v>
      </c>
      <c r="BH418" s="4">
        <v>17</v>
      </c>
      <c r="BI418" s="4">
        <f t="shared" si="47"/>
        <v>20.73170731707317</v>
      </c>
      <c r="BJ418" s="4">
        <v>7</v>
      </c>
      <c r="BK418" s="4">
        <v>1</v>
      </c>
      <c r="BL418" s="4">
        <v>0</v>
      </c>
      <c r="BM418" s="4">
        <v>6</v>
      </c>
      <c r="BN418" s="4">
        <v>1</v>
      </c>
      <c r="BO418" s="4">
        <v>5</v>
      </c>
      <c r="BP418" s="4">
        <v>9</v>
      </c>
      <c r="BQ418" s="4">
        <v>0</v>
      </c>
      <c r="BR418" s="4">
        <v>34</v>
      </c>
      <c r="BS418" s="4">
        <v>28</v>
      </c>
      <c r="BT418" s="4">
        <v>1</v>
      </c>
      <c r="BU418" s="4">
        <v>2</v>
      </c>
      <c r="BV418" s="4">
        <v>3</v>
      </c>
      <c r="BW418" s="4">
        <v>0</v>
      </c>
      <c r="BX418" s="4">
        <v>0</v>
      </c>
      <c r="BY418" s="4">
        <v>5</v>
      </c>
      <c r="BZ418" s="4">
        <v>3</v>
      </c>
      <c r="CA418" s="4">
        <v>1</v>
      </c>
      <c r="CB418" s="4">
        <v>0</v>
      </c>
      <c r="CC418" s="4">
        <v>1</v>
      </c>
      <c r="CD418" s="4">
        <v>0</v>
      </c>
      <c r="CE418" s="4">
        <v>0</v>
      </c>
      <c r="CF418" s="4">
        <v>0</v>
      </c>
    </row>
    <row r="419" spans="1:84" x14ac:dyDescent="0.25">
      <c r="A419" s="13">
        <v>418</v>
      </c>
      <c r="B419" s="14" t="s">
        <v>670</v>
      </c>
      <c r="C419" s="2" t="s">
        <v>86</v>
      </c>
      <c r="D419" s="2" t="s">
        <v>167</v>
      </c>
      <c r="E419" s="5">
        <v>14</v>
      </c>
      <c r="F419" s="4">
        <v>8</v>
      </c>
      <c r="G419" s="4">
        <v>674</v>
      </c>
      <c r="H419" s="4">
        <f t="shared" si="48"/>
        <v>7.4888888888888889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4</v>
      </c>
      <c r="O419" s="4">
        <v>1</v>
      </c>
      <c r="P419" s="4">
        <f>(I419*90)/G419</f>
        <v>0</v>
      </c>
      <c r="Q419" s="4">
        <f>(J419*90)/G419</f>
        <v>0</v>
      </c>
      <c r="R419" s="4">
        <v>273</v>
      </c>
      <c r="S419" s="4">
        <v>336</v>
      </c>
      <c r="T419" s="19">
        <f t="shared" si="49"/>
        <v>81.25</v>
      </c>
      <c r="U419" s="4">
        <v>5326</v>
      </c>
      <c r="V419" s="4">
        <v>1571</v>
      </c>
      <c r="W419" s="4">
        <v>0</v>
      </c>
      <c r="X419" s="4">
        <v>6</v>
      </c>
      <c r="Y419" s="4">
        <v>26</v>
      </c>
      <c r="Z419" s="4">
        <v>4</v>
      </c>
      <c r="AA419" s="4">
        <v>1</v>
      </c>
      <c r="AB419" s="4">
        <v>29</v>
      </c>
      <c r="AC419" s="4">
        <v>387</v>
      </c>
      <c r="AD419" s="4">
        <v>0</v>
      </c>
      <c r="AE419" s="4">
        <v>1</v>
      </c>
      <c r="AF419" s="4">
        <f t="shared" si="43"/>
        <v>0</v>
      </c>
      <c r="AG419" s="4">
        <v>0</v>
      </c>
      <c r="AH419" s="4">
        <v>0</v>
      </c>
      <c r="AI419" s="4">
        <v>252</v>
      </c>
      <c r="AJ419" s="4">
        <v>1051</v>
      </c>
      <c r="AK419" s="4">
        <v>560</v>
      </c>
      <c r="AL419" s="4">
        <v>18</v>
      </c>
      <c r="AM419" s="4">
        <v>1</v>
      </c>
      <c r="AN419" s="4">
        <v>0</v>
      </c>
      <c r="AO419" s="4">
        <v>6</v>
      </c>
      <c r="AP419" s="4">
        <v>282</v>
      </c>
      <c r="AQ419" s="4">
        <v>264</v>
      </c>
      <c r="AR419" s="4">
        <v>5</v>
      </c>
      <c r="AS419" s="4">
        <v>0</v>
      </c>
      <c r="AT419" s="4">
        <v>3</v>
      </c>
      <c r="AU419" s="4">
        <v>1</v>
      </c>
      <c r="AV419" s="4">
        <f t="shared" si="44"/>
        <v>33.333333333333329</v>
      </c>
      <c r="AW419" s="4">
        <f>(AU419*90)/G419</f>
        <v>0.13353115727002968</v>
      </c>
      <c r="AX419" s="4">
        <f t="shared" si="45"/>
        <v>0</v>
      </c>
      <c r="AY419" s="8">
        <v>257</v>
      </c>
      <c r="AZ419" s="4">
        <v>0</v>
      </c>
      <c r="BA419" s="4">
        <v>11</v>
      </c>
      <c r="BB419" s="4">
        <v>8</v>
      </c>
      <c r="BC419" s="4">
        <v>8</v>
      </c>
      <c r="BD419" s="4">
        <v>11</v>
      </c>
      <c r="BE419" s="4">
        <v>19</v>
      </c>
      <c r="BF419" s="4">
        <f t="shared" si="46"/>
        <v>42.105263157894733</v>
      </c>
      <c r="BG419" s="4">
        <v>98</v>
      </c>
      <c r="BH419" s="4">
        <v>30</v>
      </c>
      <c r="BI419" s="4">
        <f t="shared" si="47"/>
        <v>30.612244897959183</v>
      </c>
      <c r="BJ419" s="4">
        <v>10</v>
      </c>
      <c r="BK419" s="4">
        <v>2</v>
      </c>
      <c r="BL419" s="4">
        <v>0</v>
      </c>
      <c r="BM419" s="4">
        <v>8</v>
      </c>
      <c r="BN419" s="4">
        <v>4</v>
      </c>
      <c r="BO419" s="4">
        <v>15</v>
      </c>
      <c r="BP419" s="4">
        <v>6</v>
      </c>
      <c r="BQ419" s="4">
        <v>0</v>
      </c>
      <c r="BR419" s="4">
        <v>15</v>
      </c>
      <c r="BS419" s="4">
        <v>13</v>
      </c>
      <c r="BT419" s="4">
        <v>1</v>
      </c>
      <c r="BU419" s="4">
        <v>0</v>
      </c>
      <c r="BV419" s="4">
        <v>1</v>
      </c>
      <c r="BW419" s="4">
        <v>0</v>
      </c>
      <c r="BX419" s="4">
        <v>0</v>
      </c>
      <c r="BY419" s="4">
        <v>0</v>
      </c>
      <c r="BZ419" s="4">
        <v>0</v>
      </c>
      <c r="CA419" s="4">
        <v>0</v>
      </c>
      <c r="CB419" s="4">
        <v>0</v>
      </c>
      <c r="CC419" s="4">
        <v>0</v>
      </c>
      <c r="CD419" s="4">
        <v>0</v>
      </c>
      <c r="CE419" s="4">
        <v>0</v>
      </c>
      <c r="CF419" s="4">
        <v>0</v>
      </c>
    </row>
    <row r="420" spans="1:84" x14ac:dyDescent="0.25">
      <c r="A420" s="11">
        <v>419</v>
      </c>
      <c r="B420" s="12" t="s">
        <v>671</v>
      </c>
      <c r="C420" s="2" t="s">
        <v>148</v>
      </c>
      <c r="D420" s="2" t="s">
        <v>170</v>
      </c>
      <c r="E420" s="5">
        <v>17</v>
      </c>
      <c r="F420" s="4">
        <v>3</v>
      </c>
      <c r="G420" s="4">
        <v>515</v>
      </c>
      <c r="H420" s="4">
        <f t="shared" si="48"/>
        <v>5.7222222222222223</v>
      </c>
      <c r="I420" s="4">
        <v>1</v>
      </c>
      <c r="J420" s="4">
        <v>0</v>
      </c>
      <c r="K420" s="4">
        <v>1</v>
      </c>
      <c r="L420" s="4">
        <v>0</v>
      </c>
      <c r="M420" s="4">
        <v>0</v>
      </c>
      <c r="N420" s="4">
        <v>0</v>
      </c>
      <c r="O420" s="4">
        <v>0</v>
      </c>
      <c r="P420" s="4">
        <f>(I420*90)/G420</f>
        <v>0.17475728155339806</v>
      </c>
      <c r="Q420" s="4">
        <f>(J420*90)/G420</f>
        <v>0</v>
      </c>
      <c r="R420" s="4">
        <v>152</v>
      </c>
      <c r="S420" s="4">
        <v>189</v>
      </c>
      <c r="T420" s="19">
        <f t="shared" si="49"/>
        <v>80.423280423280417</v>
      </c>
      <c r="U420" s="4">
        <v>2323</v>
      </c>
      <c r="V420" s="4">
        <v>589</v>
      </c>
      <c r="W420" s="4">
        <v>0</v>
      </c>
      <c r="X420" s="4">
        <v>10</v>
      </c>
      <c r="Y420" s="4">
        <v>6</v>
      </c>
      <c r="Z420" s="4">
        <v>8</v>
      </c>
      <c r="AA420" s="4">
        <v>0</v>
      </c>
      <c r="AB420" s="4">
        <v>21</v>
      </c>
      <c r="AC420" s="4">
        <v>247</v>
      </c>
      <c r="AD420" s="4">
        <v>12</v>
      </c>
      <c r="AE420" s="4">
        <v>16</v>
      </c>
      <c r="AF420" s="4">
        <f t="shared" si="43"/>
        <v>75</v>
      </c>
      <c r="AG420" s="4">
        <v>13</v>
      </c>
      <c r="AH420" s="4">
        <v>0</v>
      </c>
      <c r="AI420" s="4">
        <v>184</v>
      </c>
      <c r="AJ420" s="4">
        <v>830</v>
      </c>
      <c r="AK420" s="4">
        <v>427</v>
      </c>
      <c r="AL420" s="4">
        <v>19</v>
      </c>
      <c r="AM420" s="4">
        <v>2</v>
      </c>
      <c r="AN420" s="4">
        <v>10</v>
      </c>
      <c r="AO420" s="4">
        <v>11</v>
      </c>
      <c r="AP420" s="4">
        <v>262</v>
      </c>
      <c r="AQ420" s="4">
        <v>186</v>
      </c>
      <c r="AR420" s="4">
        <v>40</v>
      </c>
      <c r="AS420" s="4">
        <v>1</v>
      </c>
      <c r="AT420" s="4">
        <v>6</v>
      </c>
      <c r="AU420" s="4">
        <v>2</v>
      </c>
      <c r="AV420" s="4">
        <f t="shared" si="44"/>
        <v>33.333333333333329</v>
      </c>
      <c r="AW420" s="4">
        <f>(AU420*90)/G420</f>
        <v>0.34951456310679613</v>
      </c>
      <c r="AX420" s="4">
        <f t="shared" si="45"/>
        <v>0.16666666666666666</v>
      </c>
      <c r="AY420" s="8">
        <v>147</v>
      </c>
      <c r="AZ420" s="4">
        <v>0</v>
      </c>
      <c r="BA420" s="4">
        <v>6</v>
      </c>
      <c r="BB420" s="4">
        <v>4</v>
      </c>
      <c r="BC420" s="4">
        <v>4</v>
      </c>
      <c r="BD420" s="4">
        <v>2</v>
      </c>
      <c r="BE420" s="4">
        <v>6</v>
      </c>
      <c r="BF420" s="4">
        <f t="shared" si="46"/>
        <v>66.666666666666657</v>
      </c>
      <c r="BG420" s="4">
        <v>110</v>
      </c>
      <c r="BH420" s="4">
        <v>29</v>
      </c>
      <c r="BI420" s="4">
        <f t="shared" si="47"/>
        <v>26.36363636363636</v>
      </c>
      <c r="BJ420" s="4">
        <v>10</v>
      </c>
      <c r="BK420" s="4">
        <v>1</v>
      </c>
      <c r="BL420" s="4">
        <v>0</v>
      </c>
      <c r="BM420" s="4">
        <v>9</v>
      </c>
      <c r="BN420" s="4">
        <v>2</v>
      </c>
      <c r="BO420" s="4">
        <v>8</v>
      </c>
      <c r="BP420" s="4">
        <v>3</v>
      </c>
      <c r="BQ420" s="4">
        <v>0</v>
      </c>
      <c r="BR420" s="4">
        <v>18</v>
      </c>
      <c r="BS420" s="4">
        <v>16</v>
      </c>
      <c r="BT420" s="4">
        <v>0</v>
      </c>
      <c r="BU420" s="4">
        <v>2</v>
      </c>
      <c r="BV420" s="4">
        <v>0</v>
      </c>
      <c r="BW420" s="4">
        <v>0</v>
      </c>
      <c r="BX420" s="4">
        <v>0</v>
      </c>
      <c r="BY420" s="4">
        <v>3</v>
      </c>
      <c r="BZ420" s="4">
        <v>2</v>
      </c>
      <c r="CA420" s="4">
        <v>0</v>
      </c>
      <c r="CB420" s="4">
        <v>1</v>
      </c>
      <c r="CC420" s="4">
        <v>0</v>
      </c>
      <c r="CD420" s="4">
        <v>0</v>
      </c>
      <c r="CE420" s="4">
        <v>0</v>
      </c>
      <c r="CF420" s="4">
        <v>0</v>
      </c>
    </row>
    <row r="421" spans="1:84" x14ac:dyDescent="0.25">
      <c r="A421" s="13">
        <v>420</v>
      </c>
      <c r="B421" s="14" t="s">
        <v>672</v>
      </c>
      <c r="C421" s="2" t="s">
        <v>79</v>
      </c>
      <c r="D421" s="2" t="s">
        <v>96</v>
      </c>
      <c r="E421" s="5">
        <v>22</v>
      </c>
      <c r="F421" s="4">
        <v>22</v>
      </c>
      <c r="G421" s="4">
        <v>1843</v>
      </c>
      <c r="H421" s="4">
        <f t="shared" si="48"/>
        <v>20.477777777777778</v>
      </c>
      <c r="I421" s="4">
        <v>1</v>
      </c>
      <c r="J421" s="4">
        <v>0</v>
      </c>
      <c r="K421" s="4">
        <v>1</v>
      </c>
      <c r="L421" s="4">
        <v>0</v>
      </c>
      <c r="M421" s="4">
        <v>0</v>
      </c>
      <c r="N421" s="4">
        <v>2</v>
      </c>
      <c r="O421" s="4">
        <v>0</v>
      </c>
      <c r="P421" s="4">
        <f>(I421*90)/G421</f>
        <v>4.8833423765599564E-2</v>
      </c>
      <c r="Q421" s="4">
        <f>(J421*90)/G421</f>
        <v>0</v>
      </c>
      <c r="R421" s="4">
        <v>777</v>
      </c>
      <c r="S421" s="4">
        <v>886</v>
      </c>
      <c r="T421" s="19">
        <f t="shared" si="49"/>
        <v>87.697516930022573</v>
      </c>
      <c r="U421" s="4">
        <v>17492</v>
      </c>
      <c r="V421" s="4">
        <v>4315</v>
      </c>
      <c r="W421" s="4">
        <v>0</v>
      </c>
      <c r="X421" s="4">
        <v>2</v>
      </c>
      <c r="Y421" s="4">
        <v>36</v>
      </c>
      <c r="Z421" s="4">
        <v>1</v>
      </c>
      <c r="AA421" s="4">
        <v>0</v>
      </c>
      <c r="AB421" s="4">
        <v>26</v>
      </c>
      <c r="AC421" s="4">
        <v>1094</v>
      </c>
      <c r="AD421" s="4">
        <v>1</v>
      </c>
      <c r="AE421" s="4">
        <v>1</v>
      </c>
      <c r="AF421" s="4">
        <f t="shared" si="43"/>
        <v>100</v>
      </c>
      <c r="AG421" s="4">
        <v>1</v>
      </c>
      <c r="AH421" s="4">
        <v>0</v>
      </c>
      <c r="AI421" s="4">
        <v>621</v>
      </c>
      <c r="AJ421" s="4">
        <v>3402</v>
      </c>
      <c r="AK421" s="4">
        <v>1470</v>
      </c>
      <c r="AL421" s="4">
        <v>26</v>
      </c>
      <c r="AM421" s="4">
        <v>0</v>
      </c>
      <c r="AN421" s="4">
        <v>7</v>
      </c>
      <c r="AO421" s="4">
        <v>2</v>
      </c>
      <c r="AP421" s="4">
        <v>715</v>
      </c>
      <c r="AQ421" s="4">
        <v>682</v>
      </c>
      <c r="AR421" s="4">
        <v>3</v>
      </c>
      <c r="AS421" s="4">
        <v>1</v>
      </c>
      <c r="AT421" s="4">
        <v>14</v>
      </c>
      <c r="AU421" s="4">
        <v>2</v>
      </c>
      <c r="AV421" s="4">
        <f t="shared" si="44"/>
        <v>14.285714285714285</v>
      </c>
      <c r="AW421" s="4">
        <f>(AU421*90)/G421</f>
        <v>9.7666847531199127E-2</v>
      </c>
      <c r="AX421" s="4">
        <f t="shared" si="45"/>
        <v>7.1428571428571425E-2</v>
      </c>
      <c r="AY421" s="8">
        <v>102</v>
      </c>
      <c r="AZ421" s="4">
        <v>0</v>
      </c>
      <c r="BA421" s="4">
        <v>28</v>
      </c>
      <c r="BB421" s="4">
        <v>17</v>
      </c>
      <c r="BC421" s="4">
        <v>13</v>
      </c>
      <c r="BD421" s="4">
        <v>14</v>
      </c>
      <c r="BE421" s="4">
        <v>27</v>
      </c>
      <c r="BF421" s="4">
        <f t="shared" si="46"/>
        <v>48.148148148148145</v>
      </c>
      <c r="BG421" s="4">
        <v>173</v>
      </c>
      <c r="BH421" s="4">
        <v>68</v>
      </c>
      <c r="BI421" s="4">
        <f t="shared" si="47"/>
        <v>39.306358381502889</v>
      </c>
      <c r="BJ421" s="4">
        <v>31</v>
      </c>
      <c r="BK421" s="4">
        <v>12</v>
      </c>
      <c r="BL421" s="4">
        <v>0</v>
      </c>
      <c r="BM421" s="4">
        <v>19</v>
      </c>
      <c r="BN421" s="4">
        <v>18</v>
      </c>
      <c r="BO421" s="4">
        <v>46</v>
      </c>
      <c r="BP421" s="4">
        <v>115</v>
      </c>
      <c r="BQ421" s="4">
        <v>1</v>
      </c>
      <c r="BR421" s="4">
        <v>6</v>
      </c>
      <c r="BS421" s="4">
        <v>5</v>
      </c>
      <c r="BT421" s="4">
        <v>0</v>
      </c>
      <c r="BU421" s="4">
        <v>0</v>
      </c>
      <c r="BV421" s="4">
        <v>1</v>
      </c>
      <c r="BW421" s="4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</row>
    <row r="422" spans="1:84" x14ac:dyDescent="0.25">
      <c r="A422" s="11">
        <v>421</v>
      </c>
      <c r="B422" s="12" t="s">
        <v>673</v>
      </c>
      <c r="C422" s="2" t="s">
        <v>79</v>
      </c>
      <c r="D422" s="2" t="s">
        <v>83</v>
      </c>
      <c r="E422" s="5">
        <v>18</v>
      </c>
      <c r="F422" s="4">
        <v>15</v>
      </c>
      <c r="G422" s="4">
        <v>1340</v>
      </c>
      <c r="H422" s="4">
        <f t="shared" si="48"/>
        <v>14.888888888888889</v>
      </c>
      <c r="I422" s="4">
        <v>0</v>
      </c>
      <c r="J422" s="4">
        <v>4</v>
      </c>
      <c r="K422" s="4">
        <v>0</v>
      </c>
      <c r="L422" s="4">
        <v>0</v>
      </c>
      <c r="M422" s="4">
        <v>0</v>
      </c>
      <c r="N422" s="4">
        <v>4</v>
      </c>
      <c r="O422" s="4">
        <v>0</v>
      </c>
      <c r="P422" s="4">
        <f>(I422*90)/G422</f>
        <v>0</v>
      </c>
      <c r="Q422" s="4">
        <f>(J422*90)/G422</f>
        <v>0.26865671641791045</v>
      </c>
      <c r="R422" s="4">
        <v>564</v>
      </c>
      <c r="S422" s="4">
        <v>713</v>
      </c>
      <c r="T422" s="19">
        <f t="shared" si="49"/>
        <v>79.102384291725102</v>
      </c>
      <c r="U422" s="4">
        <v>10808</v>
      </c>
      <c r="V422" s="4">
        <v>3310</v>
      </c>
      <c r="W422" s="4">
        <v>4</v>
      </c>
      <c r="X422" s="4">
        <v>14</v>
      </c>
      <c r="Y422" s="4">
        <v>40</v>
      </c>
      <c r="Z422" s="4">
        <v>15</v>
      </c>
      <c r="AA422" s="4">
        <v>8</v>
      </c>
      <c r="AB422" s="4">
        <v>52</v>
      </c>
      <c r="AC422" s="4">
        <v>876</v>
      </c>
      <c r="AD422" s="4">
        <v>26</v>
      </c>
      <c r="AE422" s="4">
        <v>34</v>
      </c>
      <c r="AF422" s="4">
        <f t="shared" si="43"/>
        <v>76.470588235294116</v>
      </c>
      <c r="AG422" s="4">
        <v>27</v>
      </c>
      <c r="AH422" s="4">
        <v>2</v>
      </c>
      <c r="AI422" s="4">
        <v>569</v>
      </c>
      <c r="AJ422" s="4">
        <v>3713</v>
      </c>
      <c r="AK422" s="4">
        <v>2149</v>
      </c>
      <c r="AL422" s="4">
        <v>85</v>
      </c>
      <c r="AM422" s="4">
        <v>6</v>
      </c>
      <c r="AN422" s="4">
        <v>6</v>
      </c>
      <c r="AO422" s="4">
        <v>24</v>
      </c>
      <c r="AP422" s="4">
        <v>584</v>
      </c>
      <c r="AQ422" s="4">
        <v>536</v>
      </c>
      <c r="AR422" s="4">
        <v>40</v>
      </c>
      <c r="AS422" s="4">
        <v>0</v>
      </c>
      <c r="AT422" s="4">
        <v>3</v>
      </c>
      <c r="AU422" s="4">
        <v>0</v>
      </c>
      <c r="AV422" s="4">
        <f t="shared" si="44"/>
        <v>0</v>
      </c>
      <c r="AW422" s="4">
        <f>(AU422*90)/G422</f>
        <v>0</v>
      </c>
      <c r="AX422" s="4">
        <f t="shared" si="45"/>
        <v>0</v>
      </c>
      <c r="AY422" s="8">
        <v>288</v>
      </c>
      <c r="AZ422" s="4">
        <v>0</v>
      </c>
      <c r="BA422" s="4">
        <v>26</v>
      </c>
      <c r="BB422" s="4">
        <v>18</v>
      </c>
      <c r="BC422" s="4">
        <v>12</v>
      </c>
      <c r="BD422" s="4">
        <v>16</v>
      </c>
      <c r="BE422" s="4">
        <v>28</v>
      </c>
      <c r="BF422" s="4">
        <f t="shared" si="46"/>
        <v>42.857142857142854</v>
      </c>
      <c r="BG422" s="4">
        <v>142</v>
      </c>
      <c r="BH422" s="4">
        <v>49</v>
      </c>
      <c r="BI422" s="4">
        <f t="shared" si="47"/>
        <v>34.507042253521128</v>
      </c>
      <c r="BJ422" s="4">
        <v>32</v>
      </c>
      <c r="BK422" s="4">
        <v>7</v>
      </c>
      <c r="BL422" s="4">
        <v>1</v>
      </c>
      <c r="BM422" s="4">
        <v>25</v>
      </c>
      <c r="BN422" s="4">
        <v>20</v>
      </c>
      <c r="BO422" s="4">
        <v>46</v>
      </c>
      <c r="BP422" s="4">
        <v>47</v>
      </c>
      <c r="BQ422" s="4">
        <v>0</v>
      </c>
      <c r="BR422" s="4">
        <v>24</v>
      </c>
      <c r="BS422" s="4">
        <v>18</v>
      </c>
      <c r="BT422" s="4">
        <v>2</v>
      </c>
      <c r="BU422" s="4">
        <v>1</v>
      </c>
      <c r="BV422" s="4">
        <v>0</v>
      </c>
      <c r="BW422" s="4">
        <v>1</v>
      </c>
      <c r="BX422" s="4">
        <v>2</v>
      </c>
      <c r="BY422" s="4">
        <v>5</v>
      </c>
      <c r="BZ422" s="4">
        <v>4</v>
      </c>
      <c r="CA422" s="4">
        <v>0</v>
      </c>
      <c r="CB422" s="4">
        <v>0</v>
      </c>
      <c r="CC422" s="4">
        <v>0</v>
      </c>
      <c r="CD422" s="4">
        <v>1</v>
      </c>
      <c r="CE422" s="4">
        <v>0</v>
      </c>
      <c r="CF422" s="4">
        <v>0</v>
      </c>
    </row>
    <row r="423" spans="1:84" x14ac:dyDescent="0.25">
      <c r="A423" s="13">
        <v>422</v>
      </c>
      <c r="B423" s="14" t="s">
        <v>674</v>
      </c>
      <c r="C423" s="2" t="s">
        <v>79</v>
      </c>
      <c r="D423" s="2" t="s">
        <v>105</v>
      </c>
      <c r="E423" s="5">
        <v>1</v>
      </c>
      <c r="F423" s="4">
        <v>0</v>
      </c>
      <c r="G423" s="4">
        <v>59</v>
      </c>
      <c r="H423" s="4">
        <f t="shared" si="48"/>
        <v>0.65555555555555556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f>(I423*90)/G423</f>
        <v>0</v>
      </c>
      <c r="Q423" s="4">
        <f>(J423*90)/G423</f>
        <v>0</v>
      </c>
      <c r="R423" s="4">
        <v>14</v>
      </c>
      <c r="S423" s="4">
        <v>18</v>
      </c>
      <c r="T423" s="19">
        <f t="shared" si="49"/>
        <v>77.777777777777786</v>
      </c>
      <c r="U423" s="4">
        <v>221</v>
      </c>
      <c r="V423" s="4">
        <v>102</v>
      </c>
      <c r="W423" s="4">
        <v>0</v>
      </c>
      <c r="X423" s="4">
        <v>0</v>
      </c>
      <c r="Y423" s="4">
        <v>1</v>
      </c>
      <c r="Z423" s="4">
        <v>0</v>
      </c>
      <c r="AA423" s="4">
        <v>0</v>
      </c>
      <c r="AB423" s="4">
        <v>1</v>
      </c>
      <c r="AC423" s="4">
        <v>23</v>
      </c>
      <c r="AD423" s="4">
        <v>1</v>
      </c>
      <c r="AE423" s="4">
        <v>2</v>
      </c>
      <c r="AF423" s="4">
        <f t="shared" si="43"/>
        <v>50</v>
      </c>
      <c r="AG423" s="4">
        <v>1</v>
      </c>
      <c r="AH423" s="4">
        <v>0</v>
      </c>
      <c r="AI423" s="4">
        <v>11</v>
      </c>
      <c r="AJ423" s="4">
        <v>31</v>
      </c>
      <c r="AK423" s="4">
        <v>0</v>
      </c>
      <c r="AL423" s="4">
        <v>0</v>
      </c>
      <c r="AM423" s="4">
        <v>0</v>
      </c>
      <c r="AN423" s="4">
        <v>0</v>
      </c>
      <c r="AO423" s="4">
        <v>2</v>
      </c>
      <c r="AP423" s="4">
        <v>16</v>
      </c>
      <c r="AQ423" s="4">
        <v>13</v>
      </c>
      <c r="AR423" s="4">
        <v>0</v>
      </c>
      <c r="AS423" s="4">
        <v>0</v>
      </c>
      <c r="AT423" s="4">
        <v>1</v>
      </c>
      <c r="AU423" s="4">
        <v>0</v>
      </c>
      <c r="AV423" s="4">
        <f t="shared" si="44"/>
        <v>0</v>
      </c>
      <c r="AW423" s="4">
        <f>(AU423*90)/G423</f>
        <v>0</v>
      </c>
      <c r="AX423" s="4">
        <f t="shared" si="45"/>
        <v>0</v>
      </c>
      <c r="AY423" s="8">
        <v>91</v>
      </c>
      <c r="AZ423" s="4">
        <v>0</v>
      </c>
      <c r="BA423" s="4">
        <v>0</v>
      </c>
      <c r="BB423" s="4">
        <v>0</v>
      </c>
      <c r="BC423" s="4">
        <v>0</v>
      </c>
      <c r="BD423" s="4">
        <v>1</v>
      </c>
      <c r="BE423" s="4">
        <v>1</v>
      </c>
      <c r="BF423" s="4">
        <f t="shared" si="46"/>
        <v>0</v>
      </c>
      <c r="BG423" s="4">
        <v>13</v>
      </c>
      <c r="BH423" s="4">
        <v>5</v>
      </c>
      <c r="BI423" s="4">
        <f t="shared" si="47"/>
        <v>38.461538461538467</v>
      </c>
      <c r="BJ423" s="4">
        <v>0</v>
      </c>
      <c r="BK423" s="4">
        <v>0</v>
      </c>
      <c r="BL423" s="4">
        <v>0</v>
      </c>
      <c r="BM423" s="4">
        <v>0</v>
      </c>
      <c r="BN423" s="4">
        <v>1</v>
      </c>
      <c r="BO423" s="4">
        <v>1</v>
      </c>
      <c r="BP423" s="4">
        <v>0</v>
      </c>
      <c r="BQ423" s="4">
        <v>0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>
        <v>0</v>
      </c>
      <c r="BX423" s="4">
        <v>0</v>
      </c>
      <c r="BY423" s="4">
        <v>0</v>
      </c>
      <c r="BZ423" s="4">
        <v>0</v>
      </c>
      <c r="CA423" s="4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</row>
    <row r="424" spans="1:84" x14ac:dyDescent="0.25">
      <c r="A424" s="11">
        <v>423</v>
      </c>
      <c r="B424" s="12" t="s">
        <v>675</v>
      </c>
      <c r="C424" s="2" t="s">
        <v>82</v>
      </c>
      <c r="D424" s="2" t="s">
        <v>75</v>
      </c>
      <c r="E424" s="5">
        <v>14</v>
      </c>
      <c r="F424" s="4">
        <v>4</v>
      </c>
      <c r="G424" s="4">
        <v>409</v>
      </c>
      <c r="H424" s="4">
        <f t="shared" si="48"/>
        <v>4.5444444444444443</v>
      </c>
      <c r="I424" s="4">
        <v>3</v>
      </c>
      <c r="J424" s="4">
        <v>0</v>
      </c>
      <c r="K424" s="4">
        <v>3</v>
      </c>
      <c r="L424" s="4">
        <v>0</v>
      </c>
      <c r="M424" s="4">
        <v>0</v>
      </c>
      <c r="N424" s="4">
        <v>0</v>
      </c>
      <c r="O424" s="4">
        <v>0</v>
      </c>
      <c r="P424" s="4">
        <f>(I424*90)/G424</f>
        <v>0.66014669926650371</v>
      </c>
      <c r="Q424" s="4">
        <f>(J424*90)/G424</f>
        <v>0</v>
      </c>
      <c r="R424" s="4">
        <v>66</v>
      </c>
      <c r="S424" s="4">
        <v>102</v>
      </c>
      <c r="T424" s="19">
        <f t="shared" si="49"/>
        <v>64.705882352941174</v>
      </c>
      <c r="U424" s="4">
        <v>779</v>
      </c>
      <c r="V424" s="4">
        <v>59</v>
      </c>
      <c r="W424" s="4">
        <v>0</v>
      </c>
      <c r="X424" s="4">
        <v>2</v>
      </c>
      <c r="Y424" s="4">
        <v>1</v>
      </c>
      <c r="Z424" s="4">
        <v>2</v>
      </c>
      <c r="AA424" s="4">
        <v>0</v>
      </c>
      <c r="AB424" s="4">
        <v>2</v>
      </c>
      <c r="AC424" s="4">
        <v>166</v>
      </c>
      <c r="AD424" s="4">
        <v>2</v>
      </c>
      <c r="AE424" s="4">
        <v>3</v>
      </c>
      <c r="AF424" s="4">
        <f t="shared" si="43"/>
        <v>66.666666666666657</v>
      </c>
      <c r="AG424" s="4">
        <v>2</v>
      </c>
      <c r="AH424" s="4">
        <v>0</v>
      </c>
      <c r="AI424" s="4">
        <v>87</v>
      </c>
      <c r="AJ424" s="4">
        <v>372</v>
      </c>
      <c r="AK424" s="4">
        <v>142</v>
      </c>
      <c r="AL424" s="4">
        <v>7</v>
      </c>
      <c r="AM424" s="4">
        <v>1</v>
      </c>
      <c r="AN424" s="4">
        <v>27</v>
      </c>
      <c r="AO424" s="4">
        <v>7</v>
      </c>
      <c r="AP424" s="4">
        <v>233</v>
      </c>
      <c r="AQ424" s="4">
        <v>115</v>
      </c>
      <c r="AR424" s="4">
        <v>42</v>
      </c>
      <c r="AS424" s="4">
        <v>3</v>
      </c>
      <c r="AT424" s="4">
        <v>8</v>
      </c>
      <c r="AU424" s="4">
        <v>8</v>
      </c>
      <c r="AV424" s="4">
        <f t="shared" si="44"/>
        <v>100</v>
      </c>
      <c r="AW424" s="4">
        <f>(AU424*90)/G424</f>
        <v>1.7603911980440097</v>
      </c>
      <c r="AX424" s="4">
        <f t="shared" si="45"/>
        <v>0.375</v>
      </c>
      <c r="AY424" s="8">
        <v>83</v>
      </c>
      <c r="AZ424" s="4">
        <v>0</v>
      </c>
      <c r="BA424" s="4">
        <v>5</v>
      </c>
      <c r="BB424" s="4">
        <v>3</v>
      </c>
      <c r="BC424" s="4">
        <v>1</v>
      </c>
      <c r="BD424" s="4">
        <v>3</v>
      </c>
      <c r="BE424" s="4">
        <v>4</v>
      </c>
      <c r="BF424" s="4">
        <f t="shared" si="46"/>
        <v>25</v>
      </c>
      <c r="BG424" s="4">
        <v>82</v>
      </c>
      <c r="BH424" s="4">
        <v>27</v>
      </c>
      <c r="BI424" s="4">
        <f t="shared" si="47"/>
        <v>32.926829268292686</v>
      </c>
      <c r="BJ424" s="4">
        <v>2</v>
      </c>
      <c r="BK424" s="4">
        <v>0</v>
      </c>
      <c r="BL424" s="4">
        <v>0</v>
      </c>
      <c r="BM424" s="4">
        <v>2</v>
      </c>
      <c r="BN424" s="4">
        <v>2</v>
      </c>
      <c r="BO424" s="4">
        <v>7</v>
      </c>
      <c r="BP424" s="4">
        <v>4</v>
      </c>
      <c r="BQ424" s="4">
        <v>0</v>
      </c>
      <c r="BR424" s="4">
        <v>4</v>
      </c>
      <c r="BS424" s="4">
        <v>2</v>
      </c>
      <c r="BT424" s="4">
        <v>0</v>
      </c>
      <c r="BU424" s="4">
        <v>1</v>
      </c>
      <c r="BV424" s="4">
        <v>0</v>
      </c>
      <c r="BW424" s="4">
        <v>1</v>
      </c>
      <c r="BX424" s="4">
        <v>0</v>
      </c>
      <c r="BY424" s="4">
        <v>1</v>
      </c>
      <c r="BZ424" s="4">
        <v>0</v>
      </c>
      <c r="CA424" s="4">
        <v>0</v>
      </c>
      <c r="CB424" s="4">
        <v>0</v>
      </c>
      <c r="CC424" s="4">
        <v>0</v>
      </c>
      <c r="CD424" s="4">
        <v>1</v>
      </c>
      <c r="CE424" s="4">
        <v>0</v>
      </c>
      <c r="CF424" s="4">
        <v>0</v>
      </c>
    </row>
    <row r="425" spans="1:84" x14ac:dyDescent="0.25">
      <c r="A425" s="13">
        <v>424</v>
      </c>
      <c r="B425" s="14" t="s">
        <v>676</v>
      </c>
      <c r="C425" s="2" t="s">
        <v>82</v>
      </c>
      <c r="D425" s="2" t="s">
        <v>144</v>
      </c>
      <c r="E425" s="5">
        <v>5</v>
      </c>
      <c r="F425" s="4">
        <v>0</v>
      </c>
      <c r="G425" s="4">
        <v>55</v>
      </c>
      <c r="H425" s="4">
        <f t="shared" si="48"/>
        <v>0.61111111111111116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f>(I425*90)/G425</f>
        <v>0</v>
      </c>
      <c r="Q425" s="4">
        <f>(J425*90)/G425</f>
        <v>0</v>
      </c>
      <c r="R425" s="4">
        <v>20</v>
      </c>
      <c r="S425" s="4">
        <v>25</v>
      </c>
      <c r="T425" s="19">
        <f t="shared" si="49"/>
        <v>80</v>
      </c>
      <c r="U425" s="4">
        <v>227</v>
      </c>
      <c r="V425" s="4">
        <v>18</v>
      </c>
      <c r="W425" s="4">
        <v>0</v>
      </c>
      <c r="X425" s="4">
        <v>0</v>
      </c>
      <c r="Y425" s="4">
        <v>1</v>
      </c>
      <c r="Z425" s="4">
        <v>0</v>
      </c>
      <c r="AA425" s="4">
        <v>0</v>
      </c>
      <c r="AB425" s="4">
        <v>1</v>
      </c>
      <c r="AC425" s="4">
        <v>36</v>
      </c>
      <c r="AD425" s="4">
        <v>2</v>
      </c>
      <c r="AE425" s="4">
        <v>2</v>
      </c>
      <c r="AF425" s="4">
        <f t="shared" si="43"/>
        <v>100</v>
      </c>
      <c r="AG425" s="4">
        <v>2</v>
      </c>
      <c r="AH425" s="4">
        <v>0</v>
      </c>
      <c r="AI425" s="4">
        <v>27</v>
      </c>
      <c r="AJ425" s="4">
        <v>91</v>
      </c>
      <c r="AK425" s="4">
        <v>25</v>
      </c>
      <c r="AL425" s="4">
        <v>3</v>
      </c>
      <c r="AM425" s="4">
        <v>1</v>
      </c>
      <c r="AN425" s="4">
        <v>3</v>
      </c>
      <c r="AO425" s="4">
        <v>2</v>
      </c>
      <c r="AP425" s="4">
        <v>39</v>
      </c>
      <c r="AQ425" s="4">
        <v>28</v>
      </c>
      <c r="AR425" s="4">
        <v>9</v>
      </c>
      <c r="AS425" s="4">
        <v>0</v>
      </c>
      <c r="AT425" s="4">
        <v>2</v>
      </c>
      <c r="AU425" s="4">
        <v>1</v>
      </c>
      <c r="AV425" s="4">
        <f t="shared" si="44"/>
        <v>50</v>
      </c>
      <c r="AW425" s="4">
        <f>(AU425*90)/G425</f>
        <v>1.6363636363636365</v>
      </c>
      <c r="AX425" s="4">
        <f t="shared" si="45"/>
        <v>0</v>
      </c>
      <c r="AY425" s="8">
        <v>146</v>
      </c>
      <c r="AZ425" s="4">
        <v>0</v>
      </c>
      <c r="BA425" s="4">
        <v>0</v>
      </c>
      <c r="BB425" s="4">
        <v>0</v>
      </c>
      <c r="BC425" s="4">
        <v>0</v>
      </c>
      <c r="BD425" s="4">
        <v>0</v>
      </c>
      <c r="BE425" s="4">
        <v>0</v>
      </c>
      <c r="BF425" s="4">
        <f t="shared" si="46"/>
        <v>0</v>
      </c>
      <c r="BG425" s="4">
        <v>10</v>
      </c>
      <c r="BH425" s="4">
        <v>3</v>
      </c>
      <c r="BI425" s="4">
        <f t="shared" si="47"/>
        <v>30</v>
      </c>
      <c r="BJ425" s="4">
        <v>0</v>
      </c>
      <c r="BK425" s="4">
        <v>0</v>
      </c>
      <c r="BL425" s="4">
        <v>0</v>
      </c>
      <c r="BM425" s="4">
        <v>0</v>
      </c>
      <c r="BN425" s="4">
        <v>0</v>
      </c>
      <c r="BO425" s="4">
        <v>0</v>
      </c>
      <c r="BP425" s="4">
        <v>2</v>
      </c>
      <c r="BQ425" s="4">
        <v>0</v>
      </c>
      <c r="BR425" s="4">
        <v>1</v>
      </c>
      <c r="BS425" s="4">
        <v>0</v>
      </c>
      <c r="BT425" s="4">
        <v>0</v>
      </c>
      <c r="BU425" s="4">
        <v>0</v>
      </c>
      <c r="BV425" s="4">
        <v>0</v>
      </c>
      <c r="BW425" s="4">
        <v>1</v>
      </c>
      <c r="BX425" s="4">
        <v>0</v>
      </c>
      <c r="BY425" s="4">
        <v>1</v>
      </c>
      <c r="BZ425" s="4">
        <v>0</v>
      </c>
      <c r="CA425" s="4">
        <v>0</v>
      </c>
      <c r="CB425" s="4">
        <v>0</v>
      </c>
      <c r="CC425" s="4">
        <v>0</v>
      </c>
      <c r="CD425" s="4">
        <v>1</v>
      </c>
      <c r="CE425" s="4">
        <v>0</v>
      </c>
      <c r="CF425" s="4">
        <v>0</v>
      </c>
    </row>
    <row r="426" spans="1:84" x14ac:dyDescent="0.25">
      <c r="A426" s="11">
        <v>425</v>
      </c>
      <c r="B426" s="12" t="s">
        <v>677</v>
      </c>
      <c r="C426" s="2" t="s">
        <v>79</v>
      </c>
      <c r="D426" s="2" t="s">
        <v>113</v>
      </c>
      <c r="E426" s="5">
        <v>5</v>
      </c>
      <c r="F426" s="4">
        <v>2</v>
      </c>
      <c r="G426" s="4">
        <v>228</v>
      </c>
      <c r="H426" s="4">
        <f t="shared" si="48"/>
        <v>2.5333333333333332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1</v>
      </c>
      <c r="O426" s="4">
        <v>0</v>
      </c>
      <c r="P426" s="4">
        <f>(I426*90)/G426</f>
        <v>0</v>
      </c>
      <c r="Q426" s="4">
        <f>(J426*90)/G426</f>
        <v>0</v>
      </c>
      <c r="R426" s="4">
        <v>76</v>
      </c>
      <c r="S426" s="4">
        <v>92</v>
      </c>
      <c r="T426" s="19">
        <f t="shared" si="49"/>
        <v>82.608695652173907</v>
      </c>
      <c r="U426" s="4">
        <v>1376</v>
      </c>
      <c r="V426" s="4">
        <v>520</v>
      </c>
      <c r="W426" s="4">
        <v>0</v>
      </c>
      <c r="X426" s="4">
        <v>0</v>
      </c>
      <c r="Y426" s="4">
        <v>3</v>
      </c>
      <c r="Z426" s="4">
        <v>0</v>
      </c>
      <c r="AA426" s="4">
        <v>0</v>
      </c>
      <c r="AB426" s="4">
        <v>4</v>
      </c>
      <c r="AC426" s="4">
        <v>114</v>
      </c>
      <c r="AD426" s="4">
        <v>0</v>
      </c>
      <c r="AE426" s="4">
        <v>0</v>
      </c>
      <c r="AF426" s="4">
        <f t="shared" si="43"/>
        <v>0</v>
      </c>
      <c r="AG426" s="4">
        <v>0</v>
      </c>
      <c r="AH426" s="4">
        <v>0</v>
      </c>
      <c r="AI426" s="4">
        <v>66</v>
      </c>
      <c r="AJ426" s="4">
        <v>320</v>
      </c>
      <c r="AK426" s="4">
        <v>162</v>
      </c>
      <c r="AL426" s="4">
        <v>6</v>
      </c>
      <c r="AM426" s="4">
        <v>0</v>
      </c>
      <c r="AN426" s="4">
        <v>0</v>
      </c>
      <c r="AO426" s="4">
        <v>1</v>
      </c>
      <c r="AP426" s="4">
        <v>77</v>
      </c>
      <c r="AQ426" s="4">
        <v>74</v>
      </c>
      <c r="AR426" s="4">
        <v>0</v>
      </c>
      <c r="AS426" s="4">
        <v>0</v>
      </c>
      <c r="AT426" s="4">
        <v>0</v>
      </c>
      <c r="AU426" s="4">
        <v>0</v>
      </c>
      <c r="AV426" s="4">
        <f t="shared" si="44"/>
        <v>0</v>
      </c>
      <c r="AW426" s="4">
        <f>(AU426*90)/G426</f>
        <v>0</v>
      </c>
      <c r="AX426" s="4">
        <f t="shared" si="45"/>
        <v>0</v>
      </c>
      <c r="AY426" s="8">
        <v>0</v>
      </c>
      <c r="AZ426" s="4">
        <v>0</v>
      </c>
      <c r="BA426" s="4">
        <v>3</v>
      </c>
      <c r="BB426" s="4">
        <v>2</v>
      </c>
      <c r="BC426" s="4">
        <v>2</v>
      </c>
      <c r="BD426" s="4">
        <v>3</v>
      </c>
      <c r="BE426" s="4">
        <v>5</v>
      </c>
      <c r="BF426" s="4">
        <f t="shared" si="46"/>
        <v>40</v>
      </c>
      <c r="BG426" s="4">
        <v>15</v>
      </c>
      <c r="BH426" s="4">
        <v>4</v>
      </c>
      <c r="BI426" s="4">
        <f t="shared" si="47"/>
        <v>26.666666666666668</v>
      </c>
      <c r="BJ426" s="4">
        <v>8</v>
      </c>
      <c r="BK426" s="4">
        <v>5</v>
      </c>
      <c r="BL426" s="4">
        <v>0</v>
      </c>
      <c r="BM426" s="4">
        <v>3</v>
      </c>
      <c r="BN426" s="4">
        <v>3</v>
      </c>
      <c r="BO426" s="4">
        <v>6</v>
      </c>
      <c r="BP426" s="4">
        <v>7</v>
      </c>
      <c r="BQ426" s="4">
        <v>1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>
        <v>0</v>
      </c>
      <c r="BX426" s="4">
        <v>0</v>
      </c>
      <c r="BY426" s="4">
        <v>0</v>
      </c>
      <c r="BZ426" s="4">
        <v>0</v>
      </c>
      <c r="CA426" s="4">
        <v>0</v>
      </c>
      <c r="CB426" s="4">
        <v>0</v>
      </c>
      <c r="CC426" s="4">
        <v>0</v>
      </c>
      <c r="CD426" s="4">
        <v>0</v>
      </c>
      <c r="CE426" s="4">
        <v>0</v>
      </c>
      <c r="CF426" s="4">
        <v>0</v>
      </c>
    </row>
    <row r="427" spans="1:84" x14ac:dyDescent="0.25">
      <c r="A427" s="13">
        <v>426</v>
      </c>
      <c r="B427" s="14" t="s">
        <v>678</v>
      </c>
      <c r="C427" s="2" t="s">
        <v>148</v>
      </c>
      <c r="D427" s="2" t="s">
        <v>126</v>
      </c>
      <c r="E427" s="5">
        <v>24</v>
      </c>
      <c r="F427" s="4">
        <v>12</v>
      </c>
      <c r="G427" s="4">
        <v>986</v>
      </c>
      <c r="H427" s="4">
        <f t="shared" si="48"/>
        <v>10.955555555555556</v>
      </c>
      <c r="I427" s="4">
        <v>3</v>
      </c>
      <c r="J427" s="4">
        <v>0</v>
      </c>
      <c r="K427" s="4">
        <v>3</v>
      </c>
      <c r="L427" s="4">
        <v>0</v>
      </c>
      <c r="M427" s="4">
        <v>0</v>
      </c>
      <c r="N427" s="4">
        <v>0</v>
      </c>
      <c r="O427" s="4">
        <v>0</v>
      </c>
      <c r="P427" s="4">
        <f>(I427*90)/G427</f>
        <v>0.2738336713995943</v>
      </c>
      <c r="Q427" s="4">
        <f>(J427*90)/G427</f>
        <v>0</v>
      </c>
      <c r="R427" s="4">
        <v>275</v>
      </c>
      <c r="S427" s="4">
        <v>330</v>
      </c>
      <c r="T427" s="19">
        <f t="shared" si="49"/>
        <v>83.333333333333343</v>
      </c>
      <c r="U427" s="4">
        <v>3848</v>
      </c>
      <c r="V427" s="4">
        <v>704</v>
      </c>
      <c r="W427" s="4">
        <v>0</v>
      </c>
      <c r="X427" s="4">
        <v>12</v>
      </c>
      <c r="Y427" s="4">
        <v>12</v>
      </c>
      <c r="Z427" s="4">
        <v>12</v>
      </c>
      <c r="AA427" s="4">
        <v>2</v>
      </c>
      <c r="AB427" s="4">
        <v>23</v>
      </c>
      <c r="AC427" s="4">
        <v>464</v>
      </c>
      <c r="AD427" s="4">
        <v>24</v>
      </c>
      <c r="AE427" s="4">
        <v>38</v>
      </c>
      <c r="AF427" s="4">
        <f t="shared" si="43"/>
        <v>63.157894736842103</v>
      </c>
      <c r="AG427" s="4">
        <v>26</v>
      </c>
      <c r="AH427" s="4">
        <v>3</v>
      </c>
      <c r="AI427" s="4">
        <v>357</v>
      </c>
      <c r="AJ427" s="4">
        <v>1911</v>
      </c>
      <c r="AK427" s="4">
        <v>1036</v>
      </c>
      <c r="AL427" s="4">
        <v>61</v>
      </c>
      <c r="AM427" s="4">
        <v>8</v>
      </c>
      <c r="AN427" s="4">
        <v>26</v>
      </c>
      <c r="AO427" s="4">
        <v>30</v>
      </c>
      <c r="AP427" s="4">
        <v>551</v>
      </c>
      <c r="AQ427" s="4">
        <v>371</v>
      </c>
      <c r="AR427" s="4">
        <v>73</v>
      </c>
      <c r="AS427" s="4">
        <v>3</v>
      </c>
      <c r="AT427" s="4">
        <v>18</v>
      </c>
      <c r="AU427" s="4">
        <v>7</v>
      </c>
      <c r="AV427" s="4">
        <f t="shared" si="44"/>
        <v>38.888888888888893</v>
      </c>
      <c r="AW427" s="4">
        <f>(AU427*90)/G427</f>
        <v>0.63894523326572006</v>
      </c>
      <c r="AX427" s="4">
        <f t="shared" si="45"/>
        <v>0.16666666666666666</v>
      </c>
      <c r="AY427" s="8">
        <v>169</v>
      </c>
      <c r="AZ427" s="4">
        <v>0</v>
      </c>
      <c r="BA427" s="4">
        <v>7</v>
      </c>
      <c r="BB427" s="4">
        <v>4</v>
      </c>
      <c r="BC427" s="4">
        <v>4</v>
      </c>
      <c r="BD427" s="4">
        <v>6</v>
      </c>
      <c r="BE427" s="4">
        <v>10</v>
      </c>
      <c r="BF427" s="4">
        <f t="shared" si="46"/>
        <v>40</v>
      </c>
      <c r="BG427" s="4">
        <v>144</v>
      </c>
      <c r="BH427" s="4">
        <v>36</v>
      </c>
      <c r="BI427" s="4">
        <f t="shared" si="47"/>
        <v>25</v>
      </c>
      <c r="BJ427" s="4">
        <v>8</v>
      </c>
      <c r="BK427" s="4">
        <v>1</v>
      </c>
      <c r="BL427" s="4">
        <v>0</v>
      </c>
      <c r="BM427" s="4">
        <v>7</v>
      </c>
      <c r="BN427" s="4">
        <v>6</v>
      </c>
      <c r="BO427" s="4">
        <v>13</v>
      </c>
      <c r="BP427" s="4">
        <v>6</v>
      </c>
      <c r="BQ427" s="4">
        <v>0</v>
      </c>
      <c r="BR427" s="4">
        <v>26</v>
      </c>
      <c r="BS427" s="4">
        <v>20</v>
      </c>
      <c r="BT427" s="4">
        <v>0</v>
      </c>
      <c r="BU427" s="4">
        <v>2</v>
      </c>
      <c r="BV427" s="4">
        <v>0</v>
      </c>
      <c r="BW427" s="4">
        <v>3</v>
      </c>
      <c r="BX427" s="4">
        <v>1</v>
      </c>
      <c r="BY427" s="4">
        <v>1</v>
      </c>
      <c r="BZ427" s="4">
        <v>1</v>
      </c>
      <c r="CA427" s="4">
        <v>0</v>
      </c>
      <c r="CB427" s="4">
        <v>0</v>
      </c>
      <c r="CC427" s="4">
        <v>0</v>
      </c>
      <c r="CD427" s="4">
        <v>0</v>
      </c>
      <c r="CE427" s="4">
        <v>0</v>
      </c>
      <c r="CF427" s="4">
        <v>0</v>
      </c>
    </row>
    <row r="428" spans="1:84" x14ac:dyDescent="0.25">
      <c r="A428" s="11">
        <v>427</v>
      </c>
      <c r="B428" s="12" t="s">
        <v>680</v>
      </c>
      <c r="C428" s="2" t="s">
        <v>86</v>
      </c>
      <c r="D428" s="2" t="s">
        <v>75</v>
      </c>
      <c r="E428" s="5">
        <v>14</v>
      </c>
      <c r="F428" s="4">
        <v>11</v>
      </c>
      <c r="G428" s="4">
        <v>814</v>
      </c>
      <c r="H428" s="4">
        <f t="shared" si="48"/>
        <v>9.0444444444444443</v>
      </c>
      <c r="I428" s="4">
        <v>3</v>
      </c>
      <c r="J428" s="4">
        <v>0</v>
      </c>
      <c r="K428" s="4">
        <v>3</v>
      </c>
      <c r="L428" s="4">
        <v>0</v>
      </c>
      <c r="M428" s="4">
        <v>0</v>
      </c>
      <c r="N428" s="4">
        <v>5</v>
      </c>
      <c r="O428" s="4">
        <v>0</v>
      </c>
      <c r="P428" s="4">
        <f>(I428*90)/G428</f>
        <v>0.33169533169533172</v>
      </c>
      <c r="Q428" s="4">
        <f>(J428*90)/G428</f>
        <v>0</v>
      </c>
      <c r="R428" s="4">
        <v>225</v>
      </c>
      <c r="S428" s="4">
        <v>297</v>
      </c>
      <c r="T428" s="19">
        <f t="shared" si="49"/>
        <v>75.757575757575751</v>
      </c>
      <c r="U428" s="4">
        <v>3975</v>
      </c>
      <c r="V428" s="4">
        <v>782</v>
      </c>
      <c r="W428" s="4">
        <v>0</v>
      </c>
      <c r="X428" s="4">
        <v>6</v>
      </c>
      <c r="Y428" s="4">
        <v>24</v>
      </c>
      <c r="Z428" s="4">
        <v>5</v>
      </c>
      <c r="AA428" s="4">
        <v>0</v>
      </c>
      <c r="AB428" s="4">
        <v>18</v>
      </c>
      <c r="AC428" s="4">
        <v>381</v>
      </c>
      <c r="AD428" s="4">
        <v>3</v>
      </c>
      <c r="AE428" s="4">
        <v>4</v>
      </c>
      <c r="AF428" s="4">
        <f t="shared" si="43"/>
        <v>75</v>
      </c>
      <c r="AG428" s="4">
        <v>3</v>
      </c>
      <c r="AH428" s="4">
        <v>0</v>
      </c>
      <c r="AI428" s="4">
        <v>231</v>
      </c>
      <c r="AJ428" s="4">
        <v>871</v>
      </c>
      <c r="AK428" s="4">
        <v>397</v>
      </c>
      <c r="AL428" s="4">
        <v>15</v>
      </c>
      <c r="AM428" s="4">
        <v>1</v>
      </c>
      <c r="AN428" s="4">
        <v>9</v>
      </c>
      <c r="AO428" s="4">
        <v>7</v>
      </c>
      <c r="AP428" s="4">
        <v>297</v>
      </c>
      <c r="AQ428" s="4">
        <v>259</v>
      </c>
      <c r="AR428" s="4">
        <v>17</v>
      </c>
      <c r="AS428" s="4">
        <v>3</v>
      </c>
      <c r="AT428" s="4">
        <v>10</v>
      </c>
      <c r="AU428" s="4">
        <v>5</v>
      </c>
      <c r="AV428" s="4">
        <f t="shared" si="44"/>
        <v>50</v>
      </c>
      <c r="AW428" s="4">
        <f>(AU428*90)/G428</f>
        <v>0.55282555282555279</v>
      </c>
      <c r="AX428" s="4">
        <f t="shared" si="45"/>
        <v>0.3</v>
      </c>
      <c r="AY428" s="8">
        <v>152</v>
      </c>
      <c r="AZ428" s="4">
        <v>0</v>
      </c>
      <c r="BA428" s="4">
        <v>17</v>
      </c>
      <c r="BB428" s="4">
        <v>11</v>
      </c>
      <c r="BC428" s="4">
        <v>4</v>
      </c>
      <c r="BD428" s="4">
        <v>11</v>
      </c>
      <c r="BE428" s="4">
        <v>15</v>
      </c>
      <c r="BF428" s="4">
        <f t="shared" si="46"/>
        <v>26.666666666666668</v>
      </c>
      <c r="BG428" s="4">
        <v>171</v>
      </c>
      <c r="BH428" s="4">
        <v>43</v>
      </c>
      <c r="BI428" s="4">
        <f t="shared" si="47"/>
        <v>25.146198830409354</v>
      </c>
      <c r="BJ428" s="4">
        <v>14</v>
      </c>
      <c r="BK428" s="4">
        <v>1</v>
      </c>
      <c r="BL428" s="4">
        <v>0</v>
      </c>
      <c r="BM428" s="4">
        <v>13</v>
      </c>
      <c r="BN428" s="4">
        <v>10</v>
      </c>
      <c r="BO428" s="4">
        <v>27</v>
      </c>
      <c r="BP428" s="4">
        <v>17</v>
      </c>
      <c r="BQ428" s="4">
        <v>0</v>
      </c>
      <c r="BR428" s="4">
        <v>13</v>
      </c>
      <c r="BS428" s="4">
        <v>7</v>
      </c>
      <c r="BT428" s="4">
        <v>0</v>
      </c>
      <c r="BU428" s="4">
        <v>0</v>
      </c>
      <c r="BV428" s="4">
        <v>1</v>
      </c>
      <c r="BW428" s="4">
        <v>4</v>
      </c>
      <c r="BX428" s="4">
        <v>1</v>
      </c>
      <c r="BY428" s="4">
        <v>2</v>
      </c>
      <c r="BZ428" s="4">
        <v>0</v>
      </c>
      <c r="CA428" s="4">
        <v>0</v>
      </c>
      <c r="CB428" s="4">
        <v>0</v>
      </c>
      <c r="CC428" s="4">
        <v>0</v>
      </c>
      <c r="CD428" s="4">
        <v>2</v>
      </c>
      <c r="CE428" s="4">
        <v>0</v>
      </c>
      <c r="CF428" s="4">
        <v>0</v>
      </c>
    </row>
    <row r="429" spans="1:84" x14ac:dyDescent="0.25">
      <c r="A429" s="13">
        <v>428</v>
      </c>
      <c r="B429" s="14" t="s">
        <v>681</v>
      </c>
      <c r="C429" s="2" t="s">
        <v>86</v>
      </c>
      <c r="D429" s="2" t="s">
        <v>109</v>
      </c>
      <c r="E429" s="5">
        <v>13</v>
      </c>
      <c r="F429" s="4">
        <v>3</v>
      </c>
      <c r="G429" s="4">
        <v>292</v>
      </c>
      <c r="H429" s="4">
        <f t="shared" si="48"/>
        <v>3.2444444444444445</v>
      </c>
      <c r="I429" s="4">
        <v>1</v>
      </c>
      <c r="J429" s="4">
        <v>0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  <c r="P429" s="4">
        <f>(I429*90)/G429</f>
        <v>0.30821917808219179</v>
      </c>
      <c r="Q429" s="4">
        <f>(J429*90)/G429</f>
        <v>0</v>
      </c>
      <c r="R429" s="4">
        <v>150</v>
      </c>
      <c r="S429" s="4">
        <v>169</v>
      </c>
      <c r="T429" s="19">
        <f t="shared" si="49"/>
        <v>88.757396449704146</v>
      </c>
      <c r="U429" s="4">
        <v>2492</v>
      </c>
      <c r="V429" s="4">
        <v>718</v>
      </c>
      <c r="W429" s="4">
        <v>0</v>
      </c>
      <c r="X429" s="4">
        <v>5</v>
      </c>
      <c r="Y429" s="4">
        <v>16</v>
      </c>
      <c r="Z429" s="4">
        <v>2</v>
      </c>
      <c r="AA429" s="4">
        <v>1</v>
      </c>
      <c r="AB429" s="4">
        <v>12</v>
      </c>
      <c r="AC429" s="4">
        <v>204</v>
      </c>
      <c r="AD429" s="4">
        <v>1</v>
      </c>
      <c r="AE429" s="4">
        <v>1</v>
      </c>
      <c r="AF429" s="4">
        <f t="shared" si="43"/>
        <v>100</v>
      </c>
      <c r="AG429" s="4">
        <v>1</v>
      </c>
      <c r="AH429" s="4">
        <v>0</v>
      </c>
      <c r="AI429" s="4">
        <v>141</v>
      </c>
      <c r="AJ429" s="4">
        <v>625</v>
      </c>
      <c r="AK429" s="4">
        <v>270</v>
      </c>
      <c r="AL429" s="4">
        <v>8</v>
      </c>
      <c r="AM429" s="4">
        <v>0</v>
      </c>
      <c r="AN429" s="4">
        <v>4</v>
      </c>
      <c r="AO429" s="4">
        <v>4</v>
      </c>
      <c r="AP429" s="4">
        <v>158</v>
      </c>
      <c r="AQ429" s="4">
        <v>137</v>
      </c>
      <c r="AR429" s="4">
        <v>5</v>
      </c>
      <c r="AS429" s="4">
        <v>1</v>
      </c>
      <c r="AT429" s="4">
        <v>2</v>
      </c>
      <c r="AU429" s="4">
        <v>2</v>
      </c>
      <c r="AV429" s="4">
        <f t="shared" si="44"/>
        <v>100</v>
      </c>
      <c r="AW429" s="4">
        <f>(AU429*90)/G429</f>
        <v>0.61643835616438358</v>
      </c>
      <c r="AX429" s="4">
        <f t="shared" si="45"/>
        <v>0.5</v>
      </c>
      <c r="AY429" s="8">
        <v>73</v>
      </c>
      <c r="AZ429" s="4">
        <v>0</v>
      </c>
      <c r="BA429" s="4">
        <v>6</v>
      </c>
      <c r="BB429" s="4">
        <v>6</v>
      </c>
      <c r="BC429" s="4">
        <v>2</v>
      </c>
      <c r="BD429" s="4">
        <v>10</v>
      </c>
      <c r="BE429" s="4">
        <v>12</v>
      </c>
      <c r="BF429" s="4">
        <f t="shared" si="46"/>
        <v>16.666666666666664</v>
      </c>
      <c r="BG429" s="4">
        <v>51</v>
      </c>
      <c r="BH429" s="4">
        <v>21</v>
      </c>
      <c r="BI429" s="4">
        <f t="shared" si="47"/>
        <v>41.17647058823529</v>
      </c>
      <c r="BJ429" s="4">
        <v>14</v>
      </c>
      <c r="BK429" s="4">
        <v>1</v>
      </c>
      <c r="BL429" s="4">
        <v>0</v>
      </c>
      <c r="BM429" s="4">
        <v>13</v>
      </c>
      <c r="BN429" s="4">
        <v>5</v>
      </c>
      <c r="BO429" s="4">
        <v>11</v>
      </c>
      <c r="BP429" s="4">
        <v>4</v>
      </c>
      <c r="BQ429" s="4">
        <v>0</v>
      </c>
      <c r="BR429" s="4">
        <v>10</v>
      </c>
      <c r="BS429" s="4">
        <v>9</v>
      </c>
      <c r="BT429" s="4">
        <v>0</v>
      </c>
      <c r="BU429" s="4">
        <v>0</v>
      </c>
      <c r="BV429" s="4">
        <v>0</v>
      </c>
      <c r="BW429" s="4">
        <v>0</v>
      </c>
      <c r="BX429" s="4">
        <v>1</v>
      </c>
      <c r="BY429" s="4">
        <v>1</v>
      </c>
      <c r="BZ429" s="4">
        <v>1</v>
      </c>
      <c r="CA429" s="4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</row>
    <row r="430" spans="1:84" x14ac:dyDescent="0.25">
      <c r="A430" s="11">
        <v>429</v>
      </c>
      <c r="B430" s="12" t="s">
        <v>682</v>
      </c>
      <c r="C430" s="2" t="s">
        <v>82</v>
      </c>
      <c r="D430" s="2" t="s">
        <v>129</v>
      </c>
      <c r="E430" s="5">
        <v>25</v>
      </c>
      <c r="F430" s="4">
        <v>14</v>
      </c>
      <c r="G430" s="4">
        <v>1236</v>
      </c>
      <c r="H430" s="4">
        <f t="shared" si="48"/>
        <v>13.733333333333333</v>
      </c>
      <c r="I430" s="4">
        <v>8</v>
      </c>
      <c r="J430" s="4">
        <v>3</v>
      </c>
      <c r="K430" s="4">
        <v>8</v>
      </c>
      <c r="L430" s="4">
        <v>0</v>
      </c>
      <c r="M430" s="4">
        <v>0</v>
      </c>
      <c r="N430" s="4">
        <v>2</v>
      </c>
      <c r="O430" s="4">
        <v>0</v>
      </c>
      <c r="P430" s="4">
        <f>(I430*90)/G430</f>
        <v>0.58252427184466016</v>
      </c>
      <c r="Q430" s="4">
        <f>(J430*90)/G430</f>
        <v>0.21844660194174756</v>
      </c>
      <c r="R430" s="4">
        <v>409</v>
      </c>
      <c r="S430" s="4">
        <v>556</v>
      </c>
      <c r="T430" s="19">
        <f t="shared" si="49"/>
        <v>73.561151079136692</v>
      </c>
      <c r="U430" s="4">
        <v>6797</v>
      </c>
      <c r="V430" s="4">
        <v>1753</v>
      </c>
      <c r="W430" s="4">
        <v>3</v>
      </c>
      <c r="X430" s="4">
        <v>27</v>
      </c>
      <c r="Y430" s="4">
        <v>20</v>
      </c>
      <c r="Z430" s="4">
        <v>21</v>
      </c>
      <c r="AA430" s="4">
        <v>3</v>
      </c>
      <c r="AB430" s="4">
        <v>41</v>
      </c>
      <c r="AC430" s="4">
        <v>734</v>
      </c>
      <c r="AD430" s="4">
        <v>27</v>
      </c>
      <c r="AE430" s="4">
        <v>41</v>
      </c>
      <c r="AF430" s="4">
        <f t="shared" si="43"/>
        <v>65.853658536585371</v>
      </c>
      <c r="AG430" s="4">
        <v>31</v>
      </c>
      <c r="AH430" s="4">
        <v>0</v>
      </c>
      <c r="AI430" s="4">
        <v>551</v>
      </c>
      <c r="AJ430" s="4">
        <v>4018</v>
      </c>
      <c r="AK430" s="4">
        <v>2375</v>
      </c>
      <c r="AL430" s="4">
        <v>125</v>
      </c>
      <c r="AM430" s="4">
        <v>15</v>
      </c>
      <c r="AN430" s="4">
        <v>29</v>
      </c>
      <c r="AO430" s="4">
        <v>20</v>
      </c>
      <c r="AP430" s="4">
        <v>645</v>
      </c>
      <c r="AQ430" s="4">
        <v>533</v>
      </c>
      <c r="AR430" s="4">
        <v>85</v>
      </c>
      <c r="AS430" s="4">
        <v>8</v>
      </c>
      <c r="AT430" s="4">
        <v>39</v>
      </c>
      <c r="AU430" s="4">
        <v>14</v>
      </c>
      <c r="AV430" s="4">
        <f t="shared" si="44"/>
        <v>35.897435897435898</v>
      </c>
      <c r="AW430" s="4">
        <f>(AU430*90)/G430</f>
        <v>1.0194174757281553</v>
      </c>
      <c r="AX430" s="4">
        <f t="shared" si="45"/>
        <v>0.20512820512820512</v>
      </c>
      <c r="AY430" s="8">
        <v>179</v>
      </c>
      <c r="AZ430" s="4">
        <v>0</v>
      </c>
      <c r="BA430" s="4">
        <v>15</v>
      </c>
      <c r="BB430" s="4">
        <v>10</v>
      </c>
      <c r="BC430" s="4">
        <v>8</v>
      </c>
      <c r="BD430" s="4">
        <v>21</v>
      </c>
      <c r="BE430" s="4">
        <v>29</v>
      </c>
      <c r="BF430" s="4">
        <f t="shared" si="46"/>
        <v>27.586206896551722</v>
      </c>
      <c r="BG430" s="4">
        <v>172</v>
      </c>
      <c r="BH430" s="4">
        <v>42</v>
      </c>
      <c r="BI430" s="4">
        <f t="shared" si="47"/>
        <v>24.418604651162788</v>
      </c>
      <c r="BJ430" s="4">
        <v>16</v>
      </c>
      <c r="BK430" s="4">
        <v>1</v>
      </c>
      <c r="BL430" s="4">
        <v>0</v>
      </c>
      <c r="BM430" s="4">
        <v>15</v>
      </c>
      <c r="BN430" s="4">
        <v>13</v>
      </c>
      <c r="BO430" s="4">
        <v>28</v>
      </c>
      <c r="BP430" s="4">
        <v>13</v>
      </c>
      <c r="BQ430" s="4">
        <v>0</v>
      </c>
      <c r="BR430" s="4">
        <v>56</v>
      </c>
      <c r="BS430" s="4">
        <v>35</v>
      </c>
      <c r="BT430" s="4">
        <v>10</v>
      </c>
      <c r="BU430" s="4">
        <v>9</v>
      </c>
      <c r="BV430" s="4">
        <v>0</v>
      </c>
      <c r="BW430" s="4">
        <v>2</v>
      </c>
      <c r="BX430" s="4">
        <v>0</v>
      </c>
      <c r="BY430" s="4">
        <v>11</v>
      </c>
      <c r="BZ430" s="4">
        <v>5</v>
      </c>
      <c r="CA430" s="4">
        <v>1</v>
      </c>
      <c r="CB430" s="4">
        <v>5</v>
      </c>
      <c r="CC430" s="4">
        <v>0</v>
      </c>
      <c r="CD430" s="4">
        <v>0</v>
      </c>
      <c r="CE430" s="4">
        <v>0</v>
      </c>
      <c r="CF430" s="4">
        <v>0</v>
      </c>
    </row>
    <row r="431" spans="1:84" x14ac:dyDescent="0.25">
      <c r="A431" s="13">
        <v>430</v>
      </c>
      <c r="B431" s="14" t="s">
        <v>683</v>
      </c>
      <c r="C431" s="2" t="s">
        <v>148</v>
      </c>
      <c r="D431" s="2" t="s">
        <v>173</v>
      </c>
      <c r="E431" s="5">
        <v>2</v>
      </c>
      <c r="F431" s="4">
        <v>1</v>
      </c>
      <c r="G431" s="4">
        <v>70</v>
      </c>
      <c r="H431" s="4">
        <f t="shared" si="48"/>
        <v>0.77777777777777779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1</v>
      </c>
      <c r="O431" s="4">
        <v>0</v>
      </c>
      <c r="P431" s="4">
        <f>(I431*90)/G431</f>
        <v>0</v>
      </c>
      <c r="Q431" s="4">
        <f>(J431*90)/G431</f>
        <v>0</v>
      </c>
      <c r="R431" s="4">
        <v>21</v>
      </c>
      <c r="S431" s="4">
        <v>23</v>
      </c>
      <c r="T431" s="19">
        <f t="shared" si="49"/>
        <v>91.304347826086953</v>
      </c>
      <c r="U431" s="4">
        <v>286</v>
      </c>
      <c r="V431" s="4">
        <v>45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40</v>
      </c>
      <c r="AD431" s="4">
        <v>0</v>
      </c>
      <c r="AE431" s="4">
        <v>0</v>
      </c>
      <c r="AF431" s="4">
        <f t="shared" si="43"/>
        <v>0</v>
      </c>
      <c r="AG431" s="4">
        <v>0</v>
      </c>
      <c r="AH431" s="4">
        <v>0</v>
      </c>
      <c r="AI431" s="4">
        <v>26</v>
      </c>
      <c r="AJ431" s="4">
        <v>151</v>
      </c>
      <c r="AK431" s="4">
        <v>99</v>
      </c>
      <c r="AL431" s="4">
        <v>4</v>
      </c>
      <c r="AM431" s="4">
        <v>0</v>
      </c>
      <c r="AN431" s="4">
        <v>0</v>
      </c>
      <c r="AO431" s="4">
        <v>1</v>
      </c>
      <c r="AP431" s="4">
        <v>37</v>
      </c>
      <c r="AQ431" s="4">
        <v>28</v>
      </c>
      <c r="AR431" s="4">
        <v>3</v>
      </c>
      <c r="AS431" s="4">
        <v>0</v>
      </c>
      <c r="AT431" s="4">
        <v>5</v>
      </c>
      <c r="AU431" s="4">
        <v>2</v>
      </c>
      <c r="AV431" s="4">
        <f t="shared" si="44"/>
        <v>40</v>
      </c>
      <c r="AW431" s="4">
        <f>(AU431*90)/G431</f>
        <v>2.5714285714285716</v>
      </c>
      <c r="AX431" s="4">
        <f t="shared" si="45"/>
        <v>0</v>
      </c>
      <c r="AY431" s="8">
        <v>205</v>
      </c>
      <c r="AZ431" s="4">
        <v>1</v>
      </c>
      <c r="BA431" s="4">
        <v>3</v>
      </c>
      <c r="BB431" s="4">
        <v>2</v>
      </c>
      <c r="BC431" s="4">
        <v>0</v>
      </c>
      <c r="BD431" s="4">
        <v>1</v>
      </c>
      <c r="BE431" s="4">
        <v>1</v>
      </c>
      <c r="BF431" s="4">
        <f t="shared" si="46"/>
        <v>0</v>
      </c>
      <c r="BG431" s="4">
        <v>14</v>
      </c>
      <c r="BH431" s="4">
        <v>9</v>
      </c>
      <c r="BI431" s="4">
        <f t="shared" si="47"/>
        <v>64.285714285714292</v>
      </c>
      <c r="BJ431" s="4">
        <v>3</v>
      </c>
      <c r="BK431" s="4">
        <v>1</v>
      </c>
      <c r="BL431" s="4">
        <v>0</v>
      </c>
      <c r="BM431" s="4">
        <v>2</v>
      </c>
      <c r="BN431" s="4">
        <v>0</v>
      </c>
      <c r="BO431" s="4">
        <v>3</v>
      </c>
      <c r="BP431" s="4">
        <v>0</v>
      </c>
      <c r="BQ431" s="4">
        <v>0</v>
      </c>
      <c r="BR431" s="4">
        <v>0</v>
      </c>
      <c r="BS431" s="4">
        <v>0</v>
      </c>
      <c r="BT431" s="4">
        <v>0</v>
      </c>
      <c r="BU431" s="4">
        <v>0</v>
      </c>
      <c r="BV431" s="4">
        <v>0</v>
      </c>
      <c r="BW431" s="4">
        <v>0</v>
      </c>
      <c r="BX431" s="4">
        <v>0</v>
      </c>
      <c r="BY431" s="4">
        <v>0</v>
      </c>
      <c r="BZ431" s="4">
        <v>0</v>
      </c>
      <c r="CA431" s="4">
        <v>0</v>
      </c>
      <c r="CB431" s="4">
        <v>0</v>
      </c>
      <c r="CC431" s="4">
        <v>0</v>
      </c>
      <c r="CD431" s="4">
        <v>0</v>
      </c>
      <c r="CE431" s="4">
        <v>0</v>
      </c>
      <c r="CF431" s="4">
        <v>0</v>
      </c>
    </row>
    <row r="432" spans="1:84" x14ac:dyDescent="0.25">
      <c r="A432" s="11">
        <v>431</v>
      </c>
      <c r="B432" s="12" t="s">
        <v>683</v>
      </c>
      <c r="C432" s="2" t="s">
        <v>74</v>
      </c>
      <c r="D432" s="2" t="s">
        <v>126</v>
      </c>
      <c r="E432" s="5">
        <v>2</v>
      </c>
      <c r="F432" s="4">
        <v>0</v>
      </c>
      <c r="G432" s="4">
        <v>32</v>
      </c>
      <c r="H432" s="4">
        <f t="shared" si="48"/>
        <v>0.35555555555555557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f>(I432*90)/G432</f>
        <v>0</v>
      </c>
      <c r="Q432" s="4">
        <f>(J432*90)/G432</f>
        <v>0</v>
      </c>
      <c r="R432" s="4">
        <v>7</v>
      </c>
      <c r="S432" s="4">
        <v>10</v>
      </c>
      <c r="T432" s="19">
        <f t="shared" si="49"/>
        <v>70</v>
      </c>
      <c r="U432" s="4">
        <v>100</v>
      </c>
      <c r="V432" s="4">
        <v>7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23</v>
      </c>
      <c r="AD432" s="4">
        <v>0</v>
      </c>
      <c r="AE432" s="4">
        <v>1</v>
      </c>
      <c r="AF432" s="4">
        <f t="shared" si="43"/>
        <v>0</v>
      </c>
      <c r="AG432" s="4">
        <v>0</v>
      </c>
      <c r="AH432" s="4">
        <v>0</v>
      </c>
      <c r="AI432" s="4">
        <v>17</v>
      </c>
      <c r="AJ432" s="4">
        <v>48</v>
      </c>
      <c r="AK432" s="4">
        <v>6</v>
      </c>
      <c r="AL432" s="4">
        <v>0</v>
      </c>
      <c r="AM432" s="4">
        <v>0</v>
      </c>
      <c r="AN432" s="4">
        <v>1</v>
      </c>
      <c r="AO432" s="4">
        <v>2</v>
      </c>
      <c r="AP432" s="4">
        <v>23</v>
      </c>
      <c r="AQ432" s="4">
        <v>15</v>
      </c>
      <c r="AR432" s="4">
        <v>6</v>
      </c>
      <c r="AS432" s="4">
        <v>0</v>
      </c>
      <c r="AT432" s="4">
        <v>0</v>
      </c>
      <c r="AU432" s="4">
        <v>0</v>
      </c>
      <c r="AV432" s="4">
        <f t="shared" si="44"/>
        <v>0</v>
      </c>
      <c r="AW432" s="4">
        <f>(AU432*90)/G432</f>
        <v>0</v>
      </c>
      <c r="AX432" s="4">
        <f t="shared" si="45"/>
        <v>0</v>
      </c>
      <c r="AY432" s="8">
        <v>0</v>
      </c>
      <c r="AZ432" s="4">
        <v>0</v>
      </c>
      <c r="BA432" s="4">
        <v>2</v>
      </c>
      <c r="BB432" s="4">
        <v>1</v>
      </c>
      <c r="BC432" s="4">
        <v>0</v>
      </c>
      <c r="BD432" s="4">
        <v>1</v>
      </c>
      <c r="BE432" s="4">
        <v>1</v>
      </c>
      <c r="BF432" s="4">
        <f t="shared" si="46"/>
        <v>0</v>
      </c>
      <c r="BG432" s="4">
        <v>16</v>
      </c>
      <c r="BH432" s="4">
        <v>3</v>
      </c>
      <c r="BI432" s="4">
        <f t="shared" si="47"/>
        <v>18.75</v>
      </c>
      <c r="BJ432" s="4">
        <v>2</v>
      </c>
      <c r="BK432" s="4">
        <v>1</v>
      </c>
      <c r="BL432" s="4">
        <v>0</v>
      </c>
      <c r="BM432" s="4">
        <v>1</v>
      </c>
      <c r="BN432" s="4">
        <v>2</v>
      </c>
      <c r="BO432" s="4">
        <v>4</v>
      </c>
      <c r="BP432" s="4">
        <v>2</v>
      </c>
      <c r="BQ432" s="4">
        <v>1</v>
      </c>
      <c r="BR432" s="4">
        <v>0</v>
      </c>
      <c r="BS432" s="4">
        <v>0</v>
      </c>
      <c r="BT432" s="4">
        <v>0</v>
      </c>
      <c r="BU432" s="4">
        <v>0</v>
      </c>
      <c r="BV432" s="4">
        <v>0</v>
      </c>
      <c r="BW432" s="4">
        <v>0</v>
      </c>
      <c r="BX432" s="4">
        <v>0</v>
      </c>
      <c r="BY432" s="4">
        <v>0</v>
      </c>
      <c r="BZ432" s="4">
        <v>0</v>
      </c>
      <c r="CA432" s="4">
        <v>0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</row>
    <row r="433" spans="1:84" x14ac:dyDescent="0.25">
      <c r="A433" s="13">
        <v>432</v>
      </c>
      <c r="B433" s="14" t="s">
        <v>684</v>
      </c>
      <c r="C433" s="2" t="s">
        <v>101</v>
      </c>
      <c r="D433" s="2" t="s">
        <v>75</v>
      </c>
      <c r="E433" s="5">
        <v>22</v>
      </c>
      <c r="F433" s="4">
        <v>22</v>
      </c>
      <c r="G433" s="4">
        <v>1980</v>
      </c>
      <c r="H433" s="4">
        <f t="shared" si="48"/>
        <v>22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1</v>
      </c>
      <c r="O433" s="4">
        <v>0</v>
      </c>
      <c r="P433" s="4">
        <f>(I433*90)/G433</f>
        <v>0</v>
      </c>
      <c r="Q433" s="4">
        <f>(J433*90)/G433</f>
        <v>0</v>
      </c>
      <c r="R433" s="4">
        <v>788</v>
      </c>
      <c r="S433" s="4">
        <v>1068</v>
      </c>
      <c r="T433" s="19">
        <f t="shared" si="49"/>
        <v>73.782771535580522</v>
      </c>
      <c r="U433" s="4">
        <v>25433</v>
      </c>
      <c r="V433" s="4">
        <v>13928</v>
      </c>
      <c r="W433" s="4">
        <v>0</v>
      </c>
      <c r="X433" s="4">
        <v>0</v>
      </c>
      <c r="Y433" s="4">
        <v>14</v>
      </c>
      <c r="Z433" s="4">
        <v>0</v>
      </c>
      <c r="AA433" s="4">
        <v>0</v>
      </c>
      <c r="AB433" s="4">
        <v>0</v>
      </c>
      <c r="AC433" s="4">
        <v>1127</v>
      </c>
      <c r="AD433" s="4">
        <v>0</v>
      </c>
      <c r="AE433" s="4">
        <v>0</v>
      </c>
      <c r="AF433" s="4">
        <f t="shared" si="43"/>
        <v>0</v>
      </c>
      <c r="AG433" s="4">
        <v>0</v>
      </c>
      <c r="AH433" s="4">
        <v>0</v>
      </c>
      <c r="AI433" s="4">
        <v>612</v>
      </c>
      <c r="AJ433" s="4">
        <v>2990</v>
      </c>
      <c r="AK433" s="4">
        <v>1309</v>
      </c>
      <c r="AL433" s="4">
        <v>0</v>
      </c>
      <c r="AM433" s="4">
        <v>0</v>
      </c>
      <c r="AN433" s="4">
        <v>0</v>
      </c>
      <c r="AO433" s="4">
        <v>1</v>
      </c>
      <c r="AP433" s="4">
        <v>707</v>
      </c>
      <c r="AQ433" s="4">
        <v>704</v>
      </c>
      <c r="AR433" s="4">
        <v>0</v>
      </c>
      <c r="AS433" s="4">
        <v>0</v>
      </c>
      <c r="AT433" s="4">
        <v>0</v>
      </c>
      <c r="AU433" s="4">
        <v>0</v>
      </c>
      <c r="AV433" s="4">
        <f t="shared" si="44"/>
        <v>0</v>
      </c>
      <c r="AW433" s="4">
        <f>(AU433*90)/G433</f>
        <v>0</v>
      </c>
      <c r="AX433" s="4">
        <f t="shared" si="45"/>
        <v>0</v>
      </c>
      <c r="AY433" s="8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4</v>
      </c>
      <c r="BE433" s="4">
        <v>4</v>
      </c>
      <c r="BF433" s="4">
        <f t="shared" si="46"/>
        <v>0</v>
      </c>
      <c r="BG433" s="4">
        <v>7</v>
      </c>
      <c r="BH433" s="4">
        <v>1</v>
      </c>
      <c r="BI433" s="4">
        <f t="shared" si="47"/>
        <v>14.285714285714285</v>
      </c>
      <c r="BJ433" s="4">
        <v>0</v>
      </c>
      <c r="BK433" s="4">
        <v>0</v>
      </c>
      <c r="BL433" s="4">
        <v>0</v>
      </c>
      <c r="BM433" s="4">
        <v>0</v>
      </c>
      <c r="BN433" s="4">
        <v>0</v>
      </c>
      <c r="BO433" s="4">
        <v>0</v>
      </c>
      <c r="BP433" s="4">
        <v>1</v>
      </c>
      <c r="BQ433" s="4">
        <v>1</v>
      </c>
      <c r="BR433" s="4">
        <v>0</v>
      </c>
      <c r="BS433" s="4">
        <v>0</v>
      </c>
      <c r="BT433" s="4">
        <v>0</v>
      </c>
      <c r="BU433" s="4">
        <v>0</v>
      </c>
      <c r="BV433" s="4">
        <v>0</v>
      </c>
      <c r="BW433" s="4">
        <v>0</v>
      </c>
      <c r="BX433" s="4">
        <v>0</v>
      </c>
      <c r="BY433" s="4">
        <v>0</v>
      </c>
      <c r="BZ433" s="4">
        <v>0</v>
      </c>
      <c r="CA433" s="4">
        <v>0</v>
      </c>
      <c r="CB433" s="4">
        <v>0</v>
      </c>
      <c r="CC433" s="4">
        <v>0</v>
      </c>
      <c r="CD433" s="4">
        <v>0</v>
      </c>
      <c r="CE433" s="4">
        <v>0</v>
      </c>
      <c r="CF433" s="4">
        <v>0</v>
      </c>
    </row>
    <row r="434" spans="1:84" x14ac:dyDescent="0.25">
      <c r="A434" s="11">
        <v>433</v>
      </c>
      <c r="B434" s="12" t="s">
        <v>685</v>
      </c>
      <c r="C434" s="2" t="s">
        <v>86</v>
      </c>
      <c r="D434" s="2" t="s">
        <v>96</v>
      </c>
      <c r="E434" s="5">
        <v>21</v>
      </c>
      <c r="F434" s="4">
        <v>11</v>
      </c>
      <c r="G434" s="4">
        <v>1159</v>
      </c>
      <c r="H434" s="4">
        <f t="shared" si="48"/>
        <v>12.877777777777778</v>
      </c>
      <c r="I434" s="4">
        <v>0</v>
      </c>
      <c r="J434" s="4">
        <v>1</v>
      </c>
      <c r="K434" s="4">
        <v>0</v>
      </c>
      <c r="L434" s="4">
        <v>0</v>
      </c>
      <c r="M434" s="4">
        <v>0</v>
      </c>
      <c r="N434" s="4">
        <v>4</v>
      </c>
      <c r="O434" s="4">
        <v>0</v>
      </c>
      <c r="P434" s="4">
        <f>(I434*90)/G434</f>
        <v>0</v>
      </c>
      <c r="Q434" s="4">
        <f>(J434*90)/G434</f>
        <v>7.7653149266609142E-2</v>
      </c>
      <c r="R434" s="4">
        <v>629</v>
      </c>
      <c r="S434" s="4">
        <v>772</v>
      </c>
      <c r="T434" s="19">
        <f t="shared" si="49"/>
        <v>81.476683937823836</v>
      </c>
      <c r="U434" s="4">
        <v>12276</v>
      </c>
      <c r="V434" s="4">
        <v>3258</v>
      </c>
      <c r="W434" s="4">
        <v>1</v>
      </c>
      <c r="X434" s="4">
        <v>9</v>
      </c>
      <c r="Y434" s="4">
        <v>57</v>
      </c>
      <c r="Z434" s="4">
        <v>7</v>
      </c>
      <c r="AA434" s="4">
        <v>4</v>
      </c>
      <c r="AB434" s="4">
        <v>54</v>
      </c>
      <c r="AC434" s="4">
        <v>895</v>
      </c>
      <c r="AD434" s="4">
        <v>5</v>
      </c>
      <c r="AE434" s="4">
        <v>5</v>
      </c>
      <c r="AF434" s="4">
        <f t="shared" si="43"/>
        <v>100</v>
      </c>
      <c r="AG434" s="4">
        <v>5</v>
      </c>
      <c r="AH434" s="4">
        <v>0</v>
      </c>
      <c r="AI434" s="4">
        <v>514</v>
      </c>
      <c r="AJ434" s="4">
        <v>2117</v>
      </c>
      <c r="AK434" s="4">
        <v>818</v>
      </c>
      <c r="AL434" s="4">
        <v>32</v>
      </c>
      <c r="AM434" s="4">
        <v>0</v>
      </c>
      <c r="AN434" s="4">
        <v>5</v>
      </c>
      <c r="AO434" s="4">
        <v>8</v>
      </c>
      <c r="AP434" s="4">
        <v>576</v>
      </c>
      <c r="AQ434" s="4">
        <v>544</v>
      </c>
      <c r="AR434" s="4">
        <v>14</v>
      </c>
      <c r="AS434" s="4">
        <v>0</v>
      </c>
      <c r="AT434" s="4">
        <v>8</v>
      </c>
      <c r="AU434" s="4">
        <v>1</v>
      </c>
      <c r="AV434" s="4">
        <f t="shared" si="44"/>
        <v>12.5</v>
      </c>
      <c r="AW434" s="4">
        <f>(AU434*90)/G434</f>
        <v>7.7653149266609142E-2</v>
      </c>
      <c r="AX434" s="4">
        <f t="shared" si="45"/>
        <v>0</v>
      </c>
      <c r="AY434" s="8">
        <v>202</v>
      </c>
      <c r="AZ434" s="4">
        <v>2</v>
      </c>
      <c r="BA434" s="4">
        <v>32</v>
      </c>
      <c r="BB434" s="4">
        <v>22</v>
      </c>
      <c r="BC434" s="4">
        <v>13</v>
      </c>
      <c r="BD434" s="4">
        <v>18</v>
      </c>
      <c r="BE434" s="4">
        <v>31</v>
      </c>
      <c r="BF434" s="4">
        <f t="shared" si="46"/>
        <v>41.935483870967744</v>
      </c>
      <c r="BG434" s="4">
        <v>189</v>
      </c>
      <c r="BH434" s="4">
        <v>70</v>
      </c>
      <c r="BI434" s="4">
        <f t="shared" si="47"/>
        <v>37.037037037037038</v>
      </c>
      <c r="BJ434" s="4">
        <v>27</v>
      </c>
      <c r="BK434" s="4">
        <v>6</v>
      </c>
      <c r="BL434" s="4">
        <v>0</v>
      </c>
      <c r="BM434" s="4">
        <v>21</v>
      </c>
      <c r="BN434" s="4">
        <v>18</v>
      </c>
      <c r="BO434" s="4">
        <v>50</v>
      </c>
      <c r="BP434" s="4">
        <v>30</v>
      </c>
      <c r="BQ434" s="4">
        <v>0</v>
      </c>
      <c r="BR434" s="4">
        <v>13</v>
      </c>
      <c r="BS434" s="4">
        <v>7</v>
      </c>
      <c r="BT434" s="4">
        <v>5</v>
      </c>
      <c r="BU434" s="4">
        <v>0</v>
      </c>
      <c r="BV434" s="4">
        <v>1</v>
      </c>
      <c r="BW434" s="4">
        <v>0</v>
      </c>
      <c r="BX434" s="4">
        <v>0</v>
      </c>
      <c r="BY434" s="4">
        <v>2</v>
      </c>
      <c r="BZ434" s="4">
        <v>1</v>
      </c>
      <c r="CA434" s="4">
        <v>0</v>
      </c>
      <c r="CB434" s="4">
        <v>0</v>
      </c>
      <c r="CC434" s="4">
        <v>1</v>
      </c>
      <c r="CD434" s="4">
        <v>0</v>
      </c>
      <c r="CE434" s="4">
        <v>0</v>
      </c>
      <c r="CF434" s="4">
        <v>0</v>
      </c>
    </row>
    <row r="435" spans="1:84" x14ac:dyDescent="0.25">
      <c r="A435" s="13">
        <v>434</v>
      </c>
      <c r="B435" s="14" t="s">
        <v>687</v>
      </c>
      <c r="C435" s="2" t="s">
        <v>82</v>
      </c>
      <c r="D435" s="2" t="s">
        <v>102</v>
      </c>
      <c r="E435" s="5">
        <v>11</v>
      </c>
      <c r="F435" s="4">
        <v>9</v>
      </c>
      <c r="G435" s="4">
        <v>754</v>
      </c>
      <c r="H435" s="4">
        <f t="shared" si="48"/>
        <v>8.3777777777777782</v>
      </c>
      <c r="I435" s="4">
        <v>3</v>
      </c>
      <c r="J435" s="4">
        <v>1</v>
      </c>
      <c r="K435" s="4">
        <v>3</v>
      </c>
      <c r="L435" s="4">
        <v>0</v>
      </c>
      <c r="M435" s="4">
        <v>0</v>
      </c>
      <c r="N435" s="4">
        <v>2</v>
      </c>
      <c r="O435" s="4">
        <v>0</v>
      </c>
      <c r="P435" s="4">
        <f>(I435*90)/G435</f>
        <v>0.35809018567639256</v>
      </c>
      <c r="Q435" s="4">
        <f>(J435*90)/G435</f>
        <v>0.11936339522546419</v>
      </c>
      <c r="R435" s="4">
        <v>128</v>
      </c>
      <c r="S435" s="4">
        <v>193</v>
      </c>
      <c r="T435" s="19">
        <f t="shared" si="49"/>
        <v>66.32124352331607</v>
      </c>
      <c r="U435" s="4">
        <v>1979</v>
      </c>
      <c r="V435" s="4">
        <v>515</v>
      </c>
      <c r="W435" s="4">
        <v>1</v>
      </c>
      <c r="X435" s="4">
        <v>6</v>
      </c>
      <c r="Y435" s="4">
        <v>5</v>
      </c>
      <c r="Z435" s="4">
        <v>5</v>
      </c>
      <c r="AA435" s="4">
        <v>1</v>
      </c>
      <c r="AB435" s="4">
        <v>12</v>
      </c>
      <c r="AC435" s="4">
        <v>320</v>
      </c>
      <c r="AD435" s="4">
        <v>13</v>
      </c>
      <c r="AE435" s="4">
        <v>21</v>
      </c>
      <c r="AF435" s="4">
        <f t="shared" si="43"/>
        <v>61.904761904761905</v>
      </c>
      <c r="AG435" s="4">
        <v>14</v>
      </c>
      <c r="AH435" s="4">
        <v>1</v>
      </c>
      <c r="AI435" s="4">
        <v>217</v>
      </c>
      <c r="AJ435" s="4">
        <v>1236</v>
      </c>
      <c r="AK435" s="4">
        <v>790</v>
      </c>
      <c r="AL435" s="4">
        <v>32</v>
      </c>
      <c r="AM435" s="4">
        <v>10</v>
      </c>
      <c r="AN435" s="4">
        <v>21</v>
      </c>
      <c r="AO435" s="4">
        <v>21</v>
      </c>
      <c r="AP435" s="4">
        <v>320</v>
      </c>
      <c r="AQ435" s="4">
        <v>203</v>
      </c>
      <c r="AR435" s="4">
        <v>66</v>
      </c>
      <c r="AS435" s="4">
        <v>3</v>
      </c>
      <c r="AT435" s="4">
        <v>17</v>
      </c>
      <c r="AU435" s="4">
        <v>7</v>
      </c>
      <c r="AV435" s="4">
        <f t="shared" si="44"/>
        <v>41.17647058823529</v>
      </c>
      <c r="AW435" s="4">
        <f>(AU435*90)/G435</f>
        <v>0.83554376657824936</v>
      </c>
      <c r="AX435" s="4">
        <f t="shared" si="45"/>
        <v>0.17647058823529413</v>
      </c>
      <c r="AY435" s="8">
        <v>138</v>
      </c>
      <c r="AZ435" s="4">
        <v>0</v>
      </c>
      <c r="BA435" s="4">
        <v>22</v>
      </c>
      <c r="BB435" s="4">
        <v>15</v>
      </c>
      <c r="BC435" s="4">
        <v>4</v>
      </c>
      <c r="BD435" s="4">
        <v>13</v>
      </c>
      <c r="BE435" s="4">
        <v>17</v>
      </c>
      <c r="BF435" s="4">
        <f t="shared" si="46"/>
        <v>23.52941176470588</v>
      </c>
      <c r="BG435" s="4">
        <v>178</v>
      </c>
      <c r="BH435" s="4">
        <v>46</v>
      </c>
      <c r="BI435" s="4">
        <f t="shared" si="47"/>
        <v>25.842696629213485</v>
      </c>
      <c r="BJ435" s="4">
        <v>13</v>
      </c>
      <c r="BK435" s="4">
        <v>0</v>
      </c>
      <c r="BL435" s="4">
        <v>0</v>
      </c>
      <c r="BM435" s="4">
        <v>13</v>
      </c>
      <c r="BN435" s="4">
        <v>10</v>
      </c>
      <c r="BO435" s="4">
        <v>32</v>
      </c>
      <c r="BP435" s="4">
        <v>11</v>
      </c>
      <c r="BQ435" s="4">
        <v>0</v>
      </c>
      <c r="BR435" s="4">
        <v>19</v>
      </c>
      <c r="BS435" s="4">
        <v>13</v>
      </c>
      <c r="BT435" s="4">
        <v>0</v>
      </c>
      <c r="BU435" s="4">
        <v>3</v>
      </c>
      <c r="BV435" s="4">
        <v>0</v>
      </c>
      <c r="BW435" s="4">
        <v>1</v>
      </c>
      <c r="BX435" s="4">
        <v>2</v>
      </c>
      <c r="BY435" s="4">
        <v>3</v>
      </c>
      <c r="BZ435" s="4">
        <v>1</v>
      </c>
      <c r="CA435" s="4">
        <v>0</v>
      </c>
      <c r="CB435" s="4">
        <v>1</v>
      </c>
      <c r="CC435" s="4">
        <v>0</v>
      </c>
      <c r="CD435" s="4">
        <v>1</v>
      </c>
      <c r="CE435" s="4">
        <v>0</v>
      </c>
      <c r="CF435" s="4">
        <v>0</v>
      </c>
    </row>
    <row r="436" spans="1:84" x14ac:dyDescent="0.25">
      <c r="A436" s="11">
        <v>435</v>
      </c>
      <c r="B436" s="12" t="s">
        <v>688</v>
      </c>
      <c r="C436" s="2" t="s">
        <v>82</v>
      </c>
      <c r="D436" s="2" t="s">
        <v>116</v>
      </c>
      <c r="E436" s="5">
        <v>25</v>
      </c>
      <c r="F436" s="4">
        <v>19</v>
      </c>
      <c r="G436" s="4">
        <v>1677</v>
      </c>
      <c r="H436" s="4">
        <f t="shared" si="48"/>
        <v>18.633333333333333</v>
      </c>
      <c r="I436" s="4">
        <v>9</v>
      </c>
      <c r="J436" s="4">
        <v>1</v>
      </c>
      <c r="K436" s="4">
        <v>8</v>
      </c>
      <c r="L436" s="4">
        <v>1</v>
      </c>
      <c r="M436" s="4">
        <v>2</v>
      </c>
      <c r="N436" s="4">
        <v>1</v>
      </c>
      <c r="O436" s="4">
        <v>0</v>
      </c>
      <c r="P436" s="4">
        <f>(I436*90)/G436</f>
        <v>0.48300536672629696</v>
      </c>
      <c r="Q436" s="4">
        <f>(J436*90)/G436</f>
        <v>5.3667262969588549E-2</v>
      </c>
      <c r="R436" s="4">
        <v>267</v>
      </c>
      <c r="S436" s="4">
        <v>388</v>
      </c>
      <c r="T436" s="19">
        <f t="shared" si="49"/>
        <v>68.814432989690715</v>
      </c>
      <c r="U436" s="4">
        <v>4449</v>
      </c>
      <c r="V436" s="4">
        <v>828</v>
      </c>
      <c r="W436" s="4">
        <v>1</v>
      </c>
      <c r="X436" s="4">
        <v>12</v>
      </c>
      <c r="Y436" s="4">
        <v>18</v>
      </c>
      <c r="Z436" s="4">
        <v>8</v>
      </c>
      <c r="AA436" s="4">
        <v>1</v>
      </c>
      <c r="AB436" s="4">
        <v>18</v>
      </c>
      <c r="AC436" s="4">
        <v>575</v>
      </c>
      <c r="AD436" s="4">
        <v>12</v>
      </c>
      <c r="AE436" s="4">
        <v>26</v>
      </c>
      <c r="AF436" s="4">
        <f t="shared" si="43"/>
        <v>46.153846153846153</v>
      </c>
      <c r="AG436" s="4">
        <v>14</v>
      </c>
      <c r="AH436" s="4">
        <v>1</v>
      </c>
      <c r="AI436" s="4">
        <v>335</v>
      </c>
      <c r="AJ436" s="4">
        <v>1281</v>
      </c>
      <c r="AK436" s="4">
        <v>568</v>
      </c>
      <c r="AL436" s="4">
        <v>26</v>
      </c>
      <c r="AM436" s="4">
        <v>5</v>
      </c>
      <c r="AN436" s="4">
        <v>32</v>
      </c>
      <c r="AO436" s="4">
        <v>24</v>
      </c>
      <c r="AP436" s="4">
        <v>886</v>
      </c>
      <c r="AQ436" s="4">
        <v>413</v>
      </c>
      <c r="AR436" s="4">
        <v>144</v>
      </c>
      <c r="AS436" s="4">
        <v>9</v>
      </c>
      <c r="AT436" s="4">
        <v>60</v>
      </c>
      <c r="AU436" s="4">
        <v>16</v>
      </c>
      <c r="AV436" s="4">
        <f t="shared" si="44"/>
        <v>26.666666666666668</v>
      </c>
      <c r="AW436" s="4">
        <f>(AU436*90)/G436</f>
        <v>0.85867620751341678</v>
      </c>
      <c r="AX436" s="4">
        <f t="shared" si="45"/>
        <v>0.15</v>
      </c>
      <c r="AY436" s="8">
        <v>174</v>
      </c>
      <c r="AZ436" s="4">
        <v>1</v>
      </c>
      <c r="BA436" s="4">
        <v>8</v>
      </c>
      <c r="BB436" s="4">
        <v>6</v>
      </c>
      <c r="BC436" s="4">
        <v>0</v>
      </c>
      <c r="BD436" s="4">
        <v>10</v>
      </c>
      <c r="BE436" s="4">
        <v>10</v>
      </c>
      <c r="BF436" s="4">
        <f t="shared" si="46"/>
        <v>0</v>
      </c>
      <c r="BG436" s="4">
        <v>278</v>
      </c>
      <c r="BH436" s="4">
        <v>57</v>
      </c>
      <c r="BI436" s="4">
        <f t="shared" si="47"/>
        <v>20.503597122302157</v>
      </c>
      <c r="BJ436" s="4">
        <v>12</v>
      </c>
      <c r="BK436" s="4">
        <v>4</v>
      </c>
      <c r="BL436" s="4">
        <v>0</v>
      </c>
      <c r="BM436" s="4">
        <v>8</v>
      </c>
      <c r="BN436" s="4">
        <v>4</v>
      </c>
      <c r="BO436" s="4">
        <v>12</v>
      </c>
      <c r="BP436" s="4">
        <v>11</v>
      </c>
      <c r="BQ436" s="4">
        <v>0</v>
      </c>
      <c r="BR436" s="4">
        <v>28</v>
      </c>
      <c r="BS436" s="4">
        <v>17</v>
      </c>
      <c r="BT436" s="4">
        <v>0</v>
      </c>
      <c r="BU436" s="4">
        <v>0</v>
      </c>
      <c r="BV436" s="4">
        <v>7</v>
      </c>
      <c r="BW436" s="4">
        <v>3</v>
      </c>
      <c r="BX436" s="4">
        <v>1</v>
      </c>
      <c r="BY436" s="4">
        <v>4</v>
      </c>
      <c r="BZ436" s="4">
        <v>2</v>
      </c>
      <c r="CA436" s="4">
        <v>0</v>
      </c>
      <c r="CB436" s="4">
        <v>0</v>
      </c>
      <c r="CC436" s="4">
        <v>1</v>
      </c>
      <c r="CD436" s="4">
        <v>1</v>
      </c>
      <c r="CE436" s="4">
        <v>0</v>
      </c>
      <c r="CF436" s="4">
        <v>0</v>
      </c>
    </row>
    <row r="437" spans="1:84" x14ac:dyDescent="0.25">
      <c r="A437" s="13">
        <v>436</v>
      </c>
      <c r="B437" s="14" t="s">
        <v>690</v>
      </c>
      <c r="C437" s="2" t="s">
        <v>82</v>
      </c>
      <c r="D437" s="2" t="s">
        <v>109</v>
      </c>
      <c r="E437" s="5">
        <v>4</v>
      </c>
      <c r="F437" s="4">
        <v>0</v>
      </c>
      <c r="G437" s="4">
        <v>35</v>
      </c>
      <c r="H437" s="4">
        <f t="shared" si="48"/>
        <v>0.3888888888888889</v>
      </c>
      <c r="I437" s="4">
        <v>0</v>
      </c>
      <c r="J437" s="4">
        <v>1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f>(I437*90)/G437</f>
        <v>0</v>
      </c>
      <c r="Q437" s="4">
        <f>(J437*90)/G437</f>
        <v>2.5714285714285716</v>
      </c>
      <c r="R437" s="4">
        <v>7</v>
      </c>
      <c r="S437" s="4">
        <v>10</v>
      </c>
      <c r="T437" s="19">
        <f t="shared" si="49"/>
        <v>70</v>
      </c>
      <c r="U437" s="4">
        <v>114</v>
      </c>
      <c r="V437" s="4">
        <v>61</v>
      </c>
      <c r="W437" s="4">
        <v>1</v>
      </c>
      <c r="X437" s="4">
        <v>0</v>
      </c>
      <c r="Y437" s="4">
        <v>0</v>
      </c>
      <c r="Z437" s="4">
        <v>1</v>
      </c>
      <c r="AA437" s="4">
        <v>0</v>
      </c>
      <c r="AB437" s="4">
        <v>2</v>
      </c>
      <c r="AC437" s="4">
        <v>19</v>
      </c>
      <c r="AD437" s="4">
        <v>0</v>
      </c>
      <c r="AE437" s="4">
        <v>0</v>
      </c>
      <c r="AF437" s="4">
        <f t="shared" si="43"/>
        <v>0</v>
      </c>
      <c r="AG437" s="4">
        <v>0</v>
      </c>
      <c r="AH437" s="4">
        <v>0</v>
      </c>
      <c r="AI437" s="4">
        <v>15</v>
      </c>
      <c r="AJ437" s="4">
        <v>95</v>
      </c>
      <c r="AK437" s="4">
        <v>48</v>
      </c>
      <c r="AL437" s="4">
        <v>1</v>
      </c>
      <c r="AM437" s="4">
        <v>0</v>
      </c>
      <c r="AN437" s="4">
        <v>3</v>
      </c>
      <c r="AO437" s="4">
        <v>4</v>
      </c>
      <c r="AP437" s="4">
        <v>24</v>
      </c>
      <c r="AQ437" s="4">
        <v>14</v>
      </c>
      <c r="AR437" s="4">
        <v>9</v>
      </c>
      <c r="AS437" s="4">
        <v>0</v>
      </c>
      <c r="AT437" s="4">
        <v>0</v>
      </c>
      <c r="AU437" s="4">
        <v>0</v>
      </c>
      <c r="AV437" s="4">
        <f t="shared" si="44"/>
        <v>0</v>
      </c>
      <c r="AW437" s="4">
        <f>(AU437*90)/G437</f>
        <v>0</v>
      </c>
      <c r="AX437" s="4">
        <f t="shared" si="45"/>
        <v>0</v>
      </c>
      <c r="AY437" s="8">
        <v>0</v>
      </c>
      <c r="AZ437" s="4">
        <v>0</v>
      </c>
      <c r="BA437" s="4">
        <v>1</v>
      </c>
      <c r="BB437" s="4">
        <v>1</v>
      </c>
      <c r="BC437" s="4">
        <v>0</v>
      </c>
      <c r="BD437" s="4">
        <v>1</v>
      </c>
      <c r="BE437" s="4">
        <v>1</v>
      </c>
      <c r="BF437" s="4">
        <f t="shared" si="46"/>
        <v>0</v>
      </c>
      <c r="BG437" s="4">
        <v>8</v>
      </c>
      <c r="BH437" s="4">
        <v>2</v>
      </c>
      <c r="BI437" s="4">
        <f t="shared" si="47"/>
        <v>25</v>
      </c>
      <c r="BJ437" s="4">
        <v>0</v>
      </c>
      <c r="BK437" s="4">
        <v>0</v>
      </c>
      <c r="BL437" s="4">
        <v>0</v>
      </c>
      <c r="BM437" s="4">
        <v>0</v>
      </c>
      <c r="BN437" s="4">
        <v>0</v>
      </c>
      <c r="BO437" s="4">
        <v>1</v>
      </c>
      <c r="BP437" s="4">
        <v>0</v>
      </c>
      <c r="BQ437" s="4">
        <v>0</v>
      </c>
      <c r="BR437" s="4">
        <v>0</v>
      </c>
      <c r="BS437" s="4">
        <v>0</v>
      </c>
      <c r="BT437" s="4">
        <v>0</v>
      </c>
      <c r="BU437" s="4">
        <v>0</v>
      </c>
      <c r="BV437" s="4">
        <v>0</v>
      </c>
      <c r="BW437" s="4">
        <v>0</v>
      </c>
      <c r="BX437" s="4">
        <v>0</v>
      </c>
      <c r="BY437" s="4">
        <v>0</v>
      </c>
      <c r="BZ437" s="4">
        <v>0</v>
      </c>
      <c r="CA437" s="4">
        <v>0</v>
      </c>
      <c r="CB437" s="4">
        <v>0</v>
      </c>
      <c r="CC437" s="4">
        <v>0</v>
      </c>
      <c r="CD437" s="4">
        <v>0</v>
      </c>
      <c r="CE437" s="4">
        <v>0</v>
      </c>
      <c r="CF437" s="4">
        <v>0</v>
      </c>
    </row>
    <row r="438" spans="1:84" x14ac:dyDescent="0.25">
      <c r="A438" s="11">
        <v>437</v>
      </c>
      <c r="B438" s="12" t="s">
        <v>691</v>
      </c>
      <c r="C438" s="2" t="s">
        <v>86</v>
      </c>
      <c r="D438" s="2" t="s">
        <v>173</v>
      </c>
      <c r="E438" s="5">
        <v>22</v>
      </c>
      <c r="F438" s="4">
        <v>16</v>
      </c>
      <c r="G438" s="4">
        <v>1500</v>
      </c>
      <c r="H438" s="4">
        <f t="shared" si="48"/>
        <v>16.666666666666668</v>
      </c>
      <c r="I438" s="4">
        <v>2</v>
      </c>
      <c r="J438" s="4">
        <v>0</v>
      </c>
      <c r="K438" s="4">
        <v>2</v>
      </c>
      <c r="L438" s="4">
        <v>0</v>
      </c>
      <c r="M438" s="4">
        <v>0</v>
      </c>
      <c r="N438" s="4">
        <v>7</v>
      </c>
      <c r="O438" s="4">
        <v>1</v>
      </c>
      <c r="P438" s="4">
        <f>(I438*90)/G438</f>
        <v>0.12</v>
      </c>
      <c r="Q438" s="4">
        <f>(J438*90)/G438</f>
        <v>0</v>
      </c>
      <c r="R438" s="4">
        <v>886</v>
      </c>
      <c r="S438" s="4">
        <v>988</v>
      </c>
      <c r="T438" s="19">
        <f t="shared" si="49"/>
        <v>89.676113360323882</v>
      </c>
      <c r="U438" s="4">
        <v>15578</v>
      </c>
      <c r="V438" s="4">
        <v>3593</v>
      </c>
      <c r="W438" s="4">
        <v>0</v>
      </c>
      <c r="X438" s="4">
        <v>7</v>
      </c>
      <c r="Y438" s="4">
        <v>81</v>
      </c>
      <c r="Z438" s="4">
        <v>16</v>
      </c>
      <c r="AA438" s="4">
        <v>2</v>
      </c>
      <c r="AB438" s="4">
        <v>65</v>
      </c>
      <c r="AC438" s="4">
        <v>1168</v>
      </c>
      <c r="AD438" s="4">
        <v>21</v>
      </c>
      <c r="AE438" s="4">
        <v>28</v>
      </c>
      <c r="AF438" s="4">
        <f t="shared" si="43"/>
        <v>75</v>
      </c>
      <c r="AG438" s="4">
        <v>23</v>
      </c>
      <c r="AH438" s="4">
        <v>0</v>
      </c>
      <c r="AI438" s="4">
        <v>840</v>
      </c>
      <c r="AJ438" s="4">
        <v>5422</v>
      </c>
      <c r="AK438" s="4">
        <v>2727</v>
      </c>
      <c r="AL438" s="4">
        <v>95</v>
      </c>
      <c r="AM438" s="4">
        <v>5</v>
      </c>
      <c r="AN438" s="4">
        <v>16</v>
      </c>
      <c r="AO438" s="4">
        <v>20</v>
      </c>
      <c r="AP438" s="4">
        <v>955</v>
      </c>
      <c r="AQ438" s="4">
        <v>877</v>
      </c>
      <c r="AR438" s="4">
        <v>57</v>
      </c>
      <c r="AS438" s="4">
        <v>2</v>
      </c>
      <c r="AT438" s="4">
        <v>19</v>
      </c>
      <c r="AU438" s="4">
        <v>7</v>
      </c>
      <c r="AV438" s="4">
        <f t="shared" si="44"/>
        <v>36.84210526315789</v>
      </c>
      <c r="AW438" s="4">
        <f>(AU438*90)/G438</f>
        <v>0.42</v>
      </c>
      <c r="AX438" s="4">
        <f t="shared" si="45"/>
        <v>0.10526315789473684</v>
      </c>
      <c r="AY438" s="8">
        <v>170</v>
      </c>
      <c r="AZ438" s="4">
        <v>0</v>
      </c>
      <c r="BA438" s="4">
        <v>48</v>
      </c>
      <c r="BB438" s="4">
        <v>30</v>
      </c>
      <c r="BC438" s="4">
        <v>18</v>
      </c>
      <c r="BD438" s="4">
        <v>20</v>
      </c>
      <c r="BE438" s="4">
        <v>38</v>
      </c>
      <c r="BF438" s="4">
        <f t="shared" si="46"/>
        <v>47.368421052631575</v>
      </c>
      <c r="BG438" s="4">
        <v>304</v>
      </c>
      <c r="BH438" s="4">
        <v>98</v>
      </c>
      <c r="BI438" s="4">
        <f t="shared" si="47"/>
        <v>32.236842105263158</v>
      </c>
      <c r="BJ438" s="4">
        <v>31</v>
      </c>
      <c r="BK438" s="4">
        <v>8</v>
      </c>
      <c r="BL438" s="4">
        <v>0</v>
      </c>
      <c r="BM438" s="4">
        <v>23</v>
      </c>
      <c r="BN438" s="4">
        <v>17</v>
      </c>
      <c r="BO438" s="4">
        <v>65</v>
      </c>
      <c r="BP438" s="4">
        <v>27</v>
      </c>
      <c r="BQ438" s="4">
        <v>1</v>
      </c>
      <c r="BR438" s="4">
        <v>27</v>
      </c>
      <c r="BS438" s="4">
        <v>26</v>
      </c>
      <c r="BT438" s="4">
        <v>0</v>
      </c>
      <c r="BU438" s="4">
        <v>1</v>
      </c>
      <c r="BV438" s="4">
        <v>0</v>
      </c>
      <c r="BW438" s="4">
        <v>0</v>
      </c>
      <c r="BX438" s="4">
        <v>0</v>
      </c>
      <c r="BY438" s="4">
        <v>3</v>
      </c>
      <c r="BZ438" s="4">
        <v>2</v>
      </c>
      <c r="CA438" s="4">
        <v>0</v>
      </c>
      <c r="CB438" s="4">
        <v>1</v>
      </c>
      <c r="CC438" s="4">
        <v>0</v>
      </c>
      <c r="CD438" s="4">
        <v>0</v>
      </c>
      <c r="CE438" s="4">
        <v>0</v>
      </c>
      <c r="CF438" s="4">
        <v>0</v>
      </c>
    </row>
    <row r="439" spans="1:84" x14ac:dyDescent="0.25">
      <c r="A439" s="13">
        <v>438</v>
      </c>
      <c r="B439" s="14" t="s">
        <v>693</v>
      </c>
      <c r="C439" s="2" t="s">
        <v>241</v>
      </c>
      <c r="D439" s="2" t="s">
        <v>126</v>
      </c>
      <c r="E439" s="5">
        <v>24</v>
      </c>
      <c r="F439" s="4">
        <v>17</v>
      </c>
      <c r="G439" s="4">
        <v>1620</v>
      </c>
      <c r="H439" s="4">
        <f t="shared" si="48"/>
        <v>18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3</v>
      </c>
      <c r="O439" s="4">
        <v>0</v>
      </c>
      <c r="P439" s="4">
        <f>(I439*90)/G439</f>
        <v>0</v>
      </c>
      <c r="Q439" s="4">
        <f>(J439*90)/G439</f>
        <v>0</v>
      </c>
      <c r="R439" s="4">
        <v>681</v>
      </c>
      <c r="S439" s="4">
        <v>812</v>
      </c>
      <c r="T439" s="19">
        <f t="shared" si="49"/>
        <v>83.86699507389163</v>
      </c>
      <c r="U439" s="4">
        <v>15966</v>
      </c>
      <c r="V439" s="4">
        <v>3902</v>
      </c>
      <c r="W439" s="4">
        <v>0</v>
      </c>
      <c r="X439" s="4">
        <v>3</v>
      </c>
      <c r="Y439" s="4">
        <v>37</v>
      </c>
      <c r="Z439" s="4">
        <v>1</v>
      </c>
      <c r="AA439" s="4">
        <v>0</v>
      </c>
      <c r="AB439" s="4">
        <v>27</v>
      </c>
      <c r="AC439" s="4">
        <v>1006</v>
      </c>
      <c r="AD439" s="4">
        <v>5</v>
      </c>
      <c r="AE439" s="4">
        <v>7</v>
      </c>
      <c r="AF439" s="4">
        <f t="shared" si="43"/>
        <v>71.428571428571431</v>
      </c>
      <c r="AG439" s="4">
        <v>5</v>
      </c>
      <c r="AH439" s="4">
        <v>0</v>
      </c>
      <c r="AI439" s="4">
        <v>606</v>
      </c>
      <c r="AJ439" s="4">
        <v>3528</v>
      </c>
      <c r="AK439" s="4">
        <v>1822</v>
      </c>
      <c r="AL439" s="4">
        <v>34</v>
      </c>
      <c r="AM439" s="4">
        <v>0</v>
      </c>
      <c r="AN439" s="4">
        <v>0</v>
      </c>
      <c r="AO439" s="4">
        <v>4</v>
      </c>
      <c r="AP439" s="4">
        <v>627</v>
      </c>
      <c r="AQ439" s="4">
        <v>612</v>
      </c>
      <c r="AR439" s="4">
        <v>5</v>
      </c>
      <c r="AS439" s="4">
        <v>0</v>
      </c>
      <c r="AT439" s="4">
        <v>4</v>
      </c>
      <c r="AU439" s="4">
        <v>1</v>
      </c>
      <c r="AV439" s="4">
        <f t="shared" si="44"/>
        <v>25</v>
      </c>
      <c r="AW439" s="4">
        <f>(AU439*90)/G439</f>
        <v>5.5555555555555552E-2</v>
      </c>
      <c r="AX439" s="4">
        <f t="shared" si="45"/>
        <v>0</v>
      </c>
      <c r="AY439" s="8">
        <v>225</v>
      </c>
      <c r="AZ439" s="4">
        <v>0</v>
      </c>
      <c r="BA439" s="4">
        <v>24</v>
      </c>
      <c r="BB439" s="4">
        <v>16</v>
      </c>
      <c r="BC439" s="4">
        <v>9</v>
      </c>
      <c r="BD439" s="4">
        <v>10</v>
      </c>
      <c r="BE439" s="4">
        <v>19</v>
      </c>
      <c r="BF439" s="4">
        <f t="shared" si="46"/>
        <v>47.368421052631575</v>
      </c>
      <c r="BG439" s="4">
        <v>145</v>
      </c>
      <c r="BH439" s="4">
        <v>47</v>
      </c>
      <c r="BI439" s="4">
        <f t="shared" si="47"/>
        <v>32.41379310344827</v>
      </c>
      <c r="BJ439" s="4">
        <v>36</v>
      </c>
      <c r="BK439" s="4">
        <v>14</v>
      </c>
      <c r="BL439" s="4">
        <v>0</v>
      </c>
      <c r="BM439" s="4">
        <v>22</v>
      </c>
      <c r="BN439" s="4">
        <v>24</v>
      </c>
      <c r="BO439" s="4">
        <v>48</v>
      </c>
      <c r="BP439" s="4">
        <v>104</v>
      </c>
      <c r="BQ439" s="4">
        <v>1</v>
      </c>
      <c r="BR439" s="4">
        <v>7</v>
      </c>
      <c r="BS439" s="4">
        <v>4</v>
      </c>
      <c r="BT439" s="4">
        <v>2</v>
      </c>
      <c r="BU439" s="4">
        <v>0</v>
      </c>
      <c r="BV439" s="4">
        <v>1</v>
      </c>
      <c r="BW439" s="4">
        <v>0</v>
      </c>
      <c r="BX439" s="4">
        <v>0</v>
      </c>
      <c r="BY439" s="4">
        <v>1</v>
      </c>
      <c r="BZ439" s="4">
        <v>1</v>
      </c>
      <c r="CA439" s="4">
        <v>0</v>
      </c>
      <c r="CB439" s="4">
        <v>0</v>
      </c>
      <c r="CC439" s="4">
        <v>0</v>
      </c>
      <c r="CD439" s="4">
        <v>0</v>
      </c>
      <c r="CE439" s="4">
        <v>0</v>
      </c>
      <c r="CF439" s="4">
        <v>0</v>
      </c>
    </row>
    <row r="440" spans="1:84" x14ac:dyDescent="0.25">
      <c r="A440" s="11">
        <v>439</v>
      </c>
      <c r="B440" s="12" t="s">
        <v>694</v>
      </c>
      <c r="C440" s="2" t="s">
        <v>79</v>
      </c>
      <c r="D440" s="2" t="s">
        <v>80</v>
      </c>
      <c r="E440" s="5">
        <v>19</v>
      </c>
      <c r="F440" s="4">
        <v>18</v>
      </c>
      <c r="G440" s="4">
        <v>1461</v>
      </c>
      <c r="H440" s="4">
        <f t="shared" si="48"/>
        <v>16.233333333333334</v>
      </c>
      <c r="I440" s="4">
        <v>0</v>
      </c>
      <c r="J440" s="4">
        <v>2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4">
        <f>(I440*90)/G440</f>
        <v>0</v>
      </c>
      <c r="Q440" s="4">
        <f>(J440*90)/G440</f>
        <v>0.12320328542094455</v>
      </c>
      <c r="R440" s="4">
        <v>803</v>
      </c>
      <c r="S440" s="4">
        <v>965</v>
      </c>
      <c r="T440" s="19">
        <f t="shared" si="49"/>
        <v>83.212435233160619</v>
      </c>
      <c r="U440" s="4">
        <v>15608</v>
      </c>
      <c r="V440" s="4">
        <v>6417</v>
      </c>
      <c r="W440" s="4">
        <v>2</v>
      </c>
      <c r="X440" s="4">
        <v>8</v>
      </c>
      <c r="Y440" s="4">
        <v>95</v>
      </c>
      <c r="Z440" s="4">
        <v>12</v>
      </c>
      <c r="AA440" s="4">
        <v>5</v>
      </c>
      <c r="AB440" s="4">
        <v>88</v>
      </c>
      <c r="AC440" s="4">
        <v>1107</v>
      </c>
      <c r="AD440" s="4">
        <v>8</v>
      </c>
      <c r="AE440" s="4">
        <v>10</v>
      </c>
      <c r="AF440" s="4">
        <f t="shared" si="43"/>
        <v>80</v>
      </c>
      <c r="AG440" s="4">
        <v>8</v>
      </c>
      <c r="AH440" s="4">
        <v>0</v>
      </c>
      <c r="AI440" s="4">
        <v>703</v>
      </c>
      <c r="AJ440" s="4">
        <v>4134</v>
      </c>
      <c r="AK440" s="4">
        <v>2286</v>
      </c>
      <c r="AL440" s="4">
        <v>87</v>
      </c>
      <c r="AM440" s="4">
        <v>1</v>
      </c>
      <c r="AN440" s="4">
        <v>5</v>
      </c>
      <c r="AO440" s="4">
        <v>7</v>
      </c>
      <c r="AP440" s="4">
        <v>767</v>
      </c>
      <c r="AQ440" s="4">
        <v>752</v>
      </c>
      <c r="AR440" s="4">
        <v>6</v>
      </c>
      <c r="AS440" s="4">
        <v>0</v>
      </c>
      <c r="AT440" s="4">
        <v>3</v>
      </c>
      <c r="AU440" s="4">
        <v>0</v>
      </c>
      <c r="AV440" s="4">
        <f t="shared" si="44"/>
        <v>0</v>
      </c>
      <c r="AW440" s="4">
        <f>(AU440*90)/G440</f>
        <v>0</v>
      </c>
      <c r="AX440" s="4">
        <f t="shared" si="45"/>
        <v>0</v>
      </c>
      <c r="AY440" s="8">
        <v>147</v>
      </c>
      <c r="AZ440" s="4">
        <v>0</v>
      </c>
      <c r="BA440" s="4">
        <v>30</v>
      </c>
      <c r="BB440" s="4">
        <v>15</v>
      </c>
      <c r="BC440" s="4">
        <v>15</v>
      </c>
      <c r="BD440" s="4">
        <v>15</v>
      </c>
      <c r="BE440" s="4">
        <v>30</v>
      </c>
      <c r="BF440" s="4">
        <f t="shared" si="46"/>
        <v>50</v>
      </c>
      <c r="BG440" s="4">
        <v>151</v>
      </c>
      <c r="BH440" s="4">
        <v>69</v>
      </c>
      <c r="BI440" s="4">
        <f t="shared" si="47"/>
        <v>45.695364238410598</v>
      </c>
      <c r="BJ440" s="4">
        <v>21</v>
      </c>
      <c r="BK440" s="4">
        <v>10</v>
      </c>
      <c r="BL440" s="4">
        <v>0</v>
      </c>
      <c r="BM440" s="4">
        <v>11</v>
      </c>
      <c r="BN440" s="4">
        <v>29</v>
      </c>
      <c r="BO440" s="4">
        <v>59</v>
      </c>
      <c r="BP440" s="4">
        <v>45</v>
      </c>
      <c r="BQ440" s="4">
        <v>2</v>
      </c>
      <c r="BR440" s="4">
        <v>23</v>
      </c>
      <c r="BS440" s="4">
        <v>22</v>
      </c>
      <c r="BT440" s="4">
        <v>0</v>
      </c>
      <c r="BU440" s="4">
        <v>1</v>
      </c>
      <c r="BV440" s="4">
        <v>0</v>
      </c>
      <c r="BW440" s="4">
        <v>0</v>
      </c>
      <c r="BX440" s="4">
        <v>0</v>
      </c>
      <c r="BY440" s="4">
        <v>5</v>
      </c>
      <c r="BZ440" s="4">
        <v>5</v>
      </c>
      <c r="CA440" s="4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</row>
    <row r="441" spans="1:84" x14ac:dyDescent="0.25">
      <c r="A441" s="13">
        <v>440</v>
      </c>
      <c r="B441" s="14" t="s">
        <v>695</v>
      </c>
      <c r="C441" s="2" t="s">
        <v>101</v>
      </c>
      <c r="D441" s="2" t="s">
        <v>75</v>
      </c>
      <c r="E441" s="5">
        <v>2</v>
      </c>
      <c r="F441" s="4">
        <v>1</v>
      </c>
      <c r="G441" s="4">
        <v>117</v>
      </c>
      <c r="H441" s="4">
        <f t="shared" si="48"/>
        <v>1.3</v>
      </c>
      <c r="I441" s="4">
        <v>0</v>
      </c>
      <c r="J441" s="4">
        <v>1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f>(I441*90)/G441</f>
        <v>0</v>
      </c>
      <c r="Q441" s="4">
        <f>(J441*90)/G441</f>
        <v>0.76923076923076927</v>
      </c>
      <c r="R441" s="4">
        <v>39</v>
      </c>
      <c r="S441" s="4">
        <v>57</v>
      </c>
      <c r="T441" s="19">
        <f t="shared" si="49"/>
        <v>68.421052631578945</v>
      </c>
      <c r="U441" s="4">
        <v>1136</v>
      </c>
      <c r="V441" s="4">
        <v>691</v>
      </c>
      <c r="W441" s="4">
        <v>1</v>
      </c>
      <c r="X441" s="4">
        <v>1</v>
      </c>
      <c r="Y441" s="4">
        <v>0</v>
      </c>
      <c r="Z441" s="4">
        <v>0</v>
      </c>
      <c r="AA441" s="4">
        <v>0</v>
      </c>
      <c r="AB441" s="4">
        <v>0</v>
      </c>
      <c r="AC441" s="4">
        <v>62</v>
      </c>
      <c r="AD441" s="4">
        <v>0</v>
      </c>
      <c r="AE441" s="4">
        <v>0</v>
      </c>
      <c r="AF441" s="4">
        <f t="shared" si="43"/>
        <v>0</v>
      </c>
      <c r="AG441" s="4">
        <v>0</v>
      </c>
      <c r="AH441" s="4">
        <v>0</v>
      </c>
      <c r="AI441" s="4">
        <v>23</v>
      </c>
      <c r="AJ441" s="4">
        <v>136</v>
      </c>
      <c r="AK441" s="4">
        <v>101</v>
      </c>
      <c r="AL441" s="4">
        <v>0</v>
      </c>
      <c r="AM441" s="4">
        <v>0</v>
      </c>
      <c r="AN441" s="4">
        <v>0</v>
      </c>
      <c r="AO441" s="4">
        <v>0</v>
      </c>
      <c r="AP441" s="4">
        <v>31</v>
      </c>
      <c r="AQ441" s="4">
        <v>31</v>
      </c>
      <c r="AR441" s="4">
        <v>0</v>
      </c>
      <c r="AS441" s="4">
        <v>0</v>
      </c>
      <c r="AT441" s="4">
        <v>0</v>
      </c>
      <c r="AU441" s="4">
        <v>0</v>
      </c>
      <c r="AV441" s="4">
        <f t="shared" si="44"/>
        <v>0</v>
      </c>
      <c r="AW441" s="4">
        <f>(AU441*90)/G441</f>
        <v>0</v>
      </c>
      <c r="AX441" s="4">
        <f t="shared" si="45"/>
        <v>0</v>
      </c>
      <c r="AY441" s="8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 s="4">
        <f t="shared" si="46"/>
        <v>0</v>
      </c>
      <c r="BG441" s="4">
        <v>0</v>
      </c>
      <c r="BH441" s="4">
        <v>0</v>
      </c>
      <c r="BI441" s="4">
        <f t="shared" si="47"/>
        <v>0</v>
      </c>
      <c r="BJ441" s="4">
        <v>0</v>
      </c>
      <c r="BK441" s="4">
        <v>0</v>
      </c>
      <c r="BL441" s="4">
        <v>0</v>
      </c>
      <c r="BM441" s="4">
        <v>0</v>
      </c>
      <c r="BN441" s="4">
        <v>0</v>
      </c>
      <c r="BO441" s="4">
        <v>0</v>
      </c>
      <c r="BP441" s="4">
        <v>0</v>
      </c>
      <c r="BQ441" s="4">
        <v>0</v>
      </c>
      <c r="BR441" s="4">
        <v>1</v>
      </c>
      <c r="BS441" s="4">
        <v>1</v>
      </c>
      <c r="BT441" s="4">
        <v>0</v>
      </c>
      <c r="BU441" s="4">
        <v>0</v>
      </c>
      <c r="BV441" s="4">
        <v>0</v>
      </c>
      <c r="BW441" s="4">
        <v>0</v>
      </c>
      <c r="BX441" s="4">
        <v>0</v>
      </c>
      <c r="BY441" s="4">
        <v>1</v>
      </c>
      <c r="BZ441" s="4">
        <v>1</v>
      </c>
      <c r="CA441" s="4">
        <v>0</v>
      </c>
      <c r="CB441" s="4">
        <v>0</v>
      </c>
      <c r="CC441" s="4">
        <v>0</v>
      </c>
      <c r="CD441" s="4">
        <v>0</v>
      </c>
      <c r="CE441" s="4">
        <v>0</v>
      </c>
      <c r="CF441" s="4">
        <v>0</v>
      </c>
    </row>
    <row r="442" spans="1:84" x14ac:dyDescent="0.25">
      <c r="A442" s="11">
        <v>441</v>
      </c>
      <c r="B442" s="12" t="s">
        <v>696</v>
      </c>
      <c r="C442" s="2" t="s">
        <v>74</v>
      </c>
      <c r="D442" s="2" t="s">
        <v>116</v>
      </c>
      <c r="E442" s="5">
        <v>23</v>
      </c>
      <c r="F442" s="4">
        <v>9</v>
      </c>
      <c r="G442" s="4">
        <v>906</v>
      </c>
      <c r="H442" s="4">
        <f t="shared" si="48"/>
        <v>10.066666666666666</v>
      </c>
      <c r="I442" s="4">
        <v>0</v>
      </c>
      <c r="J442" s="4">
        <v>4</v>
      </c>
      <c r="K442" s="4">
        <v>0</v>
      </c>
      <c r="L442" s="4">
        <v>0</v>
      </c>
      <c r="M442" s="4">
        <v>0</v>
      </c>
      <c r="N442" s="4">
        <v>5</v>
      </c>
      <c r="O442" s="4">
        <v>0</v>
      </c>
      <c r="P442" s="4">
        <f>(I442*90)/G442</f>
        <v>0</v>
      </c>
      <c r="Q442" s="4">
        <f>(J442*90)/G442</f>
        <v>0.39735099337748342</v>
      </c>
      <c r="R442" s="4">
        <v>342</v>
      </c>
      <c r="S442" s="4">
        <v>475</v>
      </c>
      <c r="T442" s="19">
        <f t="shared" si="49"/>
        <v>72</v>
      </c>
      <c r="U442" s="4">
        <v>6021</v>
      </c>
      <c r="V442" s="4">
        <v>1816</v>
      </c>
      <c r="W442" s="4">
        <v>4</v>
      </c>
      <c r="X442" s="4">
        <v>18</v>
      </c>
      <c r="Y442" s="4">
        <v>35</v>
      </c>
      <c r="Z442" s="4">
        <v>13</v>
      </c>
      <c r="AA442" s="4">
        <v>1</v>
      </c>
      <c r="AB442" s="4">
        <v>45</v>
      </c>
      <c r="AC442" s="4">
        <v>640</v>
      </c>
      <c r="AD442" s="4">
        <v>17</v>
      </c>
      <c r="AE442" s="4">
        <v>29</v>
      </c>
      <c r="AF442" s="4">
        <f t="shared" si="43"/>
        <v>58.620689655172406</v>
      </c>
      <c r="AG442" s="4">
        <v>18</v>
      </c>
      <c r="AH442" s="4">
        <v>0</v>
      </c>
      <c r="AI442" s="4">
        <v>398</v>
      </c>
      <c r="AJ442" s="4">
        <v>1721</v>
      </c>
      <c r="AK442" s="4">
        <v>845</v>
      </c>
      <c r="AL442" s="4">
        <v>39</v>
      </c>
      <c r="AM442" s="4">
        <v>2</v>
      </c>
      <c r="AN442" s="4">
        <v>29</v>
      </c>
      <c r="AO442" s="4">
        <v>25</v>
      </c>
      <c r="AP442" s="4">
        <v>572</v>
      </c>
      <c r="AQ442" s="4">
        <v>433</v>
      </c>
      <c r="AR442" s="4">
        <v>57</v>
      </c>
      <c r="AS442" s="4">
        <v>0</v>
      </c>
      <c r="AT442" s="4">
        <v>11</v>
      </c>
      <c r="AU442" s="4">
        <v>4</v>
      </c>
      <c r="AV442" s="4">
        <f t="shared" si="44"/>
        <v>36.363636363636367</v>
      </c>
      <c r="AW442" s="4">
        <f>(AU442*90)/G442</f>
        <v>0.39735099337748342</v>
      </c>
      <c r="AX442" s="4">
        <f t="shared" si="45"/>
        <v>0</v>
      </c>
      <c r="AY442" s="8">
        <v>209</v>
      </c>
      <c r="AZ442" s="4">
        <v>1</v>
      </c>
      <c r="BA442" s="4">
        <v>26</v>
      </c>
      <c r="BB442" s="4">
        <v>14</v>
      </c>
      <c r="BC442" s="4">
        <v>4</v>
      </c>
      <c r="BD442" s="4">
        <v>21</v>
      </c>
      <c r="BE442" s="4">
        <v>25</v>
      </c>
      <c r="BF442" s="4">
        <f t="shared" si="46"/>
        <v>16</v>
      </c>
      <c r="BG442" s="4">
        <v>269</v>
      </c>
      <c r="BH442" s="4">
        <v>62</v>
      </c>
      <c r="BI442" s="4">
        <f t="shared" si="47"/>
        <v>23.048327137546469</v>
      </c>
      <c r="BJ442" s="4">
        <v>22</v>
      </c>
      <c r="BK442" s="4">
        <v>3</v>
      </c>
      <c r="BL442" s="4">
        <v>0</v>
      </c>
      <c r="BM442" s="4">
        <v>19</v>
      </c>
      <c r="BN442" s="4">
        <v>7</v>
      </c>
      <c r="BO442" s="4">
        <v>33</v>
      </c>
      <c r="BP442" s="4">
        <v>14</v>
      </c>
      <c r="BQ442" s="4">
        <v>0</v>
      </c>
      <c r="BR442" s="4">
        <v>43</v>
      </c>
      <c r="BS442" s="4">
        <v>26</v>
      </c>
      <c r="BT442" s="4">
        <v>9</v>
      </c>
      <c r="BU442" s="4">
        <v>1</v>
      </c>
      <c r="BV442" s="4">
        <v>0</v>
      </c>
      <c r="BW442" s="4">
        <v>5</v>
      </c>
      <c r="BX442" s="4">
        <v>2</v>
      </c>
      <c r="BY442" s="4">
        <v>8</v>
      </c>
      <c r="BZ442" s="4">
        <v>5</v>
      </c>
      <c r="CA442" s="4">
        <v>2</v>
      </c>
      <c r="CB442" s="4">
        <v>0</v>
      </c>
      <c r="CC442" s="4">
        <v>0</v>
      </c>
      <c r="CD442" s="4">
        <v>0</v>
      </c>
      <c r="CE442" s="4">
        <v>1</v>
      </c>
      <c r="CF442" s="4">
        <v>0</v>
      </c>
    </row>
    <row r="443" spans="1:84" x14ac:dyDescent="0.25">
      <c r="A443" s="13">
        <v>442</v>
      </c>
      <c r="B443" s="14" t="s">
        <v>697</v>
      </c>
      <c r="C443" s="2" t="s">
        <v>86</v>
      </c>
      <c r="D443" s="2" t="s">
        <v>173</v>
      </c>
      <c r="E443" s="5">
        <v>18</v>
      </c>
      <c r="F443" s="4">
        <v>12</v>
      </c>
      <c r="G443" s="4">
        <v>977</v>
      </c>
      <c r="H443" s="4">
        <f t="shared" si="48"/>
        <v>10.855555555555556</v>
      </c>
      <c r="I443" s="4">
        <v>2</v>
      </c>
      <c r="J443" s="4">
        <v>4</v>
      </c>
      <c r="K443" s="4">
        <v>2</v>
      </c>
      <c r="L443" s="4">
        <v>0</v>
      </c>
      <c r="M443" s="4">
        <v>0</v>
      </c>
      <c r="N443" s="4">
        <v>2</v>
      </c>
      <c r="O443" s="4">
        <v>0</v>
      </c>
      <c r="P443" s="4">
        <f>(I443*90)/G443</f>
        <v>0.18423746161719551</v>
      </c>
      <c r="Q443" s="4">
        <f>(J443*90)/G443</f>
        <v>0.36847492323439102</v>
      </c>
      <c r="R443" s="4">
        <v>570</v>
      </c>
      <c r="S443" s="4">
        <v>668</v>
      </c>
      <c r="T443" s="19">
        <f t="shared" si="49"/>
        <v>85.329341317365277</v>
      </c>
      <c r="U443" s="4">
        <v>9653</v>
      </c>
      <c r="V443" s="4">
        <v>2350</v>
      </c>
      <c r="W443" s="4">
        <v>4</v>
      </c>
      <c r="X443" s="4">
        <v>26</v>
      </c>
      <c r="Y443" s="4">
        <v>52</v>
      </c>
      <c r="Z443" s="4">
        <v>20</v>
      </c>
      <c r="AA443" s="4">
        <v>3</v>
      </c>
      <c r="AB443" s="4">
        <v>56</v>
      </c>
      <c r="AC443" s="4">
        <v>782</v>
      </c>
      <c r="AD443" s="4">
        <v>9</v>
      </c>
      <c r="AE443" s="4">
        <v>14</v>
      </c>
      <c r="AF443" s="4">
        <f t="shared" si="43"/>
        <v>64.285714285714292</v>
      </c>
      <c r="AG443" s="4">
        <v>9</v>
      </c>
      <c r="AH443" s="4">
        <v>1</v>
      </c>
      <c r="AI443" s="4">
        <v>556</v>
      </c>
      <c r="AJ443" s="4">
        <v>2806</v>
      </c>
      <c r="AK443" s="4">
        <v>1245</v>
      </c>
      <c r="AL443" s="4">
        <v>66</v>
      </c>
      <c r="AM443" s="4">
        <v>7</v>
      </c>
      <c r="AN443" s="4">
        <v>19</v>
      </c>
      <c r="AO443" s="4">
        <v>9</v>
      </c>
      <c r="AP443" s="4">
        <v>749</v>
      </c>
      <c r="AQ443" s="4">
        <v>641</v>
      </c>
      <c r="AR443" s="4">
        <v>105</v>
      </c>
      <c r="AS443" s="4">
        <v>2</v>
      </c>
      <c r="AT443" s="4">
        <v>22</v>
      </c>
      <c r="AU443" s="4">
        <v>10</v>
      </c>
      <c r="AV443" s="4">
        <f t="shared" si="44"/>
        <v>45.454545454545453</v>
      </c>
      <c r="AW443" s="4">
        <f>(AU443*90)/G443</f>
        <v>0.92118730808597749</v>
      </c>
      <c r="AX443" s="4">
        <f t="shared" si="45"/>
        <v>9.0909090909090912E-2</v>
      </c>
      <c r="AY443" s="8">
        <v>139</v>
      </c>
      <c r="AZ443" s="4">
        <v>0</v>
      </c>
      <c r="BA443" s="4">
        <v>21</v>
      </c>
      <c r="BB443" s="4">
        <v>16</v>
      </c>
      <c r="BC443" s="4">
        <v>5</v>
      </c>
      <c r="BD443" s="4">
        <v>15</v>
      </c>
      <c r="BE443" s="4">
        <v>20</v>
      </c>
      <c r="BF443" s="4">
        <f t="shared" si="46"/>
        <v>25</v>
      </c>
      <c r="BG443" s="4">
        <v>200</v>
      </c>
      <c r="BH443" s="4">
        <v>69</v>
      </c>
      <c r="BI443" s="4">
        <f t="shared" si="47"/>
        <v>34.5</v>
      </c>
      <c r="BJ443" s="4">
        <v>12</v>
      </c>
      <c r="BK443" s="4">
        <v>1</v>
      </c>
      <c r="BL443" s="4">
        <v>0</v>
      </c>
      <c r="BM443" s="4">
        <v>11</v>
      </c>
      <c r="BN443" s="4">
        <v>6</v>
      </c>
      <c r="BO443" s="4">
        <v>27</v>
      </c>
      <c r="BP443" s="4">
        <v>7</v>
      </c>
      <c r="BQ443" s="4">
        <v>1</v>
      </c>
      <c r="BR443" s="4">
        <v>51</v>
      </c>
      <c r="BS443" s="4">
        <v>41</v>
      </c>
      <c r="BT443" s="4">
        <v>4</v>
      </c>
      <c r="BU443" s="4">
        <v>1</v>
      </c>
      <c r="BV443" s="4">
        <v>1</v>
      </c>
      <c r="BW443" s="4">
        <v>3</v>
      </c>
      <c r="BX443" s="4">
        <v>1</v>
      </c>
      <c r="BY443" s="4">
        <v>7</v>
      </c>
      <c r="BZ443" s="4">
        <v>5</v>
      </c>
      <c r="CA443" s="4">
        <v>0</v>
      </c>
      <c r="CB443" s="4">
        <v>0</v>
      </c>
      <c r="CC443" s="4">
        <v>0</v>
      </c>
      <c r="CD443" s="4">
        <v>1</v>
      </c>
      <c r="CE443" s="4">
        <v>1</v>
      </c>
      <c r="CF443" s="4">
        <v>0</v>
      </c>
    </row>
    <row r="444" spans="1:84" x14ac:dyDescent="0.25">
      <c r="A444" s="11">
        <v>443</v>
      </c>
      <c r="B444" s="12" t="s">
        <v>698</v>
      </c>
      <c r="C444" s="2" t="s">
        <v>79</v>
      </c>
      <c r="D444" s="2" t="s">
        <v>144</v>
      </c>
      <c r="E444" s="5">
        <v>4</v>
      </c>
      <c r="F444" s="4">
        <v>4</v>
      </c>
      <c r="G444" s="4">
        <v>343</v>
      </c>
      <c r="H444" s="4">
        <f t="shared" si="48"/>
        <v>3.8111111111111109</v>
      </c>
      <c r="I444" s="4">
        <v>0</v>
      </c>
      <c r="J444" s="4">
        <v>1</v>
      </c>
      <c r="K444" s="4">
        <v>0</v>
      </c>
      <c r="L444" s="4">
        <v>0</v>
      </c>
      <c r="M444" s="4">
        <v>0</v>
      </c>
      <c r="N444" s="4">
        <v>1</v>
      </c>
      <c r="O444" s="4">
        <v>0</v>
      </c>
      <c r="P444" s="4">
        <f>(I444*90)/G444</f>
        <v>0</v>
      </c>
      <c r="Q444" s="4">
        <f>(J444*90)/G444</f>
        <v>0.26239067055393583</v>
      </c>
      <c r="R444" s="4">
        <v>289</v>
      </c>
      <c r="S444" s="4">
        <v>303</v>
      </c>
      <c r="T444" s="19">
        <f t="shared" si="49"/>
        <v>95.379537953795378</v>
      </c>
      <c r="U444" s="4">
        <v>6339</v>
      </c>
      <c r="V444" s="4">
        <v>1552</v>
      </c>
      <c r="W444" s="4">
        <v>1</v>
      </c>
      <c r="X444" s="4">
        <v>1</v>
      </c>
      <c r="Y444" s="4">
        <v>15</v>
      </c>
      <c r="Z444" s="4">
        <v>0</v>
      </c>
      <c r="AA444" s="4">
        <v>0</v>
      </c>
      <c r="AB444" s="4">
        <v>13</v>
      </c>
      <c r="AC444" s="4">
        <v>323</v>
      </c>
      <c r="AD444" s="4">
        <v>0</v>
      </c>
      <c r="AE444" s="4">
        <v>0</v>
      </c>
      <c r="AF444" s="4">
        <f t="shared" si="43"/>
        <v>0</v>
      </c>
      <c r="AG444" s="4">
        <v>0</v>
      </c>
      <c r="AH444" s="4">
        <v>0</v>
      </c>
      <c r="AI444" s="4">
        <v>237</v>
      </c>
      <c r="AJ444" s="4">
        <v>1708</v>
      </c>
      <c r="AK444" s="4">
        <v>1068</v>
      </c>
      <c r="AL444" s="4">
        <v>30</v>
      </c>
      <c r="AM444" s="4">
        <v>0</v>
      </c>
      <c r="AN444" s="4">
        <v>1</v>
      </c>
      <c r="AO444" s="4">
        <v>2</v>
      </c>
      <c r="AP444" s="4">
        <v>252</v>
      </c>
      <c r="AQ444" s="4">
        <v>250</v>
      </c>
      <c r="AR444" s="4">
        <v>0</v>
      </c>
      <c r="AS444" s="4">
        <v>0</v>
      </c>
      <c r="AT444" s="4">
        <v>6</v>
      </c>
      <c r="AU444" s="4">
        <v>1</v>
      </c>
      <c r="AV444" s="4">
        <f t="shared" si="44"/>
        <v>16.666666666666664</v>
      </c>
      <c r="AW444" s="4">
        <f>(AU444*90)/G444</f>
        <v>0.26239067055393583</v>
      </c>
      <c r="AX444" s="4">
        <f t="shared" si="45"/>
        <v>0</v>
      </c>
      <c r="AY444" s="8">
        <v>66</v>
      </c>
      <c r="AZ444" s="4">
        <v>0</v>
      </c>
      <c r="BA444" s="4">
        <v>7</v>
      </c>
      <c r="BB444" s="4">
        <v>4</v>
      </c>
      <c r="BC444" s="4">
        <v>4</v>
      </c>
      <c r="BD444" s="4">
        <v>1</v>
      </c>
      <c r="BE444" s="4">
        <v>5</v>
      </c>
      <c r="BF444" s="4">
        <f t="shared" si="46"/>
        <v>80</v>
      </c>
      <c r="BG444" s="4">
        <v>39</v>
      </c>
      <c r="BH444" s="4">
        <v>12</v>
      </c>
      <c r="BI444" s="4">
        <f t="shared" si="47"/>
        <v>30.76923076923077</v>
      </c>
      <c r="BJ444" s="4">
        <v>3</v>
      </c>
      <c r="BK444" s="4">
        <v>2</v>
      </c>
      <c r="BL444" s="4">
        <v>0</v>
      </c>
      <c r="BM444" s="4">
        <v>1</v>
      </c>
      <c r="BN444" s="4">
        <v>2</v>
      </c>
      <c r="BO444" s="4">
        <v>9</v>
      </c>
      <c r="BP444" s="4">
        <v>1</v>
      </c>
      <c r="BQ444" s="4">
        <v>0</v>
      </c>
      <c r="BR444" s="4">
        <v>4</v>
      </c>
      <c r="BS444" s="4">
        <v>2</v>
      </c>
      <c r="BT444" s="4">
        <v>0</v>
      </c>
      <c r="BU444" s="4">
        <v>0</v>
      </c>
      <c r="BV444" s="4">
        <v>1</v>
      </c>
      <c r="BW444" s="4">
        <v>0</v>
      </c>
      <c r="BX444" s="4">
        <v>1</v>
      </c>
      <c r="BY444" s="4">
        <v>1</v>
      </c>
      <c r="BZ444" s="4">
        <v>0</v>
      </c>
      <c r="CA444" s="4">
        <v>0</v>
      </c>
      <c r="CB444" s="4">
        <v>0</v>
      </c>
      <c r="CC444" s="4">
        <v>1</v>
      </c>
      <c r="CD444" s="4">
        <v>0</v>
      </c>
      <c r="CE444" s="4">
        <v>0</v>
      </c>
      <c r="CF444" s="4">
        <v>0</v>
      </c>
    </row>
    <row r="445" spans="1:84" x14ac:dyDescent="0.25">
      <c r="A445" s="13">
        <v>444</v>
      </c>
      <c r="B445" s="14" t="s">
        <v>699</v>
      </c>
      <c r="C445" s="2" t="s">
        <v>148</v>
      </c>
      <c r="D445" s="2" t="s">
        <v>123</v>
      </c>
      <c r="E445" s="5">
        <v>18</v>
      </c>
      <c r="F445" s="4">
        <v>6</v>
      </c>
      <c r="G445" s="4">
        <v>598</v>
      </c>
      <c r="H445" s="4">
        <f t="shared" si="48"/>
        <v>6.6444444444444448</v>
      </c>
      <c r="I445" s="4">
        <v>1</v>
      </c>
      <c r="J445" s="4">
        <v>0</v>
      </c>
      <c r="K445" s="4">
        <v>1</v>
      </c>
      <c r="L445" s="4">
        <v>0</v>
      </c>
      <c r="M445" s="4">
        <v>0</v>
      </c>
      <c r="N445" s="4">
        <v>1</v>
      </c>
      <c r="O445" s="4">
        <v>0</v>
      </c>
      <c r="P445" s="4">
        <f>(I445*90)/G445</f>
        <v>0.15050167224080269</v>
      </c>
      <c r="Q445" s="4">
        <f>(J445*90)/G445</f>
        <v>0</v>
      </c>
      <c r="R445" s="4">
        <v>136</v>
      </c>
      <c r="S445" s="4">
        <v>171</v>
      </c>
      <c r="T445" s="19">
        <f t="shared" si="49"/>
        <v>79.532163742690059</v>
      </c>
      <c r="U445" s="4">
        <v>2079</v>
      </c>
      <c r="V445" s="4">
        <v>505</v>
      </c>
      <c r="W445" s="4">
        <v>0</v>
      </c>
      <c r="X445" s="4">
        <v>9</v>
      </c>
      <c r="Y445" s="4">
        <v>4</v>
      </c>
      <c r="Z445" s="4">
        <v>7</v>
      </c>
      <c r="AA445" s="4">
        <v>0</v>
      </c>
      <c r="AB445" s="4">
        <v>11</v>
      </c>
      <c r="AC445" s="4">
        <v>248</v>
      </c>
      <c r="AD445" s="4">
        <v>8</v>
      </c>
      <c r="AE445" s="4">
        <v>14</v>
      </c>
      <c r="AF445" s="4">
        <f t="shared" si="43"/>
        <v>57.142857142857139</v>
      </c>
      <c r="AG445" s="4">
        <v>8</v>
      </c>
      <c r="AH445" s="4">
        <v>0</v>
      </c>
      <c r="AI445" s="4">
        <v>170</v>
      </c>
      <c r="AJ445" s="4">
        <v>684</v>
      </c>
      <c r="AK445" s="4">
        <v>266</v>
      </c>
      <c r="AL445" s="4">
        <v>12</v>
      </c>
      <c r="AM445" s="4">
        <v>4</v>
      </c>
      <c r="AN445" s="4">
        <v>14</v>
      </c>
      <c r="AO445" s="4">
        <v>16</v>
      </c>
      <c r="AP445" s="4">
        <v>288</v>
      </c>
      <c r="AQ445" s="4">
        <v>179</v>
      </c>
      <c r="AR445" s="4">
        <v>67</v>
      </c>
      <c r="AS445" s="4">
        <v>1</v>
      </c>
      <c r="AT445" s="4">
        <v>8</v>
      </c>
      <c r="AU445" s="4">
        <v>1</v>
      </c>
      <c r="AV445" s="4">
        <f t="shared" si="44"/>
        <v>12.5</v>
      </c>
      <c r="AW445" s="4">
        <f>(AU445*90)/G445</f>
        <v>0.15050167224080269</v>
      </c>
      <c r="AX445" s="4">
        <f t="shared" si="45"/>
        <v>0.125</v>
      </c>
      <c r="AY445" s="8">
        <v>138</v>
      </c>
      <c r="AZ445" s="4">
        <v>0</v>
      </c>
      <c r="BA445" s="4">
        <v>3</v>
      </c>
      <c r="BB445" s="4">
        <v>1</v>
      </c>
      <c r="BC445" s="4">
        <v>0</v>
      </c>
      <c r="BD445" s="4">
        <v>4</v>
      </c>
      <c r="BE445" s="4">
        <v>4</v>
      </c>
      <c r="BF445" s="4">
        <f t="shared" si="46"/>
        <v>0</v>
      </c>
      <c r="BG445" s="4">
        <v>110</v>
      </c>
      <c r="BH445" s="4">
        <v>41</v>
      </c>
      <c r="BI445" s="4">
        <f t="shared" si="47"/>
        <v>37.272727272727273</v>
      </c>
      <c r="BJ445" s="4">
        <v>6</v>
      </c>
      <c r="BK445" s="4">
        <v>3</v>
      </c>
      <c r="BL445" s="4">
        <v>0</v>
      </c>
      <c r="BM445" s="4">
        <v>3</v>
      </c>
      <c r="BN445" s="4">
        <v>0</v>
      </c>
      <c r="BO445" s="4">
        <v>3</v>
      </c>
      <c r="BP445" s="4">
        <v>7</v>
      </c>
      <c r="BQ445" s="4">
        <v>0</v>
      </c>
      <c r="BR445" s="4">
        <v>20</v>
      </c>
      <c r="BS445" s="4">
        <v>9</v>
      </c>
      <c r="BT445" s="4">
        <v>7</v>
      </c>
      <c r="BU445" s="4">
        <v>2</v>
      </c>
      <c r="BV445" s="4">
        <v>0</v>
      </c>
      <c r="BW445" s="4">
        <v>2</v>
      </c>
      <c r="BX445" s="4">
        <v>0</v>
      </c>
      <c r="BY445" s="4">
        <v>3</v>
      </c>
      <c r="BZ445" s="4">
        <v>1</v>
      </c>
      <c r="CA445" s="4">
        <v>1</v>
      </c>
      <c r="CB445" s="4">
        <v>0</v>
      </c>
      <c r="CC445" s="4">
        <v>0</v>
      </c>
      <c r="CD445" s="4">
        <v>1</v>
      </c>
      <c r="CE445" s="4">
        <v>0</v>
      </c>
      <c r="CF445" s="4">
        <v>0</v>
      </c>
    </row>
    <row r="446" spans="1:84" x14ac:dyDescent="0.25">
      <c r="A446" s="11">
        <v>445</v>
      </c>
      <c r="B446" s="12" t="s">
        <v>700</v>
      </c>
      <c r="C446" s="2" t="s">
        <v>101</v>
      </c>
      <c r="D446" s="2" t="s">
        <v>109</v>
      </c>
      <c r="E446" s="5">
        <v>1</v>
      </c>
      <c r="F446" s="4">
        <v>1</v>
      </c>
      <c r="G446" s="4">
        <v>90</v>
      </c>
      <c r="H446" s="4">
        <f t="shared" si="48"/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f>(I446*90)/G446</f>
        <v>0</v>
      </c>
      <c r="Q446" s="4">
        <f>(J446*90)/G446</f>
        <v>0</v>
      </c>
      <c r="R446" s="4">
        <v>29</v>
      </c>
      <c r="S446" s="4">
        <v>31</v>
      </c>
      <c r="T446" s="19">
        <f t="shared" si="49"/>
        <v>93.548387096774192</v>
      </c>
      <c r="U446" s="4">
        <v>515</v>
      </c>
      <c r="V446" s="4">
        <v>263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35</v>
      </c>
      <c r="AD446" s="4">
        <v>0</v>
      </c>
      <c r="AE446" s="4">
        <v>0</v>
      </c>
      <c r="AF446" s="4">
        <f t="shared" si="43"/>
        <v>0</v>
      </c>
      <c r="AG446" s="4">
        <v>0</v>
      </c>
      <c r="AH446" s="4">
        <v>0</v>
      </c>
      <c r="AI446" s="4">
        <v>18</v>
      </c>
      <c r="AJ446" s="4">
        <v>46</v>
      </c>
      <c r="AK446" s="4">
        <v>18</v>
      </c>
      <c r="AL446" s="4">
        <v>0</v>
      </c>
      <c r="AM446" s="4">
        <v>0</v>
      </c>
      <c r="AN446" s="4">
        <v>0</v>
      </c>
      <c r="AO446" s="4">
        <v>0</v>
      </c>
      <c r="AP446" s="4">
        <v>20</v>
      </c>
      <c r="AQ446" s="4">
        <v>20</v>
      </c>
      <c r="AR446" s="4">
        <v>0</v>
      </c>
      <c r="AS446" s="4">
        <v>0</v>
      </c>
      <c r="AT446" s="4">
        <v>0</v>
      </c>
      <c r="AU446" s="4">
        <v>0</v>
      </c>
      <c r="AV446" s="4">
        <f t="shared" si="44"/>
        <v>0</v>
      </c>
      <c r="AW446" s="4">
        <f>(AU446*90)/G446</f>
        <v>0</v>
      </c>
      <c r="AX446" s="4">
        <f t="shared" si="45"/>
        <v>0</v>
      </c>
      <c r="AY446" s="8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1</v>
      </c>
      <c r="BE446" s="4">
        <v>1</v>
      </c>
      <c r="BF446" s="4">
        <f t="shared" si="46"/>
        <v>0</v>
      </c>
      <c r="BG446" s="4">
        <v>2</v>
      </c>
      <c r="BH446" s="4">
        <v>0</v>
      </c>
      <c r="BI446" s="4">
        <f t="shared" si="47"/>
        <v>0</v>
      </c>
      <c r="BJ446" s="4">
        <v>0</v>
      </c>
      <c r="BK446" s="4">
        <v>0</v>
      </c>
      <c r="BL446" s="4">
        <v>0</v>
      </c>
      <c r="BM446" s="4">
        <v>0</v>
      </c>
      <c r="BN446" s="4">
        <v>0</v>
      </c>
      <c r="BO446" s="4">
        <v>0</v>
      </c>
      <c r="BP446" s="4">
        <v>0</v>
      </c>
      <c r="BQ446" s="4">
        <v>0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>
        <v>0</v>
      </c>
      <c r="BX446" s="4">
        <v>0</v>
      </c>
      <c r="BY446" s="4">
        <v>0</v>
      </c>
      <c r="BZ446" s="4">
        <v>0</v>
      </c>
      <c r="CA446" s="4">
        <v>0</v>
      </c>
      <c r="CB446" s="4">
        <v>0</v>
      </c>
      <c r="CC446" s="4">
        <v>0</v>
      </c>
      <c r="CD446" s="4">
        <v>0</v>
      </c>
      <c r="CE446" s="4">
        <v>0</v>
      </c>
      <c r="CF446" s="4">
        <v>0</v>
      </c>
    </row>
    <row r="447" spans="1:84" x14ac:dyDescent="0.25">
      <c r="A447" s="13">
        <v>446</v>
      </c>
      <c r="B447" s="14" t="s">
        <v>701</v>
      </c>
      <c r="C447" s="2" t="s">
        <v>82</v>
      </c>
      <c r="D447" s="2" t="s">
        <v>170</v>
      </c>
      <c r="E447" s="5">
        <v>18</v>
      </c>
      <c r="F447" s="4">
        <v>14</v>
      </c>
      <c r="G447" s="4">
        <v>1200</v>
      </c>
      <c r="H447" s="4">
        <f t="shared" si="48"/>
        <v>13.333333333333334</v>
      </c>
      <c r="I447" s="4">
        <v>5</v>
      </c>
      <c r="J447" s="4">
        <v>3</v>
      </c>
      <c r="K447" s="4">
        <v>5</v>
      </c>
      <c r="L447" s="4">
        <v>0</v>
      </c>
      <c r="M447" s="4">
        <v>0</v>
      </c>
      <c r="N447" s="4">
        <v>4</v>
      </c>
      <c r="O447" s="4">
        <v>1</v>
      </c>
      <c r="P447" s="4">
        <f>(I447*90)/G447</f>
        <v>0.375</v>
      </c>
      <c r="Q447" s="4">
        <f>(J447*90)/G447</f>
        <v>0.22500000000000001</v>
      </c>
      <c r="R447" s="4">
        <v>203</v>
      </c>
      <c r="S447" s="4">
        <v>326</v>
      </c>
      <c r="T447" s="19">
        <f t="shared" si="49"/>
        <v>62.269938650306742</v>
      </c>
      <c r="U447" s="4">
        <v>3108</v>
      </c>
      <c r="V447" s="4">
        <v>863</v>
      </c>
      <c r="W447" s="4">
        <v>3</v>
      </c>
      <c r="X447" s="4">
        <v>24</v>
      </c>
      <c r="Y447" s="4">
        <v>8</v>
      </c>
      <c r="Z447" s="4">
        <v>25</v>
      </c>
      <c r="AA447" s="4">
        <v>7</v>
      </c>
      <c r="AB447" s="4">
        <v>30</v>
      </c>
      <c r="AC447" s="4">
        <v>495</v>
      </c>
      <c r="AD447" s="4">
        <v>18</v>
      </c>
      <c r="AE447" s="4">
        <v>31</v>
      </c>
      <c r="AF447" s="4">
        <f t="shared" si="43"/>
        <v>58.064516129032263</v>
      </c>
      <c r="AG447" s="4">
        <v>18</v>
      </c>
      <c r="AH447" s="4">
        <v>1</v>
      </c>
      <c r="AI447" s="4">
        <v>327</v>
      </c>
      <c r="AJ447" s="4">
        <v>1540</v>
      </c>
      <c r="AK447" s="4">
        <v>954</v>
      </c>
      <c r="AL447" s="4">
        <v>60</v>
      </c>
      <c r="AM447" s="4">
        <v>17</v>
      </c>
      <c r="AN447" s="4">
        <v>31</v>
      </c>
      <c r="AO447" s="4">
        <v>33</v>
      </c>
      <c r="AP447" s="4">
        <v>555</v>
      </c>
      <c r="AQ447" s="4">
        <v>352</v>
      </c>
      <c r="AR447" s="4">
        <v>128</v>
      </c>
      <c r="AS447" s="4">
        <v>5</v>
      </c>
      <c r="AT447" s="4">
        <v>29</v>
      </c>
      <c r="AU447" s="4">
        <v>16</v>
      </c>
      <c r="AV447" s="4">
        <f t="shared" si="44"/>
        <v>55.172413793103445</v>
      </c>
      <c r="AW447" s="4">
        <f>(AU447*90)/G447</f>
        <v>1.2</v>
      </c>
      <c r="AX447" s="4">
        <f t="shared" si="45"/>
        <v>0.17241379310344829</v>
      </c>
      <c r="AY447" s="8">
        <v>145</v>
      </c>
      <c r="AZ447" s="4">
        <v>0</v>
      </c>
      <c r="BA447" s="4">
        <v>18</v>
      </c>
      <c r="BB447" s="4">
        <v>16</v>
      </c>
      <c r="BC447" s="4">
        <v>5</v>
      </c>
      <c r="BD447" s="4">
        <v>18</v>
      </c>
      <c r="BE447" s="4">
        <v>23</v>
      </c>
      <c r="BF447" s="4">
        <f t="shared" si="46"/>
        <v>21.739130434782609</v>
      </c>
      <c r="BG447" s="4">
        <v>208</v>
      </c>
      <c r="BH447" s="4">
        <v>58</v>
      </c>
      <c r="BI447" s="4">
        <f t="shared" si="47"/>
        <v>27.884615384615387</v>
      </c>
      <c r="BJ447" s="4">
        <v>17</v>
      </c>
      <c r="BK447" s="4">
        <v>1</v>
      </c>
      <c r="BL447" s="4">
        <v>0</v>
      </c>
      <c r="BM447" s="4">
        <v>16</v>
      </c>
      <c r="BN447" s="4">
        <v>10</v>
      </c>
      <c r="BO447" s="4">
        <v>28</v>
      </c>
      <c r="BP447" s="4">
        <v>8</v>
      </c>
      <c r="BQ447" s="4">
        <v>0</v>
      </c>
      <c r="BR447" s="4">
        <v>50</v>
      </c>
      <c r="BS447" s="4">
        <v>35</v>
      </c>
      <c r="BT447" s="4">
        <v>0</v>
      </c>
      <c r="BU447" s="4">
        <v>4</v>
      </c>
      <c r="BV447" s="4">
        <v>5</v>
      </c>
      <c r="BW447" s="4">
        <v>4</v>
      </c>
      <c r="BX447" s="4">
        <v>2</v>
      </c>
      <c r="BY447" s="4">
        <v>10</v>
      </c>
      <c r="BZ447" s="4">
        <v>5</v>
      </c>
      <c r="CA447" s="4">
        <v>0</v>
      </c>
      <c r="CB447" s="4">
        <v>0</v>
      </c>
      <c r="CC447" s="4">
        <v>1</v>
      </c>
      <c r="CD447" s="4">
        <v>3</v>
      </c>
      <c r="CE447" s="4">
        <v>1</v>
      </c>
      <c r="CF447" s="4">
        <v>0</v>
      </c>
    </row>
    <row r="448" spans="1:84" x14ac:dyDescent="0.25">
      <c r="A448" s="11">
        <v>447</v>
      </c>
      <c r="B448" s="12" t="s">
        <v>702</v>
      </c>
      <c r="C448" s="2" t="s">
        <v>79</v>
      </c>
      <c r="D448" s="2" t="s">
        <v>167</v>
      </c>
      <c r="E448" s="5">
        <v>24</v>
      </c>
      <c r="F448" s="4">
        <v>22</v>
      </c>
      <c r="G448" s="4">
        <v>1871</v>
      </c>
      <c r="H448" s="4">
        <f t="shared" si="48"/>
        <v>20.788888888888888</v>
      </c>
      <c r="I448" s="4">
        <v>2</v>
      </c>
      <c r="J448" s="4">
        <v>3</v>
      </c>
      <c r="K448" s="4">
        <v>2</v>
      </c>
      <c r="L448" s="4">
        <v>0</v>
      </c>
      <c r="M448" s="4">
        <v>0</v>
      </c>
      <c r="N448" s="4">
        <v>6</v>
      </c>
      <c r="O448" s="4">
        <v>0</v>
      </c>
      <c r="P448" s="4">
        <f>(I448*90)/G448</f>
        <v>9.620523784072689E-2</v>
      </c>
      <c r="Q448" s="4">
        <f>(J448*90)/G448</f>
        <v>0.14430785676109031</v>
      </c>
      <c r="R448" s="4">
        <v>597</v>
      </c>
      <c r="S448" s="4">
        <v>866</v>
      </c>
      <c r="T448" s="19">
        <f t="shared" si="49"/>
        <v>68.937644341801388</v>
      </c>
      <c r="U448" s="4">
        <v>11103</v>
      </c>
      <c r="V448" s="4">
        <v>3980</v>
      </c>
      <c r="W448" s="4">
        <v>3</v>
      </c>
      <c r="X448" s="4">
        <v>20</v>
      </c>
      <c r="Y448" s="4">
        <v>25</v>
      </c>
      <c r="Z448" s="4">
        <v>25</v>
      </c>
      <c r="AA448" s="4">
        <v>12</v>
      </c>
      <c r="AB448" s="4">
        <v>71</v>
      </c>
      <c r="AC448" s="4">
        <v>1131</v>
      </c>
      <c r="AD448" s="4">
        <v>29</v>
      </c>
      <c r="AE448" s="4">
        <v>52</v>
      </c>
      <c r="AF448" s="4">
        <f t="shared" si="43"/>
        <v>55.769230769230774</v>
      </c>
      <c r="AG448" s="4">
        <v>30</v>
      </c>
      <c r="AH448" s="4">
        <v>1</v>
      </c>
      <c r="AI448" s="4">
        <v>656</v>
      </c>
      <c r="AJ448" s="4">
        <v>4656</v>
      </c>
      <c r="AK448" s="4">
        <v>2927</v>
      </c>
      <c r="AL448" s="4">
        <v>135</v>
      </c>
      <c r="AM448" s="4">
        <v>17</v>
      </c>
      <c r="AN448" s="4">
        <v>29</v>
      </c>
      <c r="AO448" s="4">
        <v>21</v>
      </c>
      <c r="AP448" s="4">
        <v>761</v>
      </c>
      <c r="AQ448" s="4">
        <v>617</v>
      </c>
      <c r="AR448" s="4">
        <v>75</v>
      </c>
      <c r="AS448" s="4">
        <v>2</v>
      </c>
      <c r="AT448" s="4">
        <v>26</v>
      </c>
      <c r="AU448" s="4">
        <v>7</v>
      </c>
      <c r="AV448" s="4">
        <f t="shared" si="44"/>
        <v>26.923076923076923</v>
      </c>
      <c r="AW448" s="4">
        <f>(AU448*90)/G448</f>
        <v>0.33671833244254412</v>
      </c>
      <c r="AX448" s="4">
        <f t="shared" si="45"/>
        <v>7.6923076923076927E-2</v>
      </c>
      <c r="AY448" s="8">
        <v>180</v>
      </c>
      <c r="AZ448" s="4">
        <v>0</v>
      </c>
      <c r="BA448" s="4">
        <v>31</v>
      </c>
      <c r="BB448" s="4">
        <v>19</v>
      </c>
      <c r="BC448" s="4">
        <v>9</v>
      </c>
      <c r="BD448" s="4">
        <v>31</v>
      </c>
      <c r="BE448" s="4">
        <v>40</v>
      </c>
      <c r="BF448" s="4">
        <f t="shared" si="46"/>
        <v>22.5</v>
      </c>
      <c r="BG448" s="4">
        <v>274</v>
      </c>
      <c r="BH448" s="4">
        <v>78</v>
      </c>
      <c r="BI448" s="4">
        <f t="shared" si="47"/>
        <v>28.467153284671532</v>
      </c>
      <c r="BJ448" s="4">
        <v>40</v>
      </c>
      <c r="BK448" s="4">
        <v>2</v>
      </c>
      <c r="BL448" s="4">
        <v>0</v>
      </c>
      <c r="BM448" s="4">
        <v>38</v>
      </c>
      <c r="BN448" s="4">
        <v>40</v>
      </c>
      <c r="BO448" s="4">
        <v>71</v>
      </c>
      <c r="BP448" s="4">
        <v>56</v>
      </c>
      <c r="BQ448" s="4">
        <v>1</v>
      </c>
      <c r="BR448" s="4">
        <v>39</v>
      </c>
      <c r="BS448" s="4">
        <v>26</v>
      </c>
      <c r="BT448" s="4">
        <v>2</v>
      </c>
      <c r="BU448" s="4">
        <v>5</v>
      </c>
      <c r="BV448" s="4">
        <v>0</v>
      </c>
      <c r="BW448" s="4">
        <v>5</v>
      </c>
      <c r="BX448" s="4">
        <v>1</v>
      </c>
      <c r="BY448" s="4">
        <v>10</v>
      </c>
      <c r="BZ448" s="4">
        <v>4</v>
      </c>
      <c r="CA448" s="4">
        <v>1</v>
      </c>
      <c r="CB448" s="4">
        <v>2</v>
      </c>
      <c r="CC448" s="4">
        <v>0</v>
      </c>
      <c r="CD448" s="4">
        <v>3</v>
      </c>
      <c r="CE448" s="4">
        <v>0</v>
      </c>
      <c r="CF448" s="4">
        <v>0</v>
      </c>
    </row>
    <row r="449" spans="1:84" x14ac:dyDescent="0.25">
      <c r="A449" s="13">
        <v>448</v>
      </c>
      <c r="B449" s="14" t="s">
        <v>704</v>
      </c>
      <c r="C449" s="2" t="s">
        <v>79</v>
      </c>
      <c r="D449" s="2" t="s">
        <v>116</v>
      </c>
      <c r="E449" s="5">
        <v>2</v>
      </c>
      <c r="F449" s="4">
        <v>1</v>
      </c>
      <c r="G449" s="4">
        <v>77</v>
      </c>
      <c r="H449" s="4">
        <f t="shared" si="48"/>
        <v>0.85555555555555551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f>(I449*90)/G449</f>
        <v>0</v>
      </c>
      <c r="Q449" s="4">
        <f>(J449*90)/G449</f>
        <v>0</v>
      </c>
      <c r="R449" s="4">
        <v>27</v>
      </c>
      <c r="S449" s="4">
        <v>31</v>
      </c>
      <c r="T449" s="19">
        <f t="shared" si="49"/>
        <v>87.096774193548384</v>
      </c>
      <c r="U449" s="4">
        <v>489</v>
      </c>
      <c r="V449" s="4">
        <v>244</v>
      </c>
      <c r="W449" s="4">
        <v>0</v>
      </c>
      <c r="X449" s="4">
        <v>1</v>
      </c>
      <c r="Y449" s="4">
        <v>2</v>
      </c>
      <c r="Z449" s="4">
        <v>1</v>
      </c>
      <c r="AA449" s="4">
        <v>1</v>
      </c>
      <c r="AB449" s="4">
        <v>2</v>
      </c>
      <c r="AC449" s="4">
        <v>41</v>
      </c>
      <c r="AD449" s="4">
        <v>0</v>
      </c>
      <c r="AE449" s="4">
        <v>0</v>
      </c>
      <c r="AF449" s="4">
        <f t="shared" si="43"/>
        <v>0</v>
      </c>
      <c r="AG449" s="4">
        <v>0</v>
      </c>
      <c r="AH449" s="4">
        <v>0</v>
      </c>
      <c r="AI449" s="4">
        <v>18</v>
      </c>
      <c r="AJ449" s="4">
        <v>43</v>
      </c>
      <c r="AK449" s="4">
        <v>14</v>
      </c>
      <c r="AL449" s="4">
        <v>0</v>
      </c>
      <c r="AM449" s="4">
        <v>0</v>
      </c>
      <c r="AN449" s="4">
        <v>0</v>
      </c>
      <c r="AO449" s="4">
        <v>0</v>
      </c>
      <c r="AP449" s="4">
        <v>28</v>
      </c>
      <c r="AQ449" s="4">
        <v>22</v>
      </c>
      <c r="AR449" s="4">
        <v>0</v>
      </c>
      <c r="AS449" s="4">
        <v>0</v>
      </c>
      <c r="AT449" s="4">
        <v>0</v>
      </c>
      <c r="AU449" s="4">
        <v>0</v>
      </c>
      <c r="AV449" s="4">
        <f t="shared" si="44"/>
        <v>0</v>
      </c>
      <c r="AW449" s="4">
        <f>(AU449*90)/G449</f>
        <v>0</v>
      </c>
      <c r="AX449" s="4">
        <f t="shared" si="45"/>
        <v>0</v>
      </c>
      <c r="AY449" s="8">
        <v>0</v>
      </c>
      <c r="AZ449" s="4">
        <v>0</v>
      </c>
      <c r="BA449" s="4">
        <v>2</v>
      </c>
      <c r="BB449" s="4">
        <v>0</v>
      </c>
      <c r="BC449" s="4">
        <v>1</v>
      </c>
      <c r="BD449" s="4">
        <v>1</v>
      </c>
      <c r="BE449" s="4">
        <v>2</v>
      </c>
      <c r="BF449" s="4">
        <f t="shared" si="46"/>
        <v>50</v>
      </c>
      <c r="BG449" s="4">
        <v>11</v>
      </c>
      <c r="BH449" s="4">
        <v>3</v>
      </c>
      <c r="BI449" s="4">
        <f t="shared" si="47"/>
        <v>27.27272727272727</v>
      </c>
      <c r="BJ449" s="4">
        <v>3</v>
      </c>
      <c r="BK449" s="4">
        <v>1</v>
      </c>
      <c r="BL449" s="4">
        <v>0</v>
      </c>
      <c r="BM449" s="4">
        <v>2</v>
      </c>
      <c r="BN449" s="4">
        <v>0</v>
      </c>
      <c r="BO449" s="4">
        <v>2</v>
      </c>
      <c r="BP449" s="4">
        <v>4</v>
      </c>
      <c r="BQ449" s="4">
        <v>0</v>
      </c>
      <c r="BR449" s="4">
        <v>1</v>
      </c>
      <c r="BS449" s="4">
        <v>1</v>
      </c>
      <c r="BT449" s="4">
        <v>0</v>
      </c>
      <c r="BU449" s="4">
        <v>0</v>
      </c>
      <c r="BV449" s="4">
        <v>0</v>
      </c>
      <c r="BW449" s="4">
        <v>0</v>
      </c>
      <c r="BX449" s="4">
        <v>0</v>
      </c>
      <c r="BY449" s="4">
        <v>0</v>
      </c>
      <c r="BZ449" s="4">
        <v>0</v>
      </c>
      <c r="CA449" s="4">
        <v>0</v>
      </c>
      <c r="CB449" s="4">
        <v>0</v>
      </c>
      <c r="CC449" s="4">
        <v>0</v>
      </c>
      <c r="CD449" s="4">
        <v>0</v>
      </c>
      <c r="CE449" s="4">
        <v>0</v>
      </c>
      <c r="CF449" s="4">
        <v>0</v>
      </c>
    </row>
    <row r="450" spans="1:84" x14ac:dyDescent="0.25">
      <c r="A450" s="11">
        <v>449</v>
      </c>
      <c r="B450" s="12" t="s">
        <v>705</v>
      </c>
      <c r="C450" s="2" t="s">
        <v>101</v>
      </c>
      <c r="D450" s="2" t="s">
        <v>80</v>
      </c>
      <c r="E450" s="5">
        <v>20</v>
      </c>
      <c r="F450" s="4">
        <v>20</v>
      </c>
      <c r="G450" s="4">
        <v>1800</v>
      </c>
      <c r="H450" s="4">
        <f t="shared" si="48"/>
        <v>20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4">
        <f>(I450*90)/G450</f>
        <v>0</v>
      </c>
      <c r="Q450" s="4">
        <f>(J450*90)/G450</f>
        <v>0</v>
      </c>
      <c r="R450" s="4">
        <v>620</v>
      </c>
      <c r="S450" s="4">
        <v>784</v>
      </c>
      <c r="T450" s="19">
        <f t="shared" si="49"/>
        <v>79.081632653061234</v>
      </c>
      <c r="U450" s="4">
        <v>17524</v>
      </c>
      <c r="V450" s="4">
        <v>11479</v>
      </c>
      <c r="W450" s="4">
        <v>0</v>
      </c>
      <c r="X450" s="4">
        <v>1</v>
      </c>
      <c r="Y450" s="4">
        <v>7</v>
      </c>
      <c r="Z450" s="4">
        <v>1</v>
      </c>
      <c r="AA450" s="4">
        <v>0</v>
      </c>
      <c r="AB450" s="4">
        <v>1</v>
      </c>
      <c r="AC450" s="4">
        <v>827</v>
      </c>
      <c r="AD450" s="4">
        <v>1</v>
      </c>
      <c r="AE450" s="4">
        <v>1</v>
      </c>
      <c r="AF450" s="4">
        <f t="shared" ref="AF450:AF513" si="50">IFERROR((AD450/AE450)*100,0)</f>
        <v>100</v>
      </c>
      <c r="AG450" s="4">
        <v>1</v>
      </c>
      <c r="AH450" s="4">
        <v>0</v>
      </c>
      <c r="AI450" s="4">
        <v>505</v>
      </c>
      <c r="AJ450" s="4">
        <v>3100</v>
      </c>
      <c r="AK450" s="4">
        <v>1732</v>
      </c>
      <c r="AL450" s="4">
        <v>0</v>
      </c>
      <c r="AM450" s="4">
        <v>0</v>
      </c>
      <c r="AN450" s="4">
        <v>0</v>
      </c>
      <c r="AO450" s="4">
        <v>0</v>
      </c>
      <c r="AP450" s="4">
        <v>521</v>
      </c>
      <c r="AQ450" s="4">
        <v>521</v>
      </c>
      <c r="AR450" s="4">
        <v>0</v>
      </c>
      <c r="AS450" s="4">
        <v>0</v>
      </c>
      <c r="AT450" s="4">
        <v>0</v>
      </c>
      <c r="AU450" s="4">
        <v>0</v>
      </c>
      <c r="AV450" s="4">
        <f t="shared" ref="AV450:AV513" si="51">IFERROR((AU450/AT450)*100,0)</f>
        <v>0</v>
      </c>
      <c r="AW450" s="4">
        <f>(AU450*90)/G450</f>
        <v>0</v>
      </c>
      <c r="AX450" s="4">
        <f t="shared" ref="AX450:AX513" si="52">IFERROR((I450/AT450),0)</f>
        <v>0</v>
      </c>
      <c r="AY450" s="8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1</v>
      </c>
      <c r="BE450" s="4">
        <v>1</v>
      </c>
      <c r="BF450" s="4">
        <f t="shared" ref="BF450:BF513" si="53">IFERROR((BC450/BE450)*100,0)</f>
        <v>0</v>
      </c>
      <c r="BG450" s="4">
        <v>1</v>
      </c>
      <c r="BH450" s="4">
        <v>1</v>
      </c>
      <c r="BI450" s="4">
        <f t="shared" ref="BI450:BI513" si="54">IFERROR((BH450/BG450)*100,0)</f>
        <v>100</v>
      </c>
      <c r="BJ450" s="4">
        <v>1</v>
      </c>
      <c r="BK450" s="4">
        <v>0</v>
      </c>
      <c r="BL450" s="4">
        <v>0</v>
      </c>
      <c r="BM450" s="4">
        <v>1</v>
      </c>
      <c r="BN450" s="4">
        <v>0</v>
      </c>
      <c r="BO450" s="4">
        <v>0</v>
      </c>
      <c r="BP450" s="4">
        <v>2</v>
      </c>
      <c r="BQ450" s="4">
        <v>0</v>
      </c>
      <c r="BR450" s="4">
        <v>1</v>
      </c>
      <c r="BS450" s="4">
        <v>1</v>
      </c>
      <c r="BT450" s="4">
        <v>0</v>
      </c>
      <c r="BU450" s="4">
        <v>0</v>
      </c>
      <c r="BV450" s="4">
        <v>0</v>
      </c>
      <c r="BW450" s="4">
        <v>0</v>
      </c>
      <c r="BX450" s="4">
        <v>0</v>
      </c>
      <c r="BY450" s="4">
        <v>0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</row>
    <row r="451" spans="1:84" x14ac:dyDescent="0.25">
      <c r="A451" s="13">
        <v>450</v>
      </c>
      <c r="B451" s="14" t="s">
        <v>1440</v>
      </c>
      <c r="C451" s="2" t="s">
        <v>79</v>
      </c>
      <c r="D451" s="2" t="s">
        <v>223</v>
      </c>
      <c r="E451" s="5">
        <v>1</v>
      </c>
      <c r="F451" s="4">
        <v>0</v>
      </c>
      <c r="G451" s="4">
        <v>31</v>
      </c>
      <c r="H451" s="4">
        <f t="shared" ref="H451:H514" si="55">G451/90</f>
        <v>0.34444444444444444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f>(I451*90)/G451</f>
        <v>0</v>
      </c>
      <c r="Q451" s="4">
        <f>(J451*90)/G451</f>
        <v>0</v>
      </c>
      <c r="R451" s="4">
        <v>9</v>
      </c>
      <c r="S451" s="4">
        <v>11</v>
      </c>
      <c r="T451" s="19">
        <f t="shared" ref="T451:T514" si="56">IFERROR((R451/S451)*100,0)</f>
        <v>81.818181818181827</v>
      </c>
      <c r="U451" s="4">
        <v>119</v>
      </c>
      <c r="V451" s="4">
        <v>52</v>
      </c>
      <c r="W451" s="4">
        <v>0</v>
      </c>
      <c r="X451" s="4">
        <v>0</v>
      </c>
      <c r="Y451" s="4">
        <v>1</v>
      </c>
      <c r="Z451" s="4">
        <v>1</v>
      </c>
      <c r="AA451" s="4">
        <v>0</v>
      </c>
      <c r="AB451" s="4">
        <v>2</v>
      </c>
      <c r="AC451" s="4">
        <v>13</v>
      </c>
      <c r="AD451" s="4">
        <v>0</v>
      </c>
      <c r="AE451" s="4">
        <v>0</v>
      </c>
      <c r="AF451" s="4">
        <f t="shared" si="50"/>
        <v>0</v>
      </c>
      <c r="AG451" s="4">
        <v>0</v>
      </c>
      <c r="AH451" s="4">
        <v>0</v>
      </c>
      <c r="AI451" s="4">
        <v>10</v>
      </c>
      <c r="AJ451" s="4">
        <v>44</v>
      </c>
      <c r="AK451" s="4">
        <v>26</v>
      </c>
      <c r="AL451" s="4">
        <v>2</v>
      </c>
      <c r="AM451" s="4">
        <v>0</v>
      </c>
      <c r="AN451" s="4">
        <v>0</v>
      </c>
      <c r="AO451" s="4">
        <v>1</v>
      </c>
      <c r="AP451" s="4">
        <v>13</v>
      </c>
      <c r="AQ451" s="4">
        <v>9</v>
      </c>
      <c r="AR451" s="4">
        <v>1</v>
      </c>
      <c r="AS451" s="4">
        <v>0</v>
      </c>
      <c r="AT451" s="4">
        <v>0</v>
      </c>
      <c r="AU451" s="4">
        <v>0</v>
      </c>
      <c r="AV451" s="4">
        <f t="shared" si="51"/>
        <v>0</v>
      </c>
      <c r="AW451" s="4">
        <f>(AU451*90)/G451</f>
        <v>0</v>
      </c>
      <c r="AX451" s="4">
        <f t="shared" si="52"/>
        <v>0</v>
      </c>
      <c r="AY451" s="8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2</v>
      </c>
      <c r="BE451" s="4">
        <v>2</v>
      </c>
      <c r="BF451" s="4">
        <f t="shared" si="53"/>
        <v>0</v>
      </c>
      <c r="BG451" s="4">
        <v>8</v>
      </c>
      <c r="BH451" s="4">
        <v>0</v>
      </c>
      <c r="BI451" s="4">
        <f t="shared" si="54"/>
        <v>0</v>
      </c>
      <c r="BJ451" s="4">
        <v>0</v>
      </c>
      <c r="BK451" s="4">
        <v>0</v>
      </c>
      <c r="BL451" s="4">
        <v>0</v>
      </c>
      <c r="BM451" s="4">
        <v>0</v>
      </c>
      <c r="BN451" s="4">
        <v>0</v>
      </c>
      <c r="BO451" s="4">
        <v>0</v>
      </c>
      <c r="BP451" s="4">
        <v>1</v>
      </c>
      <c r="BQ451" s="4">
        <v>0</v>
      </c>
      <c r="BR451" s="4">
        <v>0</v>
      </c>
      <c r="BS451" s="4">
        <v>0</v>
      </c>
      <c r="BT451" s="4">
        <v>0</v>
      </c>
      <c r="BU451" s="4">
        <v>0</v>
      </c>
      <c r="BV451" s="4">
        <v>0</v>
      </c>
      <c r="BW451" s="4">
        <v>0</v>
      </c>
      <c r="BX451" s="4">
        <v>0</v>
      </c>
      <c r="BY451" s="4">
        <v>0</v>
      </c>
      <c r="BZ451" s="4">
        <v>0</v>
      </c>
      <c r="CA451" s="4">
        <v>0</v>
      </c>
      <c r="CB451" s="4">
        <v>0</v>
      </c>
      <c r="CC451" s="4">
        <v>0</v>
      </c>
      <c r="CD451" s="4">
        <v>0</v>
      </c>
      <c r="CE451" s="4">
        <v>0</v>
      </c>
      <c r="CF451" s="4">
        <v>0</v>
      </c>
    </row>
    <row r="452" spans="1:84" x14ac:dyDescent="0.25">
      <c r="A452" s="11">
        <v>451</v>
      </c>
      <c r="B452" s="12" t="s">
        <v>706</v>
      </c>
      <c r="C452" s="2" t="s">
        <v>82</v>
      </c>
      <c r="D452" s="2" t="s">
        <v>96</v>
      </c>
      <c r="E452" s="5">
        <v>20</v>
      </c>
      <c r="F452" s="4">
        <v>19</v>
      </c>
      <c r="G452" s="4">
        <v>1454</v>
      </c>
      <c r="H452" s="4">
        <f t="shared" si="55"/>
        <v>16.155555555555555</v>
      </c>
      <c r="I452" s="4">
        <v>1</v>
      </c>
      <c r="J452" s="4">
        <v>5</v>
      </c>
      <c r="K452" s="4">
        <v>1</v>
      </c>
      <c r="L452" s="4">
        <v>0</v>
      </c>
      <c r="M452" s="4">
        <v>0</v>
      </c>
      <c r="N452" s="4">
        <v>5</v>
      </c>
      <c r="O452" s="4">
        <v>0</v>
      </c>
      <c r="P452" s="4">
        <f>(I452*90)/G452</f>
        <v>6.1898211829436035E-2</v>
      </c>
      <c r="Q452" s="4">
        <f>(J452*90)/G452</f>
        <v>0.30949105914718017</v>
      </c>
      <c r="R452" s="4">
        <v>553</v>
      </c>
      <c r="S452" s="4">
        <v>639</v>
      </c>
      <c r="T452" s="19">
        <f t="shared" si="56"/>
        <v>86.541471048513301</v>
      </c>
      <c r="U452" s="4">
        <v>10034</v>
      </c>
      <c r="V452" s="4">
        <v>2075</v>
      </c>
      <c r="W452" s="4">
        <v>5</v>
      </c>
      <c r="X452" s="4">
        <v>21</v>
      </c>
      <c r="Y452" s="4">
        <v>55</v>
      </c>
      <c r="Z452" s="4">
        <v>29</v>
      </c>
      <c r="AA452" s="4">
        <v>2</v>
      </c>
      <c r="AB452" s="4">
        <v>71</v>
      </c>
      <c r="AC452" s="4">
        <v>880</v>
      </c>
      <c r="AD452" s="4">
        <v>47</v>
      </c>
      <c r="AE452" s="4">
        <v>72</v>
      </c>
      <c r="AF452" s="4">
        <f t="shared" si="50"/>
        <v>65.277777777777786</v>
      </c>
      <c r="AG452" s="4">
        <v>51</v>
      </c>
      <c r="AH452" s="4">
        <v>1</v>
      </c>
      <c r="AI452" s="4">
        <v>784</v>
      </c>
      <c r="AJ452" s="4">
        <v>4280</v>
      </c>
      <c r="AK452" s="4">
        <v>2238</v>
      </c>
      <c r="AL452" s="4">
        <v>132</v>
      </c>
      <c r="AM452" s="4">
        <v>26</v>
      </c>
      <c r="AN452" s="4">
        <v>35</v>
      </c>
      <c r="AO452" s="4">
        <v>80</v>
      </c>
      <c r="AP452" s="4">
        <v>873</v>
      </c>
      <c r="AQ452" s="4">
        <v>722</v>
      </c>
      <c r="AR452" s="4">
        <v>97</v>
      </c>
      <c r="AS452" s="4">
        <v>1</v>
      </c>
      <c r="AT452" s="4">
        <v>16</v>
      </c>
      <c r="AU452" s="4">
        <v>6</v>
      </c>
      <c r="AV452" s="4">
        <f t="shared" si="51"/>
        <v>37.5</v>
      </c>
      <c r="AW452" s="4">
        <f>(AU452*90)/G452</f>
        <v>0.37138927097661623</v>
      </c>
      <c r="AX452" s="4">
        <f t="shared" si="52"/>
        <v>6.25E-2</v>
      </c>
      <c r="AY452" s="8">
        <v>154</v>
      </c>
      <c r="AZ452" s="4">
        <v>0</v>
      </c>
      <c r="BA452" s="4">
        <v>23</v>
      </c>
      <c r="BB452" s="4">
        <v>19</v>
      </c>
      <c r="BC452" s="4">
        <v>8</v>
      </c>
      <c r="BD452" s="4">
        <v>17</v>
      </c>
      <c r="BE452" s="4">
        <v>25</v>
      </c>
      <c r="BF452" s="4">
        <f t="shared" si="53"/>
        <v>32</v>
      </c>
      <c r="BG452" s="4">
        <v>275</v>
      </c>
      <c r="BH452" s="4">
        <v>72</v>
      </c>
      <c r="BI452" s="4">
        <f t="shared" si="54"/>
        <v>26.181818181818183</v>
      </c>
      <c r="BJ452" s="4">
        <v>8</v>
      </c>
      <c r="BK452" s="4">
        <v>1</v>
      </c>
      <c r="BL452" s="4">
        <v>0</v>
      </c>
      <c r="BM452" s="4">
        <v>7</v>
      </c>
      <c r="BN452" s="4">
        <v>5</v>
      </c>
      <c r="BO452" s="4">
        <v>28</v>
      </c>
      <c r="BP452" s="4">
        <v>0</v>
      </c>
      <c r="BQ452" s="4">
        <v>0</v>
      </c>
      <c r="BR452" s="4">
        <v>52</v>
      </c>
      <c r="BS452" s="4">
        <v>37</v>
      </c>
      <c r="BT452" s="4">
        <v>0</v>
      </c>
      <c r="BU452" s="4">
        <v>8</v>
      </c>
      <c r="BV452" s="4">
        <v>1</v>
      </c>
      <c r="BW452" s="4">
        <v>5</v>
      </c>
      <c r="BX452" s="4">
        <v>1</v>
      </c>
      <c r="BY452" s="4">
        <v>10</v>
      </c>
      <c r="BZ452" s="4">
        <v>7</v>
      </c>
      <c r="CA452" s="4">
        <v>0</v>
      </c>
      <c r="CB452" s="4">
        <v>2</v>
      </c>
      <c r="CC452" s="4">
        <v>0</v>
      </c>
      <c r="CD452" s="4">
        <v>1</v>
      </c>
      <c r="CE452" s="4">
        <v>0</v>
      </c>
      <c r="CF452" s="4">
        <v>0</v>
      </c>
    </row>
    <row r="453" spans="1:84" x14ac:dyDescent="0.25">
      <c r="A453" s="13">
        <v>452</v>
      </c>
      <c r="B453" s="14" t="s">
        <v>707</v>
      </c>
      <c r="C453" s="2" t="s">
        <v>82</v>
      </c>
      <c r="D453" s="2" t="s">
        <v>123</v>
      </c>
      <c r="E453" s="5">
        <v>1</v>
      </c>
      <c r="F453" s="4">
        <v>0</v>
      </c>
      <c r="G453" s="4">
        <v>4</v>
      </c>
      <c r="H453" s="4">
        <f t="shared" si="55"/>
        <v>4.4444444444444446E-2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f>(I453*90)/G453</f>
        <v>0</v>
      </c>
      <c r="Q453" s="4">
        <f>(J453*90)/G453</f>
        <v>0</v>
      </c>
      <c r="R453" s="4">
        <v>4</v>
      </c>
      <c r="S453" s="4">
        <v>4</v>
      </c>
      <c r="T453" s="19">
        <f t="shared" si="56"/>
        <v>100</v>
      </c>
      <c r="U453" s="4">
        <v>61</v>
      </c>
      <c r="V453" s="4">
        <v>10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5</v>
      </c>
      <c r="AD453" s="4">
        <v>0</v>
      </c>
      <c r="AE453" s="4">
        <v>0</v>
      </c>
      <c r="AF453" s="4">
        <f t="shared" si="50"/>
        <v>0</v>
      </c>
      <c r="AG453" s="4">
        <v>0</v>
      </c>
      <c r="AH453" s="4">
        <v>0</v>
      </c>
      <c r="AI453" s="4">
        <v>4</v>
      </c>
      <c r="AJ453" s="4">
        <v>11</v>
      </c>
      <c r="AK453" s="4">
        <v>5</v>
      </c>
      <c r="AL453" s="4">
        <v>1</v>
      </c>
      <c r="AM453" s="4">
        <v>0</v>
      </c>
      <c r="AN453" s="4">
        <v>1</v>
      </c>
      <c r="AO453" s="4">
        <v>0</v>
      </c>
      <c r="AP453" s="4">
        <v>6</v>
      </c>
      <c r="AQ453" s="4">
        <v>5</v>
      </c>
      <c r="AR453" s="4">
        <v>0</v>
      </c>
      <c r="AS453" s="4">
        <v>0</v>
      </c>
      <c r="AT453" s="4">
        <v>0</v>
      </c>
      <c r="AU453" s="4">
        <v>0</v>
      </c>
      <c r="AV453" s="4">
        <f t="shared" si="51"/>
        <v>0</v>
      </c>
      <c r="AW453" s="4">
        <f>(AU453*90)/G453</f>
        <v>0</v>
      </c>
      <c r="AX453" s="4">
        <f t="shared" si="52"/>
        <v>0</v>
      </c>
      <c r="AY453" s="8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f t="shared" si="53"/>
        <v>0</v>
      </c>
      <c r="BG453" s="4">
        <v>2</v>
      </c>
      <c r="BH453" s="4">
        <v>1</v>
      </c>
      <c r="BI453" s="4">
        <f t="shared" si="54"/>
        <v>50</v>
      </c>
      <c r="BJ453" s="4">
        <v>0</v>
      </c>
      <c r="BK453" s="4">
        <v>0</v>
      </c>
      <c r="BL453" s="4">
        <v>0</v>
      </c>
      <c r="BM453" s="4">
        <v>0</v>
      </c>
      <c r="BN453" s="4">
        <v>0</v>
      </c>
      <c r="BO453" s="4">
        <v>0</v>
      </c>
      <c r="BP453" s="4">
        <v>0</v>
      </c>
      <c r="BQ453" s="4">
        <v>0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>
        <v>0</v>
      </c>
      <c r="BX453" s="4">
        <v>0</v>
      </c>
      <c r="BY453" s="4">
        <v>0</v>
      </c>
      <c r="BZ453" s="4">
        <v>0</v>
      </c>
      <c r="CA453" s="4">
        <v>0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</row>
    <row r="454" spans="1:84" x14ac:dyDescent="0.25">
      <c r="A454" s="11">
        <v>453</v>
      </c>
      <c r="B454" s="12" t="s">
        <v>708</v>
      </c>
      <c r="C454" s="2" t="s">
        <v>79</v>
      </c>
      <c r="D454" s="2" t="s">
        <v>83</v>
      </c>
      <c r="E454" s="5">
        <v>3</v>
      </c>
      <c r="F454" s="4">
        <v>0</v>
      </c>
      <c r="G454" s="4">
        <v>67</v>
      </c>
      <c r="H454" s="4">
        <f t="shared" si="55"/>
        <v>0.74444444444444446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f>(I454*90)/G454</f>
        <v>0</v>
      </c>
      <c r="Q454" s="4">
        <f>(J454*90)/G454</f>
        <v>0</v>
      </c>
      <c r="R454" s="4">
        <v>19</v>
      </c>
      <c r="S454" s="4">
        <v>26</v>
      </c>
      <c r="T454" s="19">
        <f t="shared" si="56"/>
        <v>73.076923076923066</v>
      </c>
      <c r="U454" s="4">
        <v>389</v>
      </c>
      <c r="V454" s="4">
        <v>163</v>
      </c>
      <c r="W454" s="4">
        <v>0</v>
      </c>
      <c r="X454" s="4">
        <v>0</v>
      </c>
      <c r="Y454" s="4">
        <v>3</v>
      </c>
      <c r="Z454" s="4">
        <v>1</v>
      </c>
      <c r="AA454" s="4">
        <v>1</v>
      </c>
      <c r="AB454" s="4">
        <v>4</v>
      </c>
      <c r="AC454" s="4">
        <v>40</v>
      </c>
      <c r="AD454" s="4">
        <v>0</v>
      </c>
      <c r="AE454" s="4">
        <v>3</v>
      </c>
      <c r="AF454" s="4">
        <f t="shared" si="50"/>
        <v>0</v>
      </c>
      <c r="AG454" s="4">
        <v>0</v>
      </c>
      <c r="AH454" s="4">
        <v>0</v>
      </c>
      <c r="AI454" s="4">
        <v>22</v>
      </c>
      <c r="AJ454" s="4">
        <v>89</v>
      </c>
      <c r="AK454" s="4">
        <v>65</v>
      </c>
      <c r="AL454" s="4">
        <v>3</v>
      </c>
      <c r="AM454" s="4">
        <v>1</v>
      </c>
      <c r="AN454" s="4">
        <v>0</v>
      </c>
      <c r="AO454" s="4">
        <v>2</v>
      </c>
      <c r="AP454" s="4">
        <v>28</v>
      </c>
      <c r="AQ454" s="4">
        <v>23</v>
      </c>
      <c r="AR454" s="4">
        <v>0</v>
      </c>
      <c r="AS454" s="4">
        <v>0</v>
      </c>
      <c r="AT454" s="4">
        <v>0</v>
      </c>
      <c r="AU454" s="4">
        <v>0</v>
      </c>
      <c r="AV454" s="4">
        <f t="shared" si="51"/>
        <v>0</v>
      </c>
      <c r="AW454" s="4">
        <f>(AU454*90)/G454</f>
        <v>0</v>
      </c>
      <c r="AX454" s="4">
        <f t="shared" si="52"/>
        <v>0</v>
      </c>
      <c r="AY454" s="8">
        <v>0</v>
      </c>
      <c r="AZ454" s="4">
        <v>0</v>
      </c>
      <c r="BA454" s="4">
        <v>2</v>
      </c>
      <c r="BB454" s="4">
        <v>1</v>
      </c>
      <c r="BC454" s="4">
        <v>0</v>
      </c>
      <c r="BD454" s="4">
        <v>0</v>
      </c>
      <c r="BE454" s="4">
        <v>0</v>
      </c>
      <c r="BF454" s="4">
        <f t="shared" si="53"/>
        <v>0</v>
      </c>
      <c r="BG454" s="4">
        <v>6</v>
      </c>
      <c r="BH454" s="4">
        <v>2</v>
      </c>
      <c r="BI454" s="4">
        <f t="shared" si="54"/>
        <v>33.333333333333329</v>
      </c>
      <c r="BJ454" s="4">
        <v>3</v>
      </c>
      <c r="BK454" s="4">
        <v>2</v>
      </c>
      <c r="BL454" s="4">
        <v>0</v>
      </c>
      <c r="BM454" s="4">
        <v>1</v>
      </c>
      <c r="BN454" s="4">
        <v>1</v>
      </c>
      <c r="BO454" s="4">
        <v>3</v>
      </c>
      <c r="BP454" s="4">
        <v>3</v>
      </c>
      <c r="BQ454" s="4">
        <v>0</v>
      </c>
      <c r="BR454" s="4">
        <v>2</v>
      </c>
      <c r="BS454" s="4">
        <v>2</v>
      </c>
      <c r="BT454" s="4">
        <v>0</v>
      </c>
      <c r="BU454" s="4">
        <v>0</v>
      </c>
      <c r="BV454" s="4">
        <v>0</v>
      </c>
      <c r="BW454" s="4">
        <v>0</v>
      </c>
      <c r="BX454" s="4">
        <v>0</v>
      </c>
      <c r="BY454" s="4">
        <v>0</v>
      </c>
      <c r="BZ454" s="4">
        <v>0</v>
      </c>
      <c r="CA454" s="4">
        <v>0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</row>
    <row r="455" spans="1:84" x14ac:dyDescent="0.25">
      <c r="A455" s="13">
        <v>454</v>
      </c>
      <c r="B455" s="14" t="s">
        <v>709</v>
      </c>
      <c r="C455" s="2" t="s">
        <v>86</v>
      </c>
      <c r="D455" s="2" t="s">
        <v>75</v>
      </c>
      <c r="E455" s="5">
        <v>20</v>
      </c>
      <c r="F455" s="4">
        <v>18</v>
      </c>
      <c r="G455" s="4">
        <v>1550</v>
      </c>
      <c r="H455" s="4">
        <f t="shared" si="55"/>
        <v>17.222222222222221</v>
      </c>
      <c r="I455" s="4">
        <v>0</v>
      </c>
      <c r="J455" s="4">
        <v>2</v>
      </c>
      <c r="K455" s="4">
        <v>0</v>
      </c>
      <c r="L455" s="4">
        <v>0</v>
      </c>
      <c r="M455" s="4">
        <v>0</v>
      </c>
      <c r="N455" s="4">
        <v>4</v>
      </c>
      <c r="O455" s="4">
        <v>0</v>
      </c>
      <c r="P455" s="4">
        <f>(I455*90)/G455</f>
        <v>0</v>
      </c>
      <c r="Q455" s="4">
        <f>(J455*90)/G455</f>
        <v>0.11612903225806452</v>
      </c>
      <c r="R455" s="4">
        <v>1028</v>
      </c>
      <c r="S455" s="4">
        <v>1199</v>
      </c>
      <c r="T455" s="19">
        <f t="shared" si="56"/>
        <v>85.738115095913258</v>
      </c>
      <c r="U455" s="4">
        <v>23151</v>
      </c>
      <c r="V455" s="4">
        <v>6165</v>
      </c>
      <c r="W455" s="4">
        <v>2</v>
      </c>
      <c r="X455" s="4">
        <v>16</v>
      </c>
      <c r="Y455" s="4">
        <v>121</v>
      </c>
      <c r="Z455" s="4">
        <v>18</v>
      </c>
      <c r="AA455" s="4">
        <v>0</v>
      </c>
      <c r="AB455" s="4">
        <v>122</v>
      </c>
      <c r="AC455" s="4">
        <v>1326</v>
      </c>
      <c r="AD455" s="4">
        <v>10</v>
      </c>
      <c r="AE455" s="4">
        <v>13</v>
      </c>
      <c r="AF455" s="4">
        <f t="shared" si="50"/>
        <v>76.923076923076934</v>
      </c>
      <c r="AG455" s="4">
        <v>12</v>
      </c>
      <c r="AH455" s="4">
        <v>0</v>
      </c>
      <c r="AI455" s="4">
        <v>843</v>
      </c>
      <c r="AJ455" s="4">
        <v>3536</v>
      </c>
      <c r="AK455" s="4">
        <v>1604</v>
      </c>
      <c r="AL455" s="4">
        <v>60</v>
      </c>
      <c r="AM455" s="4">
        <v>2</v>
      </c>
      <c r="AN455" s="4">
        <v>9</v>
      </c>
      <c r="AO455" s="4">
        <v>7</v>
      </c>
      <c r="AP455" s="4">
        <v>987</v>
      </c>
      <c r="AQ455" s="4">
        <v>947</v>
      </c>
      <c r="AR455" s="4">
        <v>27</v>
      </c>
      <c r="AS455" s="4">
        <v>0</v>
      </c>
      <c r="AT455" s="4">
        <v>17</v>
      </c>
      <c r="AU455" s="4">
        <v>3</v>
      </c>
      <c r="AV455" s="4">
        <f t="shared" si="51"/>
        <v>17.647058823529413</v>
      </c>
      <c r="AW455" s="4">
        <f>(AU455*90)/G455</f>
        <v>0.17419354838709677</v>
      </c>
      <c r="AX455" s="4">
        <f t="shared" si="52"/>
        <v>0</v>
      </c>
      <c r="AY455" s="8">
        <v>251</v>
      </c>
      <c r="AZ455" s="4">
        <v>1</v>
      </c>
      <c r="BA455" s="4">
        <v>31</v>
      </c>
      <c r="BB455" s="4">
        <v>22</v>
      </c>
      <c r="BC455" s="4">
        <v>8</v>
      </c>
      <c r="BD455" s="4">
        <v>31</v>
      </c>
      <c r="BE455" s="4">
        <v>39</v>
      </c>
      <c r="BF455" s="4">
        <f t="shared" si="53"/>
        <v>20.512820512820511</v>
      </c>
      <c r="BG455" s="4">
        <v>238</v>
      </c>
      <c r="BH455" s="4">
        <v>73</v>
      </c>
      <c r="BI455" s="4">
        <f t="shared" si="54"/>
        <v>30.672268907563026</v>
      </c>
      <c r="BJ455" s="4">
        <v>26</v>
      </c>
      <c r="BK455" s="4">
        <v>3</v>
      </c>
      <c r="BL455" s="4">
        <v>0</v>
      </c>
      <c r="BM455" s="4">
        <v>23</v>
      </c>
      <c r="BN455" s="4">
        <v>24</v>
      </c>
      <c r="BO455" s="4">
        <v>55</v>
      </c>
      <c r="BP455" s="4">
        <v>8</v>
      </c>
      <c r="BQ455" s="4">
        <v>0</v>
      </c>
      <c r="BR455" s="4">
        <v>31</v>
      </c>
      <c r="BS455" s="4">
        <v>27</v>
      </c>
      <c r="BT455" s="4">
        <v>2</v>
      </c>
      <c r="BU455" s="4">
        <v>0</v>
      </c>
      <c r="BV455" s="4">
        <v>1</v>
      </c>
      <c r="BW455" s="4">
        <v>0</v>
      </c>
      <c r="BX455" s="4">
        <v>1</v>
      </c>
      <c r="BY455" s="4">
        <v>3</v>
      </c>
      <c r="BZ455" s="4">
        <v>3</v>
      </c>
      <c r="CA455" s="4">
        <v>0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</row>
    <row r="456" spans="1:84" x14ac:dyDescent="0.25">
      <c r="A456" s="11">
        <v>455</v>
      </c>
      <c r="B456" s="12" t="s">
        <v>710</v>
      </c>
      <c r="C456" s="2" t="s">
        <v>86</v>
      </c>
      <c r="D456" s="2" t="s">
        <v>107</v>
      </c>
      <c r="E456" s="5">
        <v>24</v>
      </c>
      <c r="F456" s="4">
        <v>23</v>
      </c>
      <c r="G456" s="4">
        <v>2039</v>
      </c>
      <c r="H456" s="4">
        <f t="shared" si="55"/>
        <v>22.655555555555555</v>
      </c>
      <c r="I456" s="4">
        <v>0</v>
      </c>
      <c r="J456" s="4">
        <v>1</v>
      </c>
      <c r="K456" s="4">
        <v>0</v>
      </c>
      <c r="L456" s="4">
        <v>0</v>
      </c>
      <c r="M456" s="4">
        <v>0</v>
      </c>
      <c r="N456" s="4">
        <v>7</v>
      </c>
      <c r="O456" s="4">
        <v>1</v>
      </c>
      <c r="P456" s="4">
        <f>(I456*90)/G456</f>
        <v>0</v>
      </c>
      <c r="Q456" s="4">
        <f>(J456*90)/G456</f>
        <v>4.413928396272683E-2</v>
      </c>
      <c r="R456" s="4">
        <v>912</v>
      </c>
      <c r="S456" s="4">
        <v>1062</v>
      </c>
      <c r="T456" s="19">
        <f t="shared" si="56"/>
        <v>85.875706214689259</v>
      </c>
      <c r="U456" s="4">
        <v>17357</v>
      </c>
      <c r="V456" s="4">
        <v>4862</v>
      </c>
      <c r="W456" s="4">
        <v>1</v>
      </c>
      <c r="X456" s="4">
        <v>11</v>
      </c>
      <c r="Y456" s="4">
        <v>96</v>
      </c>
      <c r="Z456" s="4">
        <v>11</v>
      </c>
      <c r="AA456" s="4">
        <v>3</v>
      </c>
      <c r="AB456" s="4">
        <v>75</v>
      </c>
      <c r="AC456" s="4">
        <v>1292</v>
      </c>
      <c r="AD456" s="4">
        <v>23</v>
      </c>
      <c r="AE456" s="4">
        <v>34</v>
      </c>
      <c r="AF456" s="4">
        <f t="shared" si="50"/>
        <v>67.64705882352942</v>
      </c>
      <c r="AG456" s="4">
        <v>23</v>
      </c>
      <c r="AH456" s="4">
        <v>2</v>
      </c>
      <c r="AI456" s="4">
        <v>833</v>
      </c>
      <c r="AJ456" s="4">
        <v>3334</v>
      </c>
      <c r="AK456" s="4">
        <v>1607</v>
      </c>
      <c r="AL456" s="4">
        <v>55</v>
      </c>
      <c r="AM456" s="4">
        <v>2</v>
      </c>
      <c r="AN456" s="4">
        <v>10</v>
      </c>
      <c r="AO456" s="4">
        <v>24</v>
      </c>
      <c r="AP456" s="4">
        <v>929</v>
      </c>
      <c r="AQ456" s="4">
        <v>843</v>
      </c>
      <c r="AR456" s="4">
        <v>17</v>
      </c>
      <c r="AS456" s="4">
        <v>0</v>
      </c>
      <c r="AT456" s="4">
        <v>16</v>
      </c>
      <c r="AU456" s="4">
        <v>2</v>
      </c>
      <c r="AV456" s="4">
        <f t="shared" si="51"/>
        <v>12.5</v>
      </c>
      <c r="AW456" s="4">
        <f>(AU456*90)/G456</f>
        <v>8.827856792545366E-2</v>
      </c>
      <c r="AX456" s="4">
        <f t="shared" si="52"/>
        <v>0</v>
      </c>
      <c r="AY456" s="8">
        <v>183</v>
      </c>
      <c r="AZ456" s="4">
        <v>0</v>
      </c>
      <c r="BA456" s="4">
        <v>59</v>
      </c>
      <c r="BB456" s="4">
        <v>32</v>
      </c>
      <c r="BC456" s="4">
        <v>19</v>
      </c>
      <c r="BD456" s="4">
        <v>36</v>
      </c>
      <c r="BE456" s="4">
        <v>55</v>
      </c>
      <c r="BF456" s="4">
        <f t="shared" si="53"/>
        <v>34.545454545454547</v>
      </c>
      <c r="BG456" s="4">
        <v>316</v>
      </c>
      <c r="BH456" s="4">
        <v>108</v>
      </c>
      <c r="BI456" s="4">
        <f t="shared" si="54"/>
        <v>34.177215189873415</v>
      </c>
      <c r="BJ456" s="4">
        <v>31</v>
      </c>
      <c r="BK456" s="4">
        <v>7</v>
      </c>
      <c r="BL456" s="4">
        <v>0</v>
      </c>
      <c r="BM456" s="4">
        <v>24</v>
      </c>
      <c r="BN456" s="4">
        <v>22</v>
      </c>
      <c r="BO456" s="4">
        <v>81</v>
      </c>
      <c r="BP456" s="4">
        <v>36</v>
      </c>
      <c r="BQ456" s="4">
        <v>0</v>
      </c>
      <c r="BR456" s="4">
        <v>29</v>
      </c>
      <c r="BS456" s="4">
        <v>22</v>
      </c>
      <c r="BT456" s="4">
        <v>0</v>
      </c>
      <c r="BU456" s="4">
        <v>1</v>
      </c>
      <c r="BV456" s="4">
        <v>2</v>
      </c>
      <c r="BW456" s="4">
        <v>1</v>
      </c>
      <c r="BX456" s="4">
        <v>3</v>
      </c>
      <c r="BY456" s="4">
        <v>2</v>
      </c>
      <c r="BZ456" s="4">
        <v>1</v>
      </c>
      <c r="CA456" s="4">
        <v>0</v>
      </c>
      <c r="CB456" s="4">
        <v>0</v>
      </c>
      <c r="CC456" s="4">
        <v>1</v>
      </c>
      <c r="CD456" s="4">
        <v>0</v>
      </c>
      <c r="CE456" s="4">
        <v>0</v>
      </c>
      <c r="CF456" s="4">
        <v>0</v>
      </c>
    </row>
    <row r="457" spans="1:84" x14ac:dyDescent="0.25">
      <c r="A457" s="13">
        <v>456</v>
      </c>
      <c r="B457" s="14" t="s">
        <v>712</v>
      </c>
      <c r="C457" s="2" t="s">
        <v>79</v>
      </c>
      <c r="D457" s="2" t="s">
        <v>167</v>
      </c>
      <c r="E457" s="5">
        <v>16</v>
      </c>
      <c r="F457" s="4">
        <v>4</v>
      </c>
      <c r="G457" s="4">
        <v>546</v>
      </c>
      <c r="H457" s="4">
        <f t="shared" si="55"/>
        <v>6.0666666666666664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3</v>
      </c>
      <c r="O457" s="4">
        <v>0</v>
      </c>
      <c r="P457" s="4">
        <f>(I457*90)/G457</f>
        <v>0</v>
      </c>
      <c r="Q457" s="4">
        <f>(J457*90)/G457</f>
        <v>0</v>
      </c>
      <c r="R457" s="4">
        <v>191</v>
      </c>
      <c r="S457" s="4">
        <v>273</v>
      </c>
      <c r="T457" s="19">
        <f t="shared" si="56"/>
        <v>69.963369963369956</v>
      </c>
      <c r="U457" s="4">
        <v>3537</v>
      </c>
      <c r="V457" s="4">
        <v>1377</v>
      </c>
      <c r="W457" s="4">
        <v>0</v>
      </c>
      <c r="X457" s="4">
        <v>10</v>
      </c>
      <c r="Y457" s="4">
        <v>8</v>
      </c>
      <c r="Z457" s="4">
        <v>7</v>
      </c>
      <c r="AA457" s="4">
        <v>6</v>
      </c>
      <c r="AB457" s="4">
        <v>21</v>
      </c>
      <c r="AC457" s="4">
        <v>336</v>
      </c>
      <c r="AD457" s="4">
        <v>4</v>
      </c>
      <c r="AE457" s="4">
        <v>7</v>
      </c>
      <c r="AF457" s="4">
        <f t="shared" si="50"/>
        <v>57.142857142857139</v>
      </c>
      <c r="AG457" s="4">
        <v>4</v>
      </c>
      <c r="AH457" s="4">
        <v>0</v>
      </c>
      <c r="AI457" s="4">
        <v>181</v>
      </c>
      <c r="AJ457" s="4">
        <v>1213</v>
      </c>
      <c r="AK457" s="4">
        <v>616</v>
      </c>
      <c r="AL457" s="4">
        <v>23</v>
      </c>
      <c r="AM457" s="4">
        <v>2</v>
      </c>
      <c r="AN457" s="4">
        <v>5</v>
      </c>
      <c r="AO457" s="4">
        <v>6</v>
      </c>
      <c r="AP457" s="4">
        <v>222</v>
      </c>
      <c r="AQ457" s="4">
        <v>190</v>
      </c>
      <c r="AR457" s="4">
        <v>22</v>
      </c>
      <c r="AS457" s="4">
        <v>0</v>
      </c>
      <c r="AT457" s="4">
        <v>4</v>
      </c>
      <c r="AU457" s="4">
        <v>1</v>
      </c>
      <c r="AV457" s="4">
        <f t="shared" si="51"/>
        <v>25</v>
      </c>
      <c r="AW457" s="4">
        <f>(AU457*90)/G457</f>
        <v>0.16483516483516483</v>
      </c>
      <c r="AX457" s="4">
        <f t="shared" si="52"/>
        <v>0</v>
      </c>
      <c r="AY457" s="8">
        <v>225</v>
      </c>
      <c r="AZ457" s="4">
        <v>0</v>
      </c>
      <c r="BA457" s="4">
        <v>6</v>
      </c>
      <c r="BB457" s="4">
        <v>5</v>
      </c>
      <c r="BC457" s="4">
        <v>1</v>
      </c>
      <c r="BD457" s="4">
        <v>4</v>
      </c>
      <c r="BE457" s="4">
        <v>5</v>
      </c>
      <c r="BF457" s="4">
        <f t="shared" si="53"/>
        <v>20</v>
      </c>
      <c r="BG457" s="4">
        <v>59</v>
      </c>
      <c r="BH457" s="4">
        <v>18</v>
      </c>
      <c r="BI457" s="4">
        <f t="shared" si="54"/>
        <v>30.508474576271187</v>
      </c>
      <c r="BJ457" s="4">
        <v>18</v>
      </c>
      <c r="BK457" s="4">
        <v>3</v>
      </c>
      <c r="BL457" s="4">
        <v>0</v>
      </c>
      <c r="BM457" s="4">
        <v>15</v>
      </c>
      <c r="BN457" s="4">
        <v>4</v>
      </c>
      <c r="BO457" s="4">
        <v>10</v>
      </c>
      <c r="BP457" s="4">
        <v>15</v>
      </c>
      <c r="BQ457" s="4">
        <v>2</v>
      </c>
      <c r="BR457" s="4">
        <v>14</v>
      </c>
      <c r="BS457" s="4">
        <v>12</v>
      </c>
      <c r="BT457" s="4">
        <v>2</v>
      </c>
      <c r="BU457" s="4">
        <v>0</v>
      </c>
      <c r="BV457" s="4">
        <v>0</v>
      </c>
      <c r="BW457" s="4">
        <v>0</v>
      </c>
      <c r="BX457" s="4">
        <v>0</v>
      </c>
      <c r="BY457" s="4">
        <v>0</v>
      </c>
      <c r="BZ457" s="4">
        <v>0</v>
      </c>
      <c r="CA457" s="4">
        <v>0</v>
      </c>
      <c r="CB457" s="4">
        <v>0</v>
      </c>
      <c r="CC457" s="4">
        <v>0</v>
      </c>
      <c r="CD457" s="4">
        <v>0</v>
      </c>
      <c r="CE457" s="4">
        <v>0</v>
      </c>
      <c r="CF457" s="4">
        <v>0</v>
      </c>
    </row>
    <row r="458" spans="1:84" x14ac:dyDescent="0.25">
      <c r="A458" s="11">
        <v>457</v>
      </c>
      <c r="B458" s="12" t="s">
        <v>713</v>
      </c>
      <c r="C458" s="2" t="s">
        <v>148</v>
      </c>
      <c r="D458" s="2" t="s">
        <v>167</v>
      </c>
      <c r="E458" s="5">
        <v>16</v>
      </c>
      <c r="F458" s="4">
        <v>7</v>
      </c>
      <c r="G458" s="4">
        <v>601</v>
      </c>
      <c r="H458" s="4">
        <f t="shared" si="55"/>
        <v>6.677777777777778</v>
      </c>
      <c r="I458" s="4">
        <v>1</v>
      </c>
      <c r="J458" s="4">
        <v>1</v>
      </c>
      <c r="K458" s="4">
        <v>1</v>
      </c>
      <c r="L458" s="4">
        <v>0</v>
      </c>
      <c r="M458" s="4">
        <v>0</v>
      </c>
      <c r="N458" s="4">
        <v>1</v>
      </c>
      <c r="O458" s="4">
        <v>0</v>
      </c>
      <c r="P458" s="4">
        <f>(I458*90)/G458</f>
        <v>0.14975041597337771</v>
      </c>
      <c r="Q458" s="4">
        <f>(J458*90)/G458</f>
        <v>0.14975041597337771</v>
      </c>
      <c r="R458" s="4">
        <v>112</v>
      </c>
      <c r="S458" s="4">
        <v>144</v>
      </c>
      <c r="T458" s="19">
        <f t="shared" si="56"/>
        <v>77.777777777777786</v>
      </c>
      <c r="U458" s="4">
        <v>1492</v>
      </c>
      <c r="V458" s="4">
        <v>220</v>
      </c>
      <c r="W458" s="4">
        <v>1</v>
      </c>
      <c r="X458" s="4">
        <v>5</v>
      </c>
      <c r="Y458" s="4">
        <v>5</v>
      </c>
      <c r="Z458" s="4">
        <v>1</v>
      </c>
      <c r="AA458" s="4">
        <v>0</v>
      </c>
      <c r="AB458" s="4">
        <v>5</v>
      </c>
      <c r="AC458" s="4">
        <v>215</v>
      </c>
      <c r="AD458" s="4">
        <v>2</v>
      </c>
      <c r="AE458" s="4">
        <v>5</v>
      </c>
      <c r="AF458" s="4">
        <f t="shared" si="50"/>
        <v>40</v>
      </c>
      <c r="AG458" s="4">
        <v>2</v>
      </c>
      <c r="AH458" s="4">
        <v>0</v>
      </c>
      <c r="AI458" s="4">
        <v>152</v>
      </c>
      <c r="AJ458" s="4">
        <v>566</v>
      </c>
      <c r="AK458" s="4">
        <v>235</v>
      </c>
      <c r="AL458" s="4">
        <v>8</v>
      </c>
      <c r="AM458" s="4">
        <v>1</v>
      </c>
      <c r="AN458" s="4">
        <v>23</v>
      </c>
      <c r="AO458" s="4">
        <v>7</v>
      </c>
      <c r="AP458" s="4">
        <v>318</v>
      </c>
      <c r="AQ458" s="4">
        <v>174</v>
      </c>
      <c r="AR458" s="4">
        <v>55</v>
      </c>
      <c r="AS458" s="4">
        <v>1</v>
      </c>
      <c r="AT458" s="4">
        <v>11</v>
      </c>
      <c r="AU458" s="4">
        <v>3</v>
      </c>
      <c r="AV458" s="4">
        <f t="shared" si="51"/>
        <v>27.27272727272727</v>
      </c>
      <c r="AW458" s="4">
        <f>(AU458*90)/G458</f>
        <v>0.4492512479201331</v>
      </c>
      <c r="AX458" s="4">
        <f t="shared" si="52"/>
        <v>9.0909090909090912E-2</v>
      </c>
      <c r="AY458" s="8">
        <v>149</v>
      </c>
      <c r="AZ458" s="4">
        <v>0</v>
      </c>
      <c r="BA458" s="4">
        <v>4</v>
      </c>
      <c r="BB458" s="4">
        <v>3</v>
      </c>
      <c r="BC458" s="4">
        <v>0</v>
      </c>
      <c r="BD458" s="4">
        <v>5</v>
      </c>
      <c r="BE458" s="4">
        <v>5</v>
      </c>
      <c r="BF458" s="4">
        <f t="shared" si="53"/>
        <v>0</v>
      </c>
      <c r="BG458" s="4">
        <v>88</v>
      </c>
      <c r="BH458" s="4">
        <v>15</v>
      </c>
      <c r="BI458" s="4">
        <f t="shared" si="54"/>
        <v>17.045454545454543</v>
      </c>
      <c r="BJ458" s="4">
        <v>6</v>
      </c>
      <c r="BK458" s="4">
        <v>2</v>
      </c>
      <c r="BL458" s="4">
        <v>0</v>
      </c>
      <c r="BM458" s="4">
        <v>4</v>
      </c>
      <c r="BN458" s="4">
        <v>2</v>
      </c>
      <c r="BO458" s="4">
        <v>6</v>
      </c>
      <c r="BP458" s="4">
        <v>0</v>
      </c>
      <c r="BQ458" s="4">
        <v>0</v>
      </c>
      <c r="BR458" s="4">
        <v>11</v>
      </c>
      <c r="BS458" s="4">
        <v>8</v>
      </c>
      <c r="BT458" s="4">
        <v>0</v>
      </c>
      <c r="BU458" s="4">
        <v>0</v>
      </c>
      <c r="BV458" s="4">
        <v>1</v>
      </c>
      <c r="BW458" s="4">
        <v>1</v>
      </c>
      <c r="BX458" s="4">
        <v>1</v>
      </c>
      <c r="BY458" s="4">
        <v>3</v>
      </c>
      <c r="BZ458" s="4">
        <v>2</v>
      </c>
      <c r="CA458" s="4">
        <v>0</v>
      </c>
      <c r="CB458" s="4">
        <v>0</v>
      </c>
      <c r="CC458" s="4">
        <v>1</v>
      </c>
      <c r="CD458" s="4">
        <v>0</v>
      </c>
      <c r="CE458" s="4">
        <v>0</v>
      </c>
      <c r="CF458" s="4">
        <v>0</v>
      </c>
    </row>
    <row r="459" spans="1:84" x14ac:dyDescent="0.25">
      <c r="A459" s="13">
        <v>458</v>
      </c>
      <c r="B459" s="14" t="s">
        <v>714</v>
      </c>
      <c r="C459" s="2" t="s">
        <v>79</v>
      </c>
      <c r="D459" s="2" t="s">
        <v>107</v>
      </c>
      <c r="E459" s="5">
        <v>14</v>
      </c>
      <c r="F459" s="4">
        <v>13</v>
      </c>
      <c r="G459" s="4">
        <v>1119</v>
      </c>
      <c r="H459" s="4">
        <f t="shared" si="55"/>
        <v>12.433333333333334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1</v>
      </c>
      <c r="O459" s="4">
        <v>0</v>
      </c>
      <c r="P459" s="4">
        <f>(I459*90)/G459</f>
        <v>0</v>
      </c>
      <c r="Q459" s="4">
        <f>(J459*90)/G459</f>
        <v>0</v>
      </c>
      <c r="R459" s="4">
        <v>575</v>
      </c>
      <c r="S459" s="4">
        <v>677</v>
      </c>
      <c r="T459" s="19">
        <f t="shared" si="56"/>
        <v>84.933530280649933</v>
      </c>
      <c r="U459" s="4">
        <v>10583</v>
      </c>
      <c r="V459" s="4">
        <v>3536</v>
      </c>
      <c r="W459" s="4">
        <v>0</v>
      </c>
      <c r="X459" s="4">
        <v>5</v>
      </c>
      <c r="Y459" s="4">
        <v>43</v>
      </c>
      <c r="Z459" s="4">
        <v>7</v>
      </c>
      <c r="AA459" s="4">
        <v>1</v>
      </c>
      <c r="AB459" s="4">
        <v>42</v>
      </c>
      <c r="AC459" s="4">
        <v>802</v>
      </c>
      <c r="AD459" s="4">
        <v>7</v>
      </c>
      <c r="AE459" s="4">
        <v>11</v>
      </c>
      <c r="AF459" s="4">
        <f t="shared" si="50"/>
        <v>63.636363636363633</v>
      </c>
      <c r="AG459" s="4">
        <v>7</v>
      </c>
      <c r="AH459" s="4">
        <v>0</v>
      </c>
      <c r="AI459" s="4">
        <v>529</v>
      </c>
      <c r="AJ459" s="4">
        <v>2590</v>
      </c>
      <c r="AK459" s="4">
        <v>1454</v>
      </c>
      <c r="AL459" s="4">
        <v>52</v>
      </c>
      <c r="AM459" s="4">
        <v>0</v>
      </c>
      <c r="AN459" s="4">
        <v>3</v>
      </c>
      <c r="AO459" s="4">
        <v>5</v>
      </c>
      <c r="AP459" s="4">
        <v>553</v>
      </c>
      <c r="AQ459" s="4">
        <v>528</v>
      </c>
      <c r="AR459" s="4">
        <v>8</v>
      </c>
      <c r="AS459" s="4">
        <v>0</v>
      </c>
      <c r="AT459" s="4">
        <v>12</v>
      </c>
      <c r="AU459" s="4">
        <v>2</v>
      </c>
      <c r="AV459" s="4">
        <f t="shared" si="51"/>
        <v>16.666666666666664</v>
      </c>
      <c r="AW459" s="4">
        <f>(AU459*90)/G459</f>
        <v>0.16085790884718498</v>
      </c>
      <c r="AX459" s="4">
        <f t="shared" si="52"/>
        <v>0</v>
      </c>
      <c r="AY459" s="8">
        <v>254</v>
      </c>
      <c r="AZ459" s="4">
        <v>7</v>
      </c>
      <c r="BA459" s="4">
        <v>25</v>
      </c>
      <c r="BB459" s="4">
        <v>12</v>
      </c>
      <c r="BC459" s="4">
        <v>14</v>
      </c>
      <c r="BD459" s="4">
        <v>8</v>
      </c>
      <c r="BE459" s="4">
        <v>22</v>
      </c>
      <c r="BF459" s="4">
        <f t="shared" si="53"/>
        <v>63.636363636363633</v>
      </c>
      <c r="BG459" s="4">
        <v>112</v>
      </c>
      <c r="BH459" s="4">
        <v>37</v>
      </c>
      <c r="BI459" s="4">
        <f t="shared" si="54"/>
        <v>33.035714285714285</v>
      </c>
      <c r="BJ459" s="4">
        <v>26</v>
      </c>
      <c r="BK459" s="4">
        <v>5</v>
      </c>
      <c r="BL459" s="4">
        <v>0</v>
      </c>
      <c r="BM459" s="4">
        <v>21</v>
      </c>
      <c r="BN459" s="4">
        <v>23</v>
      </c>
      <c r="BO459" s="4">
        <v>48</v>
      </c>
      <c r="BP459" s="4">
        <v>31</v>
      </c>
      <c r="BQ459" s="4">
        <v>1</v>
      </c>
      <c r="BR459" s="4">
        <v>14</v>
      </c>
      <c r="BS459" s="4">
        <v>12</v>
      </c>
      <c r="BT459" s="4">
        <v>0</v>
      </c>
      <c r="BU459" s="4">
        <v>0</v>
      </c>
      <c r="BV459" s="4">
        <v>2</v>
      </c>
      <c r="BW459" s="4">
        <v>0</v>
      </c>
      <c r="BX459" s="4">
        <v>0</v>
      </c>
      <c r="BY459" s="4">
        <v>3</v>
      </c>
      <c r="BZ459" s="4">
        <v>3</v>
      </c>
      <c r="CA459" s="4">
        <v>0</v>
      </c>
      <c r="CB459" s="4">
        <v>0</v>
      </c>
      <c r="CC459" s="4">
        <v>0</v>
      </c>
      <c r="CD459" s="4">
        <v>0</v>
      </c>
      <c r="CE459" s="4">
        <v>0</v>
      </c>
      <c r="CF459" s="4">
        <v>0</v>
      </c>
    </row>
    <row r="460" spans="1:84" x14ac:dyDescent="0.25">
      <c r="A460" s="11">
        <v>459</v>
      </c>
      <c r="B460" s="12" t="s">
        <v>716</v>
      </c>
      <c r="C460" s="2" t="s">
        <v>86</v>
      </c>
      <c r="D460" s="2" t="s">
        <v>113</v>
      </c>
      <c r="E460" s="5">
        <v>14</v>
      </c>
      <c r="F460" s="4">
        <v>14</v>
      </c>
      <c r="G460" s="4">
        <v>1165</v>
      </c>
      <c r="H460" s="4">
        <f t="shared" si="55"/>
        <v>12.944444444444445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2</v>
      </c>
      <c r="O460" s="4">
        <v>0</v>
      </c>
      <c r="P460" s="4">
        <f>(I460*90)/G460</f>
        <v>0</v>
      </c>
      <c r="Q460" s="4">
        <f>(J460*90)/G460</f>
        <v>0</v>
      </c>
      <c r="R460" s="4">
        <v>540</v>
      </c>
      <c r="S460" s="4">
        <v>617</v>
      </c>
      <c r="T460" s="19">
        <f t="shared" si="56"/>
        <v>87.520259319286879</v>
      </c>
      <c r="U460" s="4">
        <v>9371</v>
      </c>
      <c r="V460" s="4">
        <v>2332</v>
      </c>
      <c r="W460" s="4">
        <v>0</v>
      </c>
      <c r="X460" s="4">
        <v>9</v>
      </c>
      <c r="Y460" s="4">
        <v>48</v>
      </c>
      <c r="Z460" s="4">
        <v>7</v>
      </c>
      <c r="AA460" s="4">
        <v>1</v>
      </c>
      <c r="AB460" s="4">
        <v>44</v>
      </c>
      <c r="AC460" s="4">
        <v>748</v>
      </c>
      <c r="AD460" s="4">
        <v>21</v>
      </c>
      <c r="AE460" s="4">
        <v>24</v>
      </c>
      <c r="AF460" s="4">
        <f t="shared" si="50"/>
        <v>87.5</v>
      </c>
      <c r="AG460" s="4">
        <v>22</v>
      </c>
      <c r="AH460" s="4">
        <v>1</v>
      </c>
      <c r="AI460" s="4">
        <v>521</v>
      </c>
      <c r="AJ460" s="4">
        <v>2886</v>
      </c>
      <c r="AK460" s="4">
        <v>1686</v>
      </c>
      <c r="AL460" s="4">
        <v>61</v>
      </c>
      <c r="AM460" s="4">
        <v>2</v>
      </c>
      <c r="AN460" s="4">
        <v>15</v>
      </c>
      <c r="AO460" s="4">
        <v>18</v>
      </c>
      <c r="AP460" s="4">
        <v>541</v>
      </c>
      <c r="AQ460" s="4">
        <v>496</v>
      </c>
      <c r="AR460" s="4">
        <v>16</v>
      </c>
      <c r="AS460" s="4">
        <v>0</v>
      </c>
      <c r="AT460" s="4">
        <v>8</v>
      </c>
      <c r="AU460" s="4">
        <v>2</v>
      </c>
      <c r="AV460" s="4">
        <f t="shared" si="51"/>
        <v>25</v>
      </c>
      <c r="AW460" s="4">
        <f>(AU460*90)/G460</f>
        <v>0.15450643776824036</v>
      </c>
      <c r="AX460" s="4">
        <f t="shared" si="52"/>
        <v>0</v>
      </c>
      <c r="AY460" s="8">
        <v>251</v>
      </c>
      <c r="AZ460" s="4">
        <v>0</v>
      </c>
      <c r="BA460" s="4">
        <v>39</v>
      </c>
      <c r="BB460" s="4">
        <v>25</v>
      </c>
      <c r="BC460" s="4">
        <v>6</v>
      </c>
      <c r="BD460" s="4">
        <v>19</v>
      </c>
      <c r="BE460" s="4">
        <v>25</v>
      </c>
      <c r="BF460" s="4">
        <f t="shared" si="53"/>
        <v>24</v>
      </c>
      <c r="BG460" s="4">
        <v>318</v>
      </c>
      <c r="BH460" s="4">
        <v>90</v>
      </c>
      <c r="BI460" s="4">
        <f t="shared" si="54"/>
        <v>28.30188679245283</v>
      </c>
      <c r="BJ460" s="4">
        <v>22</v>
      </c>
      <c r="BK460" s="4">
        <v>7</v>
      </c>
      <c r="BL460" s="4">
        <v>0</v>
      </c>
      <c r="BM460" s="4">
        <v>15</v>
      </c>
      <c r="BN460" s="4">
        <v>12</v>
      </c>
      <c r="BO460" s="4">
        <v>51</v>
      </c>
      <c r="BP460" s="4">
        <v>11</v>
      </c>
      <c r="BQ460" s="4">
        <v>0</v>
      </c>
      <c r="BR460" s="4">
        <v>22</v>
      </c>
      <c r="BS460" s="4">
        <v>18</v>
      </c>
      <c r="BT460" s="4">
        <v>1</v>
      </c>
      <c r="BU460" s="4">
        <v>0</v>
      </c>
      <c r="BV460" s="4">
        <v>0</v>
      </c>
      <c r="BW460" s="4">
        <v>2</v>
      </c>
      <c r="BX460" s="4">
        <v>1</v>
      </c>
      <c r="BY460" s="4">
        <v>1</v>
      </c>
      <c r="BZ460" s="4">
        <v>0</v>
      </c>
      <c r="CA460" s="4">
        <v>0</v>
      </c>
      <c r="CB460" s="4">
        <v>0</v>
      </c>
      <c r="CC460" s="4">
        <v>0</v>
      </c>
      <c r="CD460" s="4">
        <v>1</v>
      </c>
      <c r="CE460" s="4">
        <v>0</v>
      </c>
      <c r="CF460" s="4">
        <v>0</v>
      </c>
    </row>
    <row r="461" spans="1:84" x14ac:dyDescent="0.25">
      <c r="A461" s="13">
        <v>460</v>
      </c>
      <c r="B461" s="14" t="s">
        <v>717</v>
      </c>
      <c r="C461" s="2" t="s">
        <v>79</v>
      </c>
      <c r="D461" s="2" t="s">
        <v>123</v>
      </c>
      <c r="E461" s="5">
        <v>19</v>
      </c>
      <c r="F461" s="4">
        <v>16</v>
      </c>
      <c r="G461" s="4">
        <v>1402</v>
      </c>
      <c r="H461" s="4">
        <f t="shared" si="55"/>
        <v>15.577777777777778</v>
      </c>
      <c r="I461" s="4">
        <v>0</v>
      </c>
      <c r="J461" s="4">
        <v>1</v>
      </c>
      <c r="K461" s="4">
        <v>0</v>
      </c>
      <c r="L461" s="4">
        <v>0</v>
      </c>
      <c r="M461" s="4">
        <v>0</v>
      </c>
      <c r="N461" s="4">
        <v>3</v>
      </c>
      <c r="O461" s="4">
        <v>0</v>
      </c>
      <c r="P461" s="4">
        <f>(I461*90)/G461</f>
        <v>0</v>
      </c>
      <c r="Q461" s="4">
        <f>(J461*90)/G461</f>
        <v>6.4194008559201141E-2</v>
      </c>
      <c r="R461" s="4">
        <v>770</v>
      </c>
      <c r="S461" s="4">
        <v>914</v>
      </c>
      <c r="T461" s="19">
        <f t="shared" si="56"/>
        <v>84.245076586433271</v>
      </c>
      <c r="U461" s="4">
        <v>13081</v>
      </c>
      <c r="V461" s="4">
        <v>3988</v>
      </c>
      <c r="W461" s="4">
        <v>1</v>
      </c>
      <c r="X461" s="4">
        <v>9</v>
      </c>
      <c r="Y461" s="4">
        <v>41</v>
      </c>
      <c r="Z461" s="4">
        <v>14</v>
      </c>
      <c r="AA461" s="4">
        <v>5</v>
      </c>
      <c r="AB461" s="4">
        <v>42</v>
      </c>
      <c r="AC461" s="4">
        <v>1079</v>
      </c>
      <c r="AD461" s="4">
        <v>17</v>
      </c>
      <c r="AE461" s="4">
        <v>33</v>
      </c>
      <c r="AF461" s="4">
        <f t="shared" si="50"/>
        <v>51.515151515151516</v>
      </c>
      <c r="AG461" s="4">
        <v>19</v>
      </c>
      <c r="AH461" s="4">
        <v>2</v>
      </c>
      <c r="AI461" s="4">
        <v>710</v>
      </c>
      <c r="AJ461" s="4">
        <v>3612</v>
      </c>
      <c r="AK461" s="4">
        <v>1906</v>
      </c>
      <c r="AL461" s="4">
        <v>96</v>
      </c>
      <c r="AM461" s="4">
        <v>8</v>
      </c>
      <c r="AN461" s="4">
        <v>10</v>
      </c>
      <c r="AO461" s="4">
        <v>17</v>
      </c>
      <c r="AP461" s="4">
        <v>765</v>
      </c>
      <c r="AQ461" s="4">
        <v>708</v>
      </c>
      <c r="AR461" s="4">
        <v>34</v>
      </c>
      <c r="AS461" s="4">
        <v>0</v>
      </c>
      <c r="AT461" s="4">
        <v>13</v>
      </c>
      <c r="AU461" s="4">
        <v>3</v>
      </c>
      <c r="AV461" s="4">
        <f t="shared" si="51"/>
        <v>23.076923076923077</v>
      </c>
      <c r="AW461" s="4">
        <f>(AU461*90)/G461</f>
        <v>0.19258202567760344</v>
      </c>
      <c r="AX461" s="4">
        <f t="shared" si="52"/>
        <v>0</v>
      </c>
      <c r="AY461" s="8">
        <v>210</v>
      </c>
      <c r="AZ461" s="4">
        <v>0</v>
      </c>
      <c r="BA461" s="4">
        <v>22</v>
      </c>
      <c r="BB461" s="4">
        <v>10</v>
      </c>
      <c r="BC461" s="4">
        <v>10</v>
      </c>
      <c r="BD461" s="4">
        <v>4</v>
      </c>
      <c r="BE461" s="4">
        <v>14</v>
      </c>
      <c r="BF461" s="4">
        <f t="shared" si="53"/>
        <v>71.428571428571431</v>
      </c>
      <c r="BG461" s="4">
        <v>154</v>
      </c>
      <c r="BH461" s="4">
        <v>47</v>
      </c>
      <c r="BI461" s="4">
        <f t="shared" si="54"/>
        <v>30.519480519480517</v>
      </c>
      <c r="BJ461" s="4">
        <v>33</v>
      </c>
      <c r="BK461" s="4">
        <v>4</v>
      </c>
      <c r="BL461" s="4">
        <v>0</v>
      </c>
      <c r="BM461" s="4">
        <v>29</v>
      </c>
      <c r="BN461" s="4">
        <v>18</v>
      </c>
      <c r="BO461" s="4">
        <v>40</v>
      </c>
      <c r="BP461" s="4">
        <v>30</v>
      </c>
      <c r="BQ461" s="4">
        <v>0</v>
      </c>
      <c r="BR461" s="4">
        <v>20</v>
      </c>
      <c r="BS461" s="4">
        <v>16</v>
      </c>
      <c r="BT461" s="4">
        <v>2</v>
      </c>
      <c r="BU461" s="4">
        <v>1</v>
      </c>
      <c r="BV461" s="4">
        <v>1</v>
      </c>
      <c r="BW461" s="4">
        <v>0</v>
      </c>
      <c r="BX461" s="4">
        <v>0</v>
      </c>
      <c r="BY461" s="4">
        <v>1</v>
      </c>
      <c r="BZ461" s="4">
        <v>1</v>
      </c>
      <c r="CA461" s="4">
        <v>0</v>
      </c>
      <c r="CB461" s="4">
        <v>0</v>
      </c>
      <c r="CC461" s="4">
        <v>0</v>
      </c>
      <c r="CD461" s="4">
        <v>0</v>
      </c>
      <c r="CE461" s="4">
        <v>0</v>
      </c>
      <c r="CF461" s="4">
        <v>0</v>
      </c>
    </row>
    <row r="462" spans="1:84" x14ac:dyDescent="0.25">
      <c r="A462" s="11">
        <v>461</v>
      </c>
      <c r="B462" s="12" t="s">
        <v>719</v>
      </c>
      <c r="C462" s="2" t="s">
        <v>148</v>
      </c>
      <c r="D462" s="2" t="s">
        <v>167</v>
      </c>
      <c r="E462" s="5">
        <v>4</v>
      </c>
      <c r="F462" s="4">
        <v>0</v>
      </c>
      <c r="G462" s="4">
        <v>20</v>
      </c>
      <c r="H462" s="4">
        <f t="shared" si="55"/>
        <v>0.22222222222222221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f>(I462*90)/G462</f>
        <v>0</v>
      </c>
      <c r="Q462" s="4">
        <f>(J462*90)/G462</f>
        <v>0</v>
      </c>
      <c r="R462" s="4">
        <v>11</v>
      </c>
      <c r="S462" s="4">
        <v>12</v>
      </c>
      <c r="T462" s="19">
        <f t="shared" si="56"/>
        <v>91.666666666666657</v>
      </c>
      <c r="U462" s="4">
        <v>154</v>
      </c>
      <c r="V462" s="4">
        <v>2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17</v>
      </c>
      <c r="AD462" s="4">
        <v>1</v>
      </c>
      <c r="AE462" s="4">
        <v>4</v>
      </c>
      <c r="AF462" s="4">
        <f t="shared" si="50"/>
        <v>25</v>
      </c>
      <c r="AG462" s="4">
        <v>1</v>
      </c>
      <c r="AH462" s="4">
        <v>0</v>
      </c>
      <c r="AI462" s="4">
        <v>12</v>
      </c>
      <c r="AJ462" s="4">
        <v>52</v>
      </c>
      <c r="AK462" s="4">
        <v>35</v>
      </c>
      <c r="AL462" s="4">
        <v>1</v>
      </c>
      <c r="AM462" s="4">
        <v>0</v>
      </c>
      <c r="AN462" s="4">
        <v>0</v>
      </c>
      <c r="AO462" s="4">
        <v>0</v>
      </c>
      <c r="AP462" s="4">
        <v>16</v>
      </c>
      <c r="AQ462" s="4">
        <v>13</v>
      </c>
      <c r="AR462" s="4">
        <v>4</v>
      </c>
      <c r="AS462" s="4">
        <v>0</v>
      </c>
      <c r="AT462" s="4">
        <v>1</v>
      </c>
      <c r="AU462" s="4">
        <v>0</v>
      </c>
      <c r="AV462" s="4">
        <f t="shared" si="51"/>
        <v>0</v>
      </c>
      <c r="AW462" s="4">
        <f>(AU462*90)/G462</f>
        <v>0</v>
      </c>
      <c r="AX462" s="4">
        <f t="shared" si="52"/>
        <v>0</v>
      </c>
      <c r="AY462" s="8">
        <v>255</v>
      </c>
      <c r="AZ462" s="4">
        <v>0</v>
      </c>
      <c r="BA462" s="4">
        <v>0</v>
      </c>
      <c r="BB462" s="4">
        <v>0</v>
      </c>
      <c r="BC462" s="4">
        <v>0</v>
      </c>
      <c r="BD462" s="4">
        <v>1</v>
      </c>
      <c r="BE462" s="4">
        <v>1</v>
      </c>
      <c r="BF462" s="4">
        <f t="shared" si="53"/>
        <v>0</v>
      </c>
      <c r="BG462" s="4">
        <v>6</v>
      </c>
      <c r="BH462" s="4">
        <v>1</v>
      </c>
      <c r="BI462" s="4">
        <f t="shared" si="54"/>
        <v>16.666666666666664</v>
      </c>
      <c r="BJ462" s="4">
        <v>0</v>
      </c>
      <c r="BK462" s="4">
        <v>0</v>
      </c>
      <c r="BL462" s="4">
        <v>0</v>
      </c>
      <c r="BM462" s="4">
        <v>0</v>
      </c>
      <c r="BN462" s="4">
        <v>1</v>
      </c>
      <c r="BO462" s="4">
        <v>1</v>
      </c>
      <c r="BP462" s="4">
        <v>0</v>
      </c>
      <c r="BQ462" s="4">
        <v>0</v>
      </c>
      <c r="BR462" s="4">
        <v>1</v>
      </c>
      <c r="BS462" s="4">
        <v>0</v>
      </c>
      <c r="BT462" s="4">
        <v>0</v>
      </c>
      <c r="BU462" s="4">
        <v>0</v>
      </c>
      <c r="BV462" s="4">
        <v>1</v>
      </c>
      <c r="BW462" s="4">
        <v>0</v>
      </c>
      <c r="BX462" s="4">
        <v>0</v>
      </c>
      <c r="BY462" s="4">
        <v>0</v>
      </c>
      <c r="BZ462" s="4">
        <v>0</v>
      </c>
      <c r="CA462" s="4">
        <v>0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</row>
    <row r="463" spans="1:84" x14ac:dyDescent="0.25">
      <c r="A463" s="13">
        <v>462</v>
      </c>
      <c r="B463" s="14" t="s">
        <v>720</v>
      </c>
      <c r="C463" s="2" t="s">
        <v>79</v>
      </c>
      <c r="D463" s="2" t="s">
        <v>170</v>
      </c>
      <c r="E463" s="5">
        <v>20</v>
      </c>
      <c r="F463" s="4">
        <v>20</v>
      </c>
      <c r="G463" s="4">
        <v>1800</v>
      </c>
      <c r="H463" s="4">
        <f t="shared" si="55"/>
        <v>20</v>
      </c>
      <c r="I463" s="4">
        <v>1</v>
      </c>
      <c r="J463" s="4">
        <v>1</v>
      </c>
      <c r="K463" s="4">
        <v>1</v>
      </c>
      <c r="L463" s="4">
        <v>0</v>
      </c>
      <c r="M463" s="4">
        <v>0</v>
      </c>
      <c r="N463" s="4">
        <v>7</v>
      </c>
      <c r="O463" s="4">
        <v>0</v>
      </c>
      <c r="P463" s="4">
        <f>(I463*90)/G463</f>
        <v>0.05</v>
      </c>
      <c r="Q463" s="4">
        <f>(J463*90)/G463</f>
        <v>0.05</v>
      </c>
      <c r="R463" s="4">
        <v>855</v>
      </c>
      <c r="S463" s="4">
        <v>948</v>
      </c>
      <c r="T463" s="19">
        <f t="shared" si="56"/>
        <v>90.189873417721529</v>
      </c>
      <c r="U463" s="4">
        <v>17526</v>
      </c>
      <c r="V463" s="4">
        <v>4899</v>
      </c>
      <c r="W463" s="4">
        <v>1</v>
      </c>
      <c r="X463" s="4">
        <v>2</v>
      </c>
      <c r="Y463" s="4">
        <v>41</v>
      </c>
      <c r="Z463" s="4">
        <v>3</v>
      </c>
      <c r="AA463" s="4">
        <v>1</v>
      </c>
      <c r="AB463" s="4">
        <v>47</v>
      </c>
      <c r="AC463" s="4">
        <v>1125</v>
      </c>
      <c r="AD463" s="4">
        <v>0</v>
      </c>
      <c r="AE463" s="4">
        <v>0</v>
      </c>
      <c r="AF463" s="4">
        <f t="shared" si="50"/>
        <v>0</v>
      </c>
      <c r="AG463" s="4">
        <v>0</v>
      </c>
      <c r="AH463" s="4">
        <v>0</v>
      </c>
      <c r="AI463" s="4">
        <v>670</v>
      </c>
      <c r="AJ463" s="4">
        <v>3732</v>
      </c>
      <c r="AK463" s="4">
        <v>1910</v>
      </c>
      <c r="AL463" s="4">
        <v>24</v>
      </c>
      <c r="AM463" s="4">
        <v>0</v>
      </c>
      <c r="AN463" s="4">
        <v>4</v>
      </c>
      <c r="AO463" s="4">
        <v>0</v>
      </c>
      <c r="AP463" s="4">
        <v>784</v>
      </c>
      <c r="AQ463" s="4">
        <v>761</v>
      </c>
      <c r="AR463" s="4">
        <v>2</v>
      </c>
      <c r="AS463" s="4">
        <v>1</v>
      </c>
      <c r="AT463" s="4">
        <v>14</v>
      </c>
      <c r="AU463" s="4">
        <v>3</v>
      </c>
      <c r="AV463" s="4">
        <f t="shared" si="51"/>
        <v>21.428571428571427</v>
      </c>
      <c r="AW463" s="4">
        <f>(AU463*90)/G463</f>
        <v>0.15</v>
      </c>
      <c r="AX463" s="4">
        <f t="shared" si="52"/>
        <v>7.1428571428571425E-2</v>
      </c>
      <c r="AY463" s="8">
        <v>68</v>
      </c>
      <c r="AZ463" s="4">
        <v>0</v>
      </c>
      <c r="BA463" s="4">
        <v>17</v>
      </c>
      <c r="BB463" s="4">
        <v>9</v>
      </c>
      <c r="BC463" s="4">
        <v>7</v>
      </c>
      <c r="BD463" s="4">
        <v>10</v>
      </c>
      <c r="BE463" s="4">
        <v>17</v>
      </c>
      <c r="BF463" s="4">
        <f t="shared" si="53"/>
        <v>41.17647058823529</v>
      </c>
      <c r="BG463" s="4">
        <v>165</v>
      </c>
      <c r="BH463" s="4">
        <v>51</v>
      </c>
      <c r="BI463" s="4">
        <f t="shared" si="54"/>
        <v>30.909090909090907</v>
      </c>
      <c r="BJ463" s="4">
        <v>40</v>
      </c>
      <c r="BK463" s="4">
        <v>26</v>
      </c>
      <c r="BL463" s="4">
        <v>1</v>
      </c>
      <c r="BM463" s="4">
        <v>14</v>
      </c>
      <c r="BN463" s="4">
        <v>12</v>
      </c>
      <c r="BO463" s="4">
        <v>29</v>
      </c>
      <c r="BP463" s="4">
        <v>92</v>
      </c>
      <c r="BQ463" s="4">
        <v>1</v>
      </c>
      <c r="BR463" s="4">
        <v>13</v>
      </c>
      <c r="BS463" s="4">
        <v>11</v>
      </c>
      <c r="BT463" s="4">
        <v>0</v>
      </c>
      <c r="BU463" s="4">
        <v>0</v>
      </c>
      <c r="BV463" s="4">
        <v>2</v>
      </c>
      <c r="BW463" s="4">
        <v>0</v>
      </c>
      <c r="BX463" s="4">
        <v>0</v>
      </c>
      <c r="BY463" s="4">
        <v>4</v>
      </c>
      <c r="BZ463" s="4">
        <v>4</v>
      </c>
      <c r="CA463" s="4">
        <v>0</v>
      </c>
      <c r="CB463" s="4">
        <v>0</v>
      </c>
      <c r="CC463" s="4">
        <v>0</v>
      </c>
      <c r="CD463" s="4">
        <v>0</v>
      </c>
      <c r="CE463" s="4">
        <v>0</v>
      </c>
      <c r="CF463" s="4">
        <v>0</v>
      </c>
    </row>
    <row r="464" spans="1:84" x14ac:dyDescent="0.25">
      <c r="A464" s="11">
        <v>463</v>
      </c>
      <c r="B464" s="12" t="s">
        <v>722</v>
      </c>
      <c r="C464" s="2" t="s">
        <v>79</v>
      </c>
      <c r="D464" s="2" t="s">
        <v>105</v>
      </c>
      <c r="E464" s="5">
        <v>21</v>
      </c>
      <c r="F464" s="4">
        <v>19</v>
      </c>
      <c r="G464" s="4">
        <v>1690</v>
      </c>
      <c r="H464" s="4">
        <f t="shared" si="55"/>
        <v>18.777777777777779</v>
      </c>
      <c r="I464" s="4">
        <v>2</v>
      </c>
      <c r="J464" s="4">
        <v>2</v>
      </c>
      <c r="K464" s="4">
        <v>2</v>
      </c>
      <c r="L464" s="4">
        <v>0</v>
      </c>
      <c r="M464" s="4">
        <v>0</v>
      </c>
      <c r="N464" s="4">
        <v>8</v>
      </c>
      <c r="O464" s="4">
        <v>0</v>
      </c>
      <c r="P464" s="4">
        <f>(I464*90)/G464</f>
        <v>0.10650887573964497</v>
      </c>
      <c r="Q464" s="4">
        <f>(J464*90)/G464</f>
        <v>0.10650887573964497</v>
      </c>
      <c r="R464" s="4">
        <v>754</v>
      </c>
      <c r="S464" s="4">
        <v>838</v>
      </c>
      <c r="T464" s="19">
        <f t="shared" si="56"/>
        <v>89.976133651551322</v>
      </c>
      <c r="U464" s="4">
        <v>16088</v>
      </c>
      <c r="V464" s="4">
        <v>4058</v>
      </c>
      <c r="W464" s="4">
        <v>2</v>
      </c>
      <c r="X464" s="4">
        <v>4</v>
      </c>
      <c r="Y464" s="4">
        <v>30</v>
      </c>
      <c r="Z464" s="4">
        <v>5</v>
      </c>
      <c r="AA464" s="4">
        <v>0</v>
      </c>
      <c r="AB464" s="4">
        <v>44</v>
      </c>
      <c r="AC464" s="4">
        <v>1093</v>
      </c>
      <c r="AD464" s="4">
        <v>8</v>
      </c>
      <c r="AE464" s="4">
        <v>10</v>
      </c>
      <c r="AF464" s="4">
        <f t="shared" si="50"/>
        <v>80</v>
      </c>
      <c r="AG464" s="4">
        <v>8</v>
      </c>
      <c r="AH464" s="4">
        <v>0</v>
      </c>
      <c r="AI464" s="4">
        <v>608</v>
      </c>
      <c r="AJ464" s="4">
        <v>3997</v>
      </c>
      <c r="AK464" s="4">
        <v>1484</v>
      </c>
      <c r="AL464" s="4">
        <v>51</v>
      </c>
      <c r="AM464" s="4">
        <v>0</v>
      </c>
      <c r="AN464" s="4">
        <v>5</v>
      </c>
      <c r="AO464" s="4">
        <v>7</v>
      </c>
      <c r="AP464" s="4">
        <v>557</v>
      </c>
      <c r="AQ464" s="4">
        <v>526</v>
      </c>
      <c r="AR464" s="4">
        <v>11</v>
      </c>
      <c r="AS464" s="4">
        <v>2</v>
      </c>
      <c r="AT464" s="4">
        <v>10</v>
      </c>
      <c r="AU464" s="4">
        <v>5</v>
      </c>
      <c r="AV464" s="4">
        <f t="shared" si="51"/>
        <v>50</v>
      </c>
      <c r="AW464" s="4">
        <f>(AU464*90)/G464</f>
        <v>0.26627218934911245</v>
      </c>
      <c r="AX464" s="4">
        <f t="shared" si="52"/>
        <v>0.2</v>
      </c>
      <c r="AY464" s="8">
        <v>90</v>
      </c>
      <c r="AZ464" s="4">
        <v>0</v>
      </c>
      <c r="BA464" s="4">
        <v>56</v>
      </c>
      <c r="BB464" s="4">
        <v>33</v>
      </c>
      <c r="BC464" s="4">
        <v>8</v>
      </c>
      <c r="BD464" s="4">
        <v>18</v>
      </c>
      <c r="BE464" s="4">
        <v>26</v>
      </c>
      <c r="BF464" s="4">
        <f t="shared" si="53"/>
        <v>30.76923076923077</v>
      </c>
      <c r="BG464" s="4">
        <v>334</v>
      </c>
      <c r="BH464" s="4">
        <v>117</v>
      </c>
      <c r="BI464" s="4">
        <f t="shared" si="54"/>
        <v>35.029940119760475</v>
      </c>
      <c r="BJ464" s="4">
        <v>40</v>
      </c>
      <c r="BK464" s="4">
        <v>12</v>
      </c>
      <c r="BL464" s="4">
        <v>0</v>
      </c>
      <c r="BM464" s="4">
        <v>28</v>
      </c>
      <c r="BN464" s="4">
        <v>61</v>
      </c>
      <c r="BO464" s="4">
        <v>117</v>
      </c>
      <c r="BP464" s="4">
        <v>93</v>
      </c>
      <c r="BQ464" s="4">
        <v>2</v>
      </c>
      <c r="BR464" s="4">
        <v>12</v>
      </c>
      <c r="BS464" s="4">
        <v>8</v>
      </c>
      <c r="BT464" s="4">
        <v>0</v>
      </c>
      <c r="BU464" s="4">
        <v>1</v>
      </c>
      <c r="BV464" s="4">
        <v>1</v>
      </c>
      <c r="BW464" s="4">
        <v>1</v>
      </c>
      <c r="BX464" s="4">
        <v>1</v>
      </c>
      <c r="BY464" s="4">
        <v>4</v>
      </c>
      <c r="BZ464" s="4">
        <v>3</v>
      </c>
      <c r="CA464" s="4">
        <v>0</v>
      </c>
      <c r="CB464" s="4">
        <v>1</v>
      </c>
      <c r="CC464" s="4">
        <v>0</v>
      </c>
      <c r="CD464" s="4">
        <v>0</v>
      </c>
      <c r="CE464" s="4">
        <v>0</v>
      </c>
      <c r="CF464" s="4">
        <v>0</v>
      </c>
    </row>
    <row r="465" spans="1:84" x14ac:dyDescent="0.25">
      <c r="A465" s="13">
        <v>464</v>
      </c>
      <c r="B465" s="14" t="s">
        <v>723</v>
      </c>
      <c r="C465" s="2" t="s">
        <v>82</v>
      </c>
      <c r="D465" s="2" t="s">
        <v>173</v>
      </c>
      <c r="E465" s="5">
        <v>23</v>
      </c>
      <c r="F465" s="4">
        <v>21</v>
      </c>
      <c r="G465" s="4">
        <v>1923</v>
      </c>
      <c r="H465" s="4">
        <f t="shared" si="55"/>
        <v>21.366666666666667</v>
      </c>
      <c r="I465" s="4">
        <v>23</v>
      </c>
      <c r="J465" s="4">
        <v>2</v>
      </c>
      <c r="K465" s="4">
        <v>18</v>
      </c>
      <c r="L465" s="4">
        <v>5</v>
      </c>
      <c r="M465" s="4">
        <v>6</v>
      </c>
      <c r="N465" s="4">
        <v>2</v>
      </c>
      <c r="O465" s="4">
        <v>0</v>
      </c>
      <c r="P465" s="4">
        <f>(I465*90)/G465</f>
        <v>1.076443057722309</v>
      </c>
      <c r="Q465" s="4">
        <f>(J465*90)/G465</f>
        <v>9.3603744149765994E-2</v>
      </c>
      <c r="R465" s="4">
        <v>610</v>
      </c>
      <c r="S465" s="4">
        <v>776</v>
      </c>
      <c r="T465" s="19">
        <f t="shared" si="56"/>
        <v>78.608247422680407</v>
      </c>
      <c r="U465" s="4">
        <v>9203</v>
      </c>
      <c r="V465" s="4">
        <v>2133</v>
      </c>
      <c r="W465" s="4">
        <v>2</v>
      </c>
      <c r="X465" s="4">
        <v>22</v>
      </c>
      <c r="Y465" s="4">
        <v>50</v>
      </c>
      <c r="Z465" s="4">
        <v>22</v>
      </c>
      <c r="AA465" s="4">
        <v>6</v>
      </c>
      <c r="AB465" s="4">
        <v>58</v>
      </c>
      <c r="AC465" s="4">
        <v>1044</v>
      </c>
      <c r="AD465" s="4">
        <v>39</v>
      </c>
      <c r="AE465" s="4">
        <v>59</v>
      </c>
      <c r="AF465" s="4">
        <f t="shared" si="50"/>
        <v>66.101694915254242</v>
      </c>
      <c r="AG465" s="4">
        <v>39</v>
      </c>
      <c r="AH465" s="4">
        <v>1</v>
      </c>
      <c r="AI465" s="4">
        <v>757</v>
      </c>
      <c r="AJ465" s="4">
        <v>4581</v>
      </c>
      <c r="AK465" s="4">
        <v>2962</v>
      </c>
      <c r="AL465" s="4">
        <v>187</v>
      </c>
      <c r="AM465" s="4">
        <v>46</v>
      </c>
      <c r="AN465" s="4">
        <v>32</v>
      </c>
      <c r="AO465" s="4">
        <v>34</v>
      </c>
      <c r="AP465" s="4">
        <v>1166</v>
      </c>
      <c r="AQ465" s="4">
        <v>859</v>
      </c>
      <c r="AR465" s="4">
        <v>204</v>
      </c>
      <c r="AS465" s="4">
        <v>23</v>
      </c>
      <c r="AT465" s="4">
        <v>114</v>
      </c>
      <c r="AU465" s="4">
        <v>44</v>
      </c>
      <c r="AV465" s="4">
        <f t="shared" si="51"/>
        <v>38.596491228070171</v>
      </c>
      <c r="AW465" s="4">
        <f>(AU465*90)/G465</f>
        <v>2.0592823712948518</v>
      </c>
      <c r="AX465" s="4">
        <f t="shared" si="52"/>
        <v>0.20175438596491227</v>
      </c>
      <c r="AY465" s="8">
        <v>182</v>
      </c>
      <c r="AZ465" s="4">
        <v>14</v>
      </c>
      <c r="BA465" s="4">
        <v>7</v>
      </c>
      <c r="BB465" s="4">
        <v>2</v>
      </c>
      <c r="BC465" s="4">
        <v>3</v>
      </c>
      <c r="BD465" s="4">
        <v>11</v>
      </c>
      <c r="BE465" s="4">
        <v>14</v>
      </c>
      <c r="BF465" s="4">
        <f t="shared" si="53"/>
        <v>21.428571428571427</v>
      </c>
      <c r="BG465" s="4">
        <v>129</v>
      </c>
      <c r="BH465" s="4">
        <v>31</v>
      </c>
      <c r="BI465" s="4">
        <f t="shared" si="54"/>
        <v>24.031007751937985</v>
      </c>
      <c r="BJ465" s="4">
        <v>14</v>
      </c>
      <c r="BK465" s="4">
        <v>5</v>
      </c>
      <c r="BL465" s="4">
        <v>0</v>
      </c>
      <c r="BM465" s="4">
        <v>9</v>
      </c>
      <c r="BN465" s="4">
        <v>4</v>
      </c>
      <c r="BO465" s="4">
        <v>11</v>
      </c>
      <c r="BP465" s="4">
        <v>14</v>
      </c>
      <c r="BQ465" s="4">
        <v>0</v>
      </c>
      <c r="BR465" s="4">
        <v>76</v>
      </c>
      <c r="BS465" s="4">
        <v>45</v>
      </c>
      <c r="BT465" s="4">
        <v>1</v>
      </c>
      <c r="BU465" s="4">
        <v>10</v>
      </c>
      <c r="BV465" s="4">
        <v>9</v>
      </c>
      <c r="BW465" s="4">
        <v>10</v>
      </c>
      <c r="BX465" s="4">
        <v>1</v>
      </c>
      <c r="BY465" s="4">
        <v>9</v>
      </c>
      <c r="BZ465" s="4">
        <v>4</v>
      </c>
      <c r="CA465" s="4">
        <v>0</v>
      </c>
      <c r="CB465" s="4">
        <v>2</v>
      </c>
      <c r="CC465" s="4">
        <v>2</v>
      </c>
      <c r="CD465" s="4">
        <v>1</v>
      </c>
      <c r="CE465" s="4">
        <v>0</v>
      </c>
      <c r="CF465" s="4">
        <v>0</v>
      </c>
    </row>
    <row r="466" spans="1:84" x14ac:dyDescent="0.25">
      <c r="A466" s="11">
        <v>465</v>
      </c>
      <c r="B466" s="12" t="s">
        <v>724</v>
      </c>
      <c r="C466" s="2" t="s">
        <v>86</v>
      </c>
      <c r="D466" s="2" t="s">
        <v>105</v>
      </c>
      <c r="E466" s="5">
        <v>24</v>
      </c>
      <c r="F466" s="4">
        <v>22</v>
      </c>
      <c r="G466" s="4">
        <v>2032</v>
      </c>
      <c r="H466" s="4">
        <f t="shared" si="55"/>
        <v>22.577777777777779</v>
      </c>
      <c r="I466" s="4">
        <v>1</v>
      </c>
      <c r="J466" s="4">
        <v>1</v>
      </c>
      <c r="K466" s="4">
        <v>1</v>
      </c>
      <c r="L466" s="4">
        <v>0</v>
      </c>
      <c r="M466" s="4">
        <v>0</v>
      </c>
      <c r="N466" s="4">
        <v>6</v>
      </c>
      <c r="O466" s="4">
        <v>0</v>
      </c>
      <c r="P466" s="4">
        <f>(I466*90)/G466</f>
        <v>4.4291338582677163E-2</v>
      </c>
      <c r="Q466" s="4">
        <f>(J466*90)/G466</f>
        <v>4.4291338582677163E-2</v>
      </c>
      <c r="R466" s="4">
        <v>1291</v>
      </c>
      <c r="S466" s="4">
        <v>1496</v>
      </c>
      <c r="T466" s="19">
        <f t="shared" si="56"/>
        <v>86.296791443850267</v>
      </c>
      <c r="U466" s="4">
        <v>25583</v>
      </c>
      <c r="V466" s="4">
        <v>7852</v>
      </c>
      <c r="W466" s="4">
        <v>1</v>
      </c>
      <c r="X466" s="4">
        <v>16</v>
      </c>
      <c r="Y466" s="4">
        <v>172</v>
      </c>
      <c r="Z466" s="4">
        <v>16</v>
      </c>
      <c r="AA466" s="4">
        <v>3</v>
      </c>
      <c r="AB466" s="4">
        <v>142</v>
      </c>
      <c r="AC466" s="4">
        <v>1693</v>
      </c>
      <c r="AD466" s="4">
        <v>11</v>
      </c>
      <c r="AE466" s="4">
        <v>14</v>
      </c>
      <c r="AF466" s="4">
        <f t="shared" si="50"/>
        <v>78.571428571428569</v>
      </c>
      <c r="AG466" s="4">
        <v>11</v>
      </c>
      <c r="AH466" s="4">
        <v>0</v>
      </c>
      <c r="AI466" s="4">
        <v>1135</v>
      </c>
      <c r="AJ466" s="4">
        <v>4907</v>
      </c>
      <c r="AK466" s="4">
        <v>2455</v>
      </c>
      <c r="AL466" s="4">
        <v>97</v>
      </c>
      <c r="AM466" s="4">
        <v>3</v>
      </c>
      <c r="AN466" s="4">
        <v>10</v>
      </c>
      <c r="AO466" s="4">
        <v>9</v>
      </c>
      <c r="AP466" s="4">
        <v>1199</v>
      </c>
      <c r="AQ466" s="4">
        <v>1143</v>
      </c>
      <c r="AR466" s="4">
        <v>20</v>
      </c>
      <c r="AS466" s="4">
        <v>1</v>
      </c>
      <c r="AT466" s="4">
        <v>15</v>
      </c>
      <c r="AU466" s="4">
        <v>2</v>
      </c>
      <c r="AV466" s="4">
        <f t="shared" si="51"/>
        <v>13.333333333333334</v>
      </c>
      <c r="AW466" s="4">
        <f>(AU466*90)/G466</f>
        <v>8.8582677165354326E-2</v>
      </c>
      <c r="AX466" s="4">
        <f t="shared" si="52"/>
        <v>6.6666666666666666E-2</v>
      </c>
      <c r="AY466" s="8">
        <v>242</v>
      </c>
      <c r="AZ466" s="4">
        <v>0</v>
      </c>
      <c r="BA466" s="4">
        <v>62</v>
      </c>
      <c r="BB466" s="4">
        <v>45</v>
      </c>
      <c r="BC466" s="4">
        <v>15</v>
      </c>
      <c r="BD466" s="4">
        <v>38</v>
      </c>
      <c r="BE466" s="4">
        <v>53</v>
      </c>
      <c r="BF466" s="4">
        <f t="shared" si="53"/>
        <v>28.30188679245283</v>
      </c>
      <c r="BG466" s="4">
        <v>445</v>
      </c>
      <c r="BH466" s="4">
        <v>161</v>
      </c>
      <c r="BI466" s="4">
        <f t="shared" si="54"/>
        <v>36.179775280898873</v>
      </c>
      <c r="BJ466" s="4">
        <v>32</v>
      </c>
      <c r="BK466" s="4">
        <v>6</v>
      </c>
      <c r="BL466" s="4">
        <v>0</v>
      </c>
      <c r="BM466" s="4">
        <v>26</v>
      </c>
      <c r="BN466" s="4">
        <v>47</v>
      </c>
      <c r="BO466" s="4">
        <v>109</v>
      </c>
      <c r="BP466" s="4">
        <v>42</v>
      </c>
      <c r="BQ466" s="4">
        <v>0</v>
      </c>
      <c r="BR466" s="4">
        <v>45</v>
      </c>
      <c r="BS466" s="4">
        <v>42</v>
      </c>
      <c r="BT466" s="4">
        <v>2</v>
      </c>
      <c r="BU466" s="4">
        <v>0</v>
      </c>
      <c r="BV466" s="4">
        <v>0</v>
      </c>
      <c r="BW466" s="4">
        <v>0</v>
      </c>
      <c r="BX466" s="4">
        <v>1</v>
      </c>
      <c r="BY466" s="4">
        <v>4</v>
      </c>
      <c r="BZ466" s="4">
        <v>4</v>
      </c>
      <c r="CA466" s="4">
        <v>0</v>
      </c>
      <c r="CB466" s="4">
        <v>0</v>
      </c>
      <c r="CC466" s="4">
        <v>0</v>
      </c>
      <c r="CD466" s="4">
        <v>0</v>
      </c>
      <c r="CE466" s="4">
        <v>0</v>
      </c>
      <c r="CF466" s="4">
        <v>0</v>
      </c>
    </row>
    <row r="467" spans="1:84" x14ac:dyDescent="0.25">
      <c r="A467" s="13">
        <v>466</v>
      </c>
      <c r="B467" s="14" t="s">
        <v>726</v>
      </c>
      <c r="C467" s="2" t="s">
        <v>86</v>
      </c>
      <c r="D467" s="2" t="s">
        <v>126</v>
      </c>
      <c r="E467" s="5">
        <v>13</v>
      </c>
      <c r="F467" s="4">
        <v>9</v>
      </c>
      <c r="G467" s="4">
        <v>823</v>
      </c>
      <c r="H467" s="4">
        <f t="shared" si="55"/>
        <v>9.1444444444444439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2</v>
      </c>
      <c r="O467" s="4">
        <v>0</v>
      </c>
      <c r="P467" s="4">
        <f>(I467*90)/G467</f>
        <v>0</v>
      </c>
      <c r="Q467" s="4">
        <f>(J467*90)/G467</f>
        <v>0</v>
      </c>
      <c r="R467" s="4">
        <v>435</v>
      </c>
      <c r="S467" s="4">
        <v>510</v>
      </c>
      <c r="T467" s="19">
        <f t="shared" si="56"/>
        <v>85.294117647058826</v>
      </c>
      <c r="U467" s="4">
        <v>8867</v>
      </c>
      <c r="V467" s="4">
        <v>1778</v>
      </c>
      <c r="W467" s="4">
        <v>0</v>
      </c>
      <c r="X467" s="4">
        <v>9</v>
      </c>
      <c r="Y467" s="4">
        <v>32</v>
      </c>
      <c r="Z467" s="4">
        <v>8</v>
      </c>
      <c r="AA467" s="4">
        <v>2</v>
      </c>
      <c r="AB467" s="4">
        <v>30</v>
      </c>
      <c r="AC467" s="4">
        <v>600</v>
      </c>
      <c r="AD467" s="4">
        <v>6</v>
      </c>
      <c r="AE467" s="4">
        <v>9</v>
      </c>
      <c r="AF467" s="4">
        <f t="shared" si="50"/>
        <v>66.666666666666657</v>
      </c>
      <c r="AG467" s="4">
        <v>6</v>
      </c>
      <c r="AH467" s="4">
        <v>0</v>
      </c>
      <c r="AI467" s="4">
        <v>431</v>
      </c>
      <c r="AJ467" s="4">
        <v>2054</v>
      </c>
      <c r="AK467" s="4">
        <v>990</v>
      </c>
      <c r="AL467" s="4">
        <v>40</v>
      </c>
      <c r="AM467" s="4">
        <v>2</v>
      </c>
      <c r="AN467" s="4">
        <v>9</v>
      </c>
      <c r="AO467" s="4">
        <v>4</v>
      </c>
      <c r="AP467" s="4">
        <v>466</v>
      </c>
      <c r="AQ467" s="4">
        <v>430</v>
      </c>
      <c r="AR467" s="4">
        <v>8</v>
      </c>
      <c r="AS467" s="4">
        <v>0</v>
      </c>
      <c r="AT467" s="4">
        <v>7</v>
      </c>
      <c r="AU467" s="4">
        <v>1</v>
      </c>
      <c r="AV467" s="4">
        <f t="shared" si="51"/>
        <v>14.285714285714285</v>
      </c>
      <c r="AW467" s="4">
        <f>(AU467*90)/G467</f>
        <v>0.10935601458080195</v>
      </c>
      <c r="AX467" s="4">
        <f t="shared" si="52"/>
        <v>0</v>
      </c>
      <c r="AY467" s="8">
        <v>203</v>
      </c>
      <c r="AZ467" s="4">
        <v>1</v>
      </c>
      <c r="BA467" s="4">
        <v>18</v>
      </c>
      <c r="BB467" s="4">
        <v>9</v>
      </c>
      <c r="BC467" s="4">
        <v>4</v>
      </c>
      <c r="BD467" s="4">
        <v>11</v>
      </c>
      <c r="BE467" s="4">
        <v>15</v>
      </c>
      <c r="BF467" s="4">
        <f t="shared" si="53"/>
        <v>26.666666666666668</v>
      </c>
      <c r="BG467" s="4">
        <v>179</v>
      </c>
      <c r="BH467" s="4">
        <v>34</v>
      </c>
      <c r="BI467" s="4">
        <f t="shared" si="54"/>
        <v>18.994413407821227</v>
      </c>
      <c r="BJ467" s="4">
        <v>16</v>
      </c>
      <c r="BK467" s="4">
        <v>0</v>
      </c>
      <c r="BL467" s="4">
        <v>0</v>
      </c>
      <c r="BM467" s="4">
        <v>16</v>
      </c>
      <c r="BN467" s="4">
        <v>8</v>
      </c>
      <c r="BO467" s="4">
        <v>26</v>
      </c>
      <c r="BP467" s="4">
        <v>11</v>
      </c>
      <c r="BQ467" s="4">
        <v>0</v>
      </c>
      <c r="BR467" s="4">
        <v>15</v>
      </c>
      <c r="BS467" s="4">
        <v>11</v>
      </c>
      <c r="BT467" s="4">
        <v>1</v>
      </c>
      <c r="BU467" s="4">
        <v>0</v>
      </c>
      <c r="BV467" s="4">
        <v>0</v>
      </c>
      <c r="BW467" s="4">
        <v>3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</row>
    <row r="468" spans="1:84" x14ac:dyDescent="0.25">
      <c r="A468" s="11">
        <v>467</v>
      </c>
      <c r="B468" s="12" t="s">
        <v>727</v>
      </c>
      <c r="C468" s="2" t="s">
        <v>79</v>
      </c>
      <c r="D468" s="2" t="s">
        <v>129</v>
      </c>
      <c r="E468" s="5">
        <v>9</v>
      </c>
      <c r="F468" s="4">
        <v>6</v>
      </c>
      <c r="G468" s="4">
        <v>534</v>
      </c>
      <c r="H468" s="4">
        <f t="shared" si="55"/>
        <v>5.9333333333333336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f>(I468*90)/G468</f>
        <v>0</v>
      </c>
      <c r="Q468" s="4">
        <f>(J468*90)/G468</f>
        <v>0</v>
      </c>
      <c r="R468" s="4">
        <v>260</v>
      </c>
      <c r="S468" s="4">
        <v>287</v>
      </c>
      <c r="T468" s="19">
        <f t="shared" si="56"/>
        <v>90.592334494773525</v>
      </c>
      <c r="U468" s="4">
        <v>5580</v>
      </c>
      <c r="V468" s="4">
        <v>1590</v>
      </c>
      <c r="W468" s="4">
        <v>0</v>
      </c>
      <c r="X468" s="4">
        <v>0</v>
      </c>
      <c r="Y468" s="4">
        <v>6</v>
      </c>
      <c r="Z468" s="4">
        <v>0</v>
      </c>
      <c r="AA468" s="4">
        <v>0</v>
      </c>
      <c r="AB468" s="4">
        <v>8</v>
      </c>
      <c r="AC468" s="4">
        <v>333</v>
      </c>
      <c r="AD468" s="4">
        <v>1</v>
      </c>
      <c r="AE468" s="4">
        <v>1</v>
      </c>
      <c r="AF468" s="4">
        <f t="shared" si="50"/>
        <v>100</v>
      </c>
      <c r="AG468" s="4">
        <v>1</v>
      </c>
      <c r="AH468" s="4">
        <v>0</v>
      </c>
      <c r="AI468" s="4">
        <v>197</v>
      </c>
      <c r="AJ468" s="4">
        <v>921</v>
      </c>
      <c r="AK468" s="4">
        <v>409</v>
      </c>
      <c r="AL468" s="4">
        <v>5</v>
      </c>
      <c r="AM468" s="4">
        <v>0</v>
      </c>
      <c r="AN468" s="4">
        <v>1</v>
      </c>
      <c r="AO468" s="4">
        <v>0</v>
      </c>
      <c r="AP468" s="4">
        <v>215</v>
      </c>
      <c r="AQ468" s="4">
        <v>210</v>
      </c>
      <c r="AR468" s="4">
        <v>1</v>
      </c>
      <c r="AS468" s="4">
        <v>0</v>
      </c>
      <c r="AT468" s="4">
        <v>1</v>
      </c>
      <c r="AU468" s="4">
        <v>0</v>
      </c>
      <c r="AV468" s="4">
        <f t="shared" si="51"/>
        <v>0</v>
      </c>
      <c r="AW468" s="4">
        <f>(AU468*90)/G468</f>
        <v>0</v>
      </c>
      <c r="AX468" s="4">
        <f t="shared" si="52"/>
        <v>0</v>
      </c>
      <c r="AY468" s="8">
        <v>80</v>
      </c>
      <c r="AZ468" s="4">
        <v>0</v>
      </c>
      <c r="BA468" s="4">
        <v>5</v>
      </c>
      <c r="BB468" s="4">
        <v>3</v>
      </c>
      <c r="BC468" s="4">
        <v>2</v>
      </c>
      <c r="BD468" s="4">
        <v>2</v>
      </c>
      <c r="BE468" s="4">
        <v>4</v>
      </c>
      <c r="BF468" s="4">
        <f t="shared" si="53"/>
        <v>50</v>
      </c>
      <c r="BG468" s="4">
        <v>62</v>
      </c>
      <c r="BH468" s="4">
        <v>18</v>
      </c>
      <c r="BI468" s="4">
        <f t="shared" si="54"/>
        <v>29.032258064516132</v>
      </c>
      <c r="BJ468" s="4">
        <v>10</v>
      </c>
      <c r="BK468" s="4">
        <v>4</v>
      </c>
      <c r="BL468" s="4">
        <v>0</v>
      </c>
      <c r="BM468" s="4">
        <v>6</v>
      </c>
      <c r="BN468" s="4">
        <v>4</v>
      </c>
      <c r="BO468" s="4">
        <v>9</v>
      </c>
      <c r="BP468" s="4">
        <v>24</v>
      </c>
      <c r="BQ468" s="4">
        <v>1</v>
      </c>
      <c r="BR468" s="4">
        <v>1</v>
      </c>
      <c r="BS468" s="4">
        <v>0</v>
      </c>
      <c r="BT468" s="4">
        <v>0</v>
      </c>
      <c r="BU468" s="4">
        <v>0</v>
      </c>
      <c r="BV468" s="4">
        <v>0</v>
      </c>
      <c r="BW468" s="4">
        <v>1</v>
      </c>
      <c r="BX468" s="4">
        <v>0</v>
      </c>
      <c r="BY468" s="4">
        <v>1</v>
      </c>
      <c r="BZ468" s="4">
        <v>0</v>
      </c>
      <c r="CA468" s="4">
        <v>0</v>
      </c>
      <c r="CB468" s="4">
        <v>0</v>
      </c>
      <c r="CC468" s="4">
        <v>0</v>
      </c>
      <c r="CD468" s="4">
        <v>1</v>
      </c>
      <c r="CE468" s="4">
        <v>0</v>
      </c>
      <c r="CF468" s="4">
        <v>0</v>
      </c>
    </row>
    <row r="469" spans="1:84" x14ac:dyDescent="0.25">
      <c r="A469" s="13">
        <v>468</v>
      </c>
      <c r="B469" s="14" t="s">
        <v>729</v>
      </c>
      <c r="C469" s="2" t="s">
        <v>181</v>
      </c>
      <c r="D469" s="2" t="s">
        <v>138</v>
      </c>
      <c r="E469" s="5">
        <v>5</v>
      </c>
      <c r="F469" s="4">
        <v>0</v>
      </c>
      <c r="G469" s="4">
        <v>121</v>
      </c>
      <c r="H469" s="4">
        <f t="shared" si="55"/>
        <v>1.3444444444444446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f>(I469*90)/G469</f>
        <v>0</v>
      </c>
      <c r="Q469" s="4">
        <f>(J469*90)/G469</f>
        <v>0</v>
      </c>
      <c r="R469" s="4">
        <v>23</v>
      </c>
      <c r="S469" s="4">
        <v>37</v>
      </c>
      <c r="T469" s="19">
        <f t="shared" si="56"/>
        <v>62.162162162162161</v>
      </c>
      <c r="U469" s="4">
        <v>301</v>
      </c>
      <c r="V469" s="4">
        <v>142</v>
      </c>
      <c r="W469" s="4">
        <v>0</v>
      </c>
      <c r="X469" s="4">
        <v>0</v>
      </c>
      <c r="Y469" s="4">
        <v>2</v>
      </c>
      <c r="Z469" s="4">
        <v>0</v>
      </c>
      <c r="AA469" s="4">
        <v>0</v>
      </c>
      <c r="AB469" s="4">
        <v>0</v>
      </c>
      <c r="AC469" s="4">
        <v>57</v>
      </c>
      <c r="AD469" s="4">
        <v>4</v>
      </c>
      <c r="AE469" s="4">
        <v>4</v>
      </c>
      <c r="AF469" s="4">
        <f t="shared" si="50"/>
        <v>100</v>
      </c>
      <c r="AG469" s="4">
        <v>4</v>
      </c>
      <c r="AH469" s="4">
        <v>0</v>
      </c>
      <c r="AI469" s="4">
        <v>28</v>
      </c>
      <c r="AJ469" s="4">
        <v>194</v>
      </c>
      <c r="AK469" s="4">
        <v>105</v>
      </c>
      <c r="AL469" s="4">
        <v>6</v>
      </c>
      <c r="AM469" s="4">
        <v>0</v>
      </c>
      <c r="AN469" s="4">
        <v>3</v>
      </c>
      <c r="AO469" s="4">
        <v>2</v>
      </c>
      <c r="AP469" s="4">
        <v>43</v>
      </c>
      <c r="AQ469" s="4">
        <v>27</v>
      </c>
      <c r="AR469" s="4">
        <v>4</v>
      </c>
      <c r="AS469" s="4">
        <v>0</v>
      </c>
      <c r="AT469" s="4">
        <v>1</v>
      </c>
      <c r="AU469" s="4">
        <v>1</v>
      </c>
      <c r="AV469" s="4">
        <f t="shared" si="51"/>
        <v>100</v>
      </c>
      <c r="AW469" s="4">
        <f>(AU469*90)/G469</f>
        <v>0.74380165289256195</v>
      </c>
      <c r="AX469" s="4">
        <f t="shared" si="52"/>
        <v>0</v>
      </c>
      <c r="AY469" s="8">
        <v>247</v>
      </c>
      <c r="AZ469" s="4">
        <v>0</v>
      </c>
      <c r="BA469" s="4">
        <v>3</v>
      </c>
      <c r="BB469" s="4">
        <v>2</v>
      </c>
      <c r="BC469" s="4">
        <v>0</v>
      </c>
      <c r="BD469" s="4">
        <v>0</v>
      </c>
      <c r="BE469" s="4">
        <v>0</v>
      </c>
      <c r="BF469" s="4">
        <f t="shared" si="53"/>
        <v>0</v>
      </c>
      <c r="BG469" s="4">
        <v>20</v>
      </c>
      <c r="BH469" s="4">
        <v>8</v>
      </c>
      <c r="BI469" s="4">
        <f t="shared" si="54"/>
        <v>40</v>
      </c>
      <c r="BJ469" s="4">
        <v>6</v>
      </c>
      <c r="BK469" s="4">
        <v>1</v>
      </c>
      <c r="BL469" s="4">
        <v>0</v>
      </c>
      <c r="BM469" s="4">
        <v>5</v>
      </c>
      <c r="BN469" s="4">
        <v>1</v>
      </c>
      <c r="BO469" s="4">
        <v>4</v>
      </c>
      <c r="BP469" s="4">
        <v>3</v>
      </c>
      <c r="BQ469" s="4">
        <v>0</v>
      </c>
      <c r="BR469" s="4">
        <v>1</v>
      </c>
      <c r="BS469" s="4">
        <v>0</v>
      </c>
      <c r="BT469" s="4">
        <v>0</v>
      </c>
      <c r="BU469" s="4">
        <v>0</v>
      </c>
      <c r="BV469" s="4">
        <v>0</v>
      </c>
      <c r="BW469" s="4">
        <v>1</v>
      </c>
      <c r="BX469" s="4">
        <v>0</v>
      </c>
      <c r="BY469" s="4">
        <v>1</v>
      </c>
      <c r="BZ469" s="4">
        <v>0</v>
      </c>
      <c r="CA469" s="4">
        <v>0</v>
      </c>
      <c r="CB469" s="4">
        <v>0</v>
      </c>
      <c r="CC469" s="4">
        <v>0</v>
      </c>
      <c r="CD469" s="4">
        <v>1</v>
      </c>
      <c r="CE469" s="4">
        <v>0</v>
      </c>
      <c r="CF469" s="4">
        <v>0</v>
      </c>
    </row>
    <row r="470" spans="1:84" x14ac:dyDescent="0.25">
      <c r="A470" s="11">
        <v>469</v>
      </c>
      <c r="B470" s="12" t="s">
        <v>730</v>
      </c>
      <c r="C470" s="2" t="s">
        <v>79</v>
      </c>
      <c r="D470" s="2" t="s">
        <v>113</v>
      </c>
      <c r="E470" s="5">
        <v>7</v>
      </c>
      <c r="F470" s="4">
        <v>7</v>
      </c>
      <c r="G470" s="4">
        <v>570</v>
      </c>
      <c r="H470" s="4">
        <f t="shared" si="55"/>
        <v>6.333333333333333</v>
      </c>
      <c r="I470" s="4">
        <v>1</v>
      </c>
      <c r="J470" s="4">
        <v>0</v>
      </c>
      <c r="K470" s="4">
        <v>1</v>
      </c>
      <c r="L470" s="4">
        <v>0</v>
      </c>
      <c r="M470" s="4">
        <v>0</v>
      </c>
      <c r="N470" s="4">
        <v>2</v>
      </c>
      <c r="O470" s="4">
        <v>0</v>
      </c>
      <c r="P470" s="4">
        <f>(I470*90)/G470</f>
        <v>0.15789473684210525</v>
      </c>
      <c r="Q470" s="4">
        <f>(J470*90)/G470</f>
        <v>0</v>
      </c>
      <c r="R470" s="4">
        <v>163</v>
      </c>
      <c r="S470" s="4">
        <v>216</v>
      </c>
      <c r="T470" s="19">
        <f t="shared" si="56"/>
        <v>75.462962962962962</v>
      </c>
      <c r="U470" s="4">
        <v>2892</v>
      </c>
      <c r="V470" s="4">
        <v>1145</v>
      </c>
      <c r="W470" s="4">
        <v>0</v>
      </c>
      <c r="X470" s="4">
        <v>0</v>
      </c>
      <c r="Y470" s="4">
        <v>11</v>
      </c>
      <c r="Z470" s="4">
        <v>1</v>
      </c>
      <c r="AA470" s="4">
        <v>0</v>
      </c>
      <c r="AB470" s="4">
        <v>16</v>
      </c>
      <c r="AC470" s="4">
        <v>282</v>
      </c>
      <c r="AD470" s="4">
        <v>2</v>
      </c>
      <c r="AE470" s="4">
        <v>2</v>
      </c>
      <c r="AF470" s="4">
        <f t="shared" si="50"/>
        <v>100</v>
      </c>
      <c r="AG470" s="4">
        <v>2</v>
      </c>
      <c r="AH470" s="4">
        <v>0</v>
      </c>
      <c r="AI470" s="4">
        <v>153</v>
      </c>
      <c r="AJ470" s="4">
        <v>779</v>
      </c>
      <c r="AK470" s="4">
        <v>441</v>
      </c>
      <c r="AL470" s="4">
        <v>12</v>
      </c>
      <c r="AM470" s="4">
        <v>0</v>
      </c>
      <c r="AN470" s="4">
        <v>1</v>
      </c>
      <c r="AO470" s="4">
        <v>3</v>
      </c>
      <c r="AP470" s="4">
        <v>143</v>
      </c>
      <c r="AQ470" s="4">
        <v>140</v>
      </c>
      <c r="AR470" s="4">
        <v>2</v>
      </c>
      <c r="AS470" s="4">
        <v>1</v>
      </c>
      <c r="AT470" s="4">
        <v>1</v>
      </c>
      <c r="AU470" s="4">
        <v>1</v>
      </c>
      <c r="AV470" s="4">
        <f t="shared" si="51"/>
        <v>100</v>
      </c>
      <c r="AW470" s="4">
        <f>(AU470*90)/G470</f>
        <v>0.15789473684210525</v>
      </c>
      <c r="AX470" s="4">
        <f t="shared" si="52"/>
        <v>1</v>
      </c>
      <c r="AY470" s="8">
        <v>40</v>
      </c>
      <c r="AZ470" s="4">
        <v>0</v>
      </c>
      <c r="BA470" s="4">
        <v>17</v>
      </c>
      <c r="BB470" s="4">
        <v>8</v>
      </c>
      <c r="BC470" s="4">
        <v>5</v>
      </c>
      <c r="BD470" s="4">
        <v>7</v>
      </c>
      <c r="BE470" s="4">
        <v>12</v>
      </c>
      <c r="BF470" s="4">
        <f t="shared" si="53"/>
        <v>41.666666666666671</v>
      </c>
      <c r="BG470" s="4">
        <v>84</v>
      </c>
      <c r="BH470" s="4">
        <v>24</v>
      </c>
      <c r="BI470" s="4">
        <f t="shared" si="54"/>
        <v>28.571428571428569</v>
      </c>
      <c r="BJ470" s="4">
        <v>10</v>
      </c>
      <c r="BK470" s="4">
        <v>4</v>
      </c>
      <c r="BL470" s="4">
        <v>0</v>
      </c>
      <c r="BM470" s="4">
        <v>6</v>
      </c>
      <c r="BN470" s="4">
        <v>8</v>
      </c>
      <c r="BO470" s="4">
        <v>25</v>
      </c>
      <c r="BP470" s="4">
        <v>32</v>
      </c>
      <c r="BQ470" s="4">
        <v>1</v>
      </c>
      <c r="BR470" s="4">
        <v>1</v>
      </c>
      <c r="BS470" s="4">
        <v>0</v>
      </c>
      <c r="BT470" s="4">
        <v>0</v>
      </c>
      <c r="BU470" s="4">
        <v>0</v>
      </c>
      <c r="BV470" s="4">
        <v>0</v>
      </c>
      <c r="BW470" s="4">
        <v>0</v>
      </c>
      <c r="BX470" s="4">
        <v>1</v>
      </c>
      <c r="BY470" s="4">
        <v>0</v>
      </c>
      <c r="BZ470" s="4">
        <v>0</v>
      </c>
      <c r="CA470" s="4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</row>
    <row r="471" spans="1:84" x14ac:dyDescent="0.25">
      <c r="A471" s="13">
        <v>470</v>
      </c>
      <c r="B471" s="14" t="s">
        <v>731</v>
      </c>
      <c r="C471" s="2" t="s">
        <v>79</v>
      </c>
      <c r="D471" s="2" t="s">
        <v>105</v>
      </c>
      <c r="E471" s="5">
        <v>6</v>
      </c>
      <c r="F471" s="4">
        <v>3</v>
      </c>
      <c r="G471" s="4">
        <v>208</v>
      </c>
      <c r="H471" s="4">
        <f t="shared" si="55"/>
        <v>2.3111111111111109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f>(I471*90)/G471</f>
        <v>0</v>
      </c>
      <c r="Q471" s="4">
        <f>(J471*90)/G471</f>
        <v>0</v>
      </c>
      <c r="R471" s="4">
        <v>96</v>
      </c>
      <c r="S471" s="4">
        <v>118</v>
      </c>
      <c r="T471" s="19">
        <f t="shared" si="56"/>
        <v>81.355932203389841</v>
      </c>
      <c r="U471" s="4">
        <v>1536</v>
      </c>
      <c r="V471" s="4">
        <v>550</v>
      </c>
      <c r="W471" s="4">
        <v>0</v>
      </c>
      <c r="X471" s="4">
        <v>1</v>
      </c>
      <c r="Y471" s="4">
        <v>4</v>
      </c>
      <c r="Z471" s="4">
        <v>0</v>
      </c>
      <c r="AA471" s="4">
        <v>0</v>
      </c>
      <c r="AB471" s="4">
        <v>9</v>
      </c>
      <c r="AC471" s="4">
        <v>138</v>
      </c>
      <c r="AD471" s="4">
        <v>1</v>
      </c>
      <c r="AE471" s="4">
        <v>2</v>
      </c>
      <c r="AF471" s="4">
        <f t="shared" si="50"/>
        <v>50</v>
      </c>
      <c r="AG471" s="4">
        <v>1</v>
      </c>
      <c r="AH471" s="4">
        <v>1</v>
      </c>
      <c r="AI471" s="4">
        <v>90</v>
      </c>
      <c r="AJ471" s="4">
        <v>410</v>
      </c>
      <c r="AK471" s="4">
        <v>265</v>
      </c>
      <c r="AL471" s="4">
        <v>11</v>
      </c>
      <c r="AM471" s="4">
        <v>0</v>
      </c>
      <c r="AN471" s="4">
        <v>3</v>
      </c>
      <c r="AO471" s="4">
        <v>0</v>
      </c>
      <c r="AP471" s="4">
        <v>109</v>
      </c>
      <c r="AQ471" s="4">
        <v>101</v>
      </c>
      <c r="AR471" s="4">
        <v>3</v>
      </c>
      <c r="AS471" s="4">
        <v>0</v>
      </c>
      <c r="AT471" s="4">
        <v>1</v>
      </c>
      <c r="AU471" s="4">
        <v>0</v>
      </c>
      <c r="AV471" s="4">
        <f t="shared" si="51"/>
        <v>0</v>
      </c>
      <c r="AW471" s="4">
        <f>(AU471*90)/G471</f>
        <v>0</v>
      </c>
      <c r="AX471" s="4">
        <f t="shared" si="52"/>
        <v>0</v>
      </c>
      <c r="AY471" s="8">
        <v>160</v>
      </c>
      <c r="AZ471" s="4">
        <v>0</v>
      </c>
      <c r="BA471" s="4">
        <v>4</v>
      </c>
      <c r="BB471" s="4">
        <v>2</v>
      </c>
      <c r="BC471" s="4">
        <v>2</v>
      </c>
      <c r="BD471" s="4">
        <v>0</v>
      </c>
      <c r="BE471" s="4">
        <v>2</v>
      </c>
      <c r="BF471" s="4">
        <f t="shared" si="53"/>
        <v>100</v>
      </c>
      <c r="BG471" s="4">
        <v>18</v>
      </c>
      <c r="BH471" s="4">
        <v>6</v>
      </c>
      <c r="BI471" s="4">
        <f t="shared" si="54"/>
        <v>33.333333333333329</v>
      </c>
      <c r="BJ471" s="4">
        <v>5</v>
      </c>
      <c r="BK471" s="4">
        <v>0</v>
      </c>
      <c r="BL471" s="4">
        <v>0</v>
      </c>
      <c r="BM471" s="4">
        <v>5</v>
      </c>
      <c r="BN471" s="4">
        <v>4</v>
      </c>
      <c r="BO471" s="4">
        <v>8</v>
      </c>
      <c r="BP471" s="4">
        <v>4</v>
      </c>
      <c r="BQ471" s="4">
        <v>0</v>
      </c>
      <c r="BR471" s="4">
        <v>4</v>
      </c>
      <c r="BS471" s="4">
        <v>4</v>
      </c>
      <c r="BT471" s="4">
        <v>0</v>
      </c>
      <c r="BU471" s="4">
        <v>0</v>
      </c>
      <c r="BV471" s="4">
        <v>0</v>
      </c>
      <c r="BW471" s="4">
        <v>0</v>
      </c>
      <c r="BX471" s="4">
        <v>0</v>
      </c>
      <c r="BY471" s="4">
        <v>1</v>
      </c>
      <c r="BZ471" s="4">
        <v>1</v>
      </c>
      <c r="CA471" s="4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</row>
    <row r="472" spans="1:84" x14ac:dyDescent="0.25">
      <c r="A472" s="11">
        <v>471</v>
      </c>
      <c r="B472" s="12" t="s">
        <v>732</v>
      </c>
      <c r="C472" s="2" t="s">
        <v>79</v>
      </c>
      <c r="D472" s="2" t="s">
        <v>129</v>
      </c>
      <c r="E472" s="5">
        <v>19</v>
      </c>
      <c r="F472" s="4">
        <v>13</v>
      </c>
      <c r="G472" s="4">
        <v>1246</v>
      </c>
      <c r="H472" s="4">
        <f t="shared" si="55"/>
        <v>13.844444444444445</v>
      </c>
      <c r="I472" s="4">
        <v>0</v>
      </c>
      <c r="J472" s="4">
        <v>2</v>
      </c>
      <c r="K472" s="4">
        <v>0</v>
      </c>
      <c r="L472" s="4">
        <v>0</v>
      </c>
      <c r="M472" s="4">
        <v>0</v>
      </c>
      <c r="N472" s="4">
        <v>4</v>
      </c>
      <c r="O472" s="4">
        <v>0</v>
      </c>
      <c r="P472" s="4">
        <f>(I472*90)/G472</f>
        <v>0</v>
      </c>
      <c r="Q472" s="4">
        <f>(J472*90)/G472</f>
        <v>0.14446227929373998</v>
      </c>
      <c r="R472" s="4">
        <v>863</v>
      </c>
      <c r="S472" s="4">
        <v>1065</v>
      </c>
      <c r="T472" s="19">
        <f t="shared" si="56"/>
        <v>81.032863849765263</v>
      </c>
      <c r="U472" s="4">
        <v>15217</v>
      </c>
      <c r="V472" s="4">
        <v>5462</v>
      </c>
      <c r="W472" s="4">
        <v>2</v>
      </c>
      <c r="X472" s="4">
        <v>27</v>
      </c>
      <c r="Y472" s="4">
        <v>53</v>
      </c>
      <c r="Z472" s="4">
        <v>21</v>
      </c>
      <c r="AA472" s="4">
        <v>11</v>
      </c>
      <c r="AB472" s="4">
        <v>71</v>
      </c>
      <c r="AC472" s="4">
        <v>1202</v>
      </c>
      <c r="AD472" s="4">
        <v>11</v>
      </c>
      <c r="AE472" s="4">
        <v>19</v>
      </c>
      <c r="AF472" s="4">
        <f t="shared" si="50"/>
        <v>57.894736842105267</v>
      </c>
      <c r="AG472" s="4">
        <v>11</v>
      </c>
      <c r="AH472" s="4">
        <v>1</v>
      </c>
      <c r="AI472" s="4">
        <v>766</v>
      </c>
      <c r="AJ472" s="4">
        <v>3020</v>
      </c>
      <c r="AK472" s="4">
        <v>1823</v>
      </c>
      <c r="AL472" s="4">
        <v>69</v>
      </c>
      <c r="AM472" s="4">
        <v>3</v>
      </c>
      <c r="AN472" s="4">
        <v>16</v>
      </c>
      <c r="AO472" s="4">
        <v>8</v>
      </c>
      <c r="AP472" s="4">
        <v>869</v>
      </c>
      <c r="AQ472" s="4">
        <v>827</v>
      </c>
      <c r="AR472" s="4">
        <v>37</v>
      </c>
      <c r="AS472" s="4">
        <v>0</v>
      </c>
      <c r="AT472" s="4">
        <v>11</v>
      </c>
      <c r="AU472" s="4">
        <v>1</v>
      </c>
      <c r="AV472" s="4">
        <f t="shared" si="51"/>
        <v>9.0909090909090917</v>
      </c>
      <c r="AW472" s="4">
        <f>(AU472*90)/G472</f>
        <v>7.2231139646869988E-2</v>
      </c>
      <c r="AX472" s="4">
        <f t="shared" si="52"/>
        <v>0</v>
      </c>
      <c r="AY472" s="8">
        <v>235</v>
      </c>
      <c r="AZ472" s="4">
        <v>1</v>
      </c>
      <c r="BA472" s="4">
        <v>24</v>
      </c>
      <c r="BB472" s="4">
        <v>15</v>
      </c>
      <c r="BC472" s="4">
        <v>14</v>
      </c>
      <c r="BD472" s="4">
        <v>13</v>
      </c>
      <c r="BE472" s="4">
        <v>27</v>
      </c>
      <c r="BF472" s="4">
        <f t="shared" si="53"/>
        <v>51.851851851851848</v>
      </c>
      <c r="BG472" s="4">
        <v>133</v>
      </c>
      <c r="BH472" s="4">
        <v>43</v>
      </c>
      <c r="BI472" s="4">
        <f t="shared" si="54"/>
        <v>32.330827067669169</v>
      </c>
      <c r="BJ472" s="4">
        <v>25</v>
      </c>
      <c r="BK472" s="4">
        <v>5</v>
      </c>
      <c r="BL472" s="4">
        <v>0</v>
      </c>
      <c r="BM472" s="4">
        <v>20</v>
      </c>
      <c r="BN472" s="4">
        <v>23</v>
      </c>
      <c r="BO472" s="4">
        <v>47</v>
      </c>
      <c r="BP472" s="4">
        <v>24</v>
      </c>
      <c r="BQ472" s="4">
        <v>0</v>
      </c>
      <c r="BR472" s="4">
        <v>38</v>
      </c>
      <c r="BS472" s="4">
        <v>28</v>
      </c>
      <c r="BT472" s="4">
        <v>8</v>
      </c>
      <c r="BU472" s="4">
        <v>1</v>
      </c>
      <c r="BV472" s="4">
        <v>0</v>
      </c>
      <c r="BW472" s="4">
        <v>1</v>
      </c>
      <c r="BX472" s="4">
        <v>0</v>
      </c>
      <c r="BY472" s="4">
        <v>4</v>
      </c>
      <c r="BZ472" s="4">
        <v>3</v>
      </c>
      <c r="CA472" s="4">
        <v>1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</row>
    <row r="473" spans="1:84" x14ac:dyDescent="0.25">
      <c r="A473" s="13">
        <v>472</v>
      </c>
      <c r="B473" s="14" t="s">
        <v>733</v>
      </c>
      <c r="C473" s="2" t="s">
        <v>86</v>
      </c>
      <c r="D473" s="2" t="s">
        <v>129</v>
      </c>
      <c r="E473" s="5">
        <v>21</v>
      </c>
      <c r="F473" s="4">
        <v>18</v>
      </c>
      <c r="G473" s="4">
        <v>1587</v>
      </c>
      <c r="H473" s="4">
        <f t="shared" si="55"/>
        <v>17.633333333333333</v>
      </c>
      <c r="I473" s="4">
        <v>1</v>
      </c>
      <c r="J473" s="4">
        <v>1</v>
      </c>
      <c r="K473" s="4">
        <v>1</v>
      </c>
      <c r="L473" s="4">
        <v>0</v>
      </c>
      <c r="M473" s="4">
        <v>0</v>
      </c>
      <c r="N473" s="4">
        <v>0</v>
      </c>
      <c r="O473" s="4">
        <v>0</v>
      </c>
      <c r="P473" s="4">
        <f>(I473*90)/G473</f>
        <v>5.6710775047258979E-2</v>
      </c>
      <c r="Q473" s="4">
        <f>(J473*90)/G473</f>
        <v>5.6710775047258979E-2</v>
      </c>
      <c r="R473" s="4">
        <v>1134</v>
      </c>
      <c r="S473" s="4">
        <v>1270</v>
      </c>
      <c r="T473" s="19">
        <f t="shared" si="56"/>
        <v>89.291338582677156</v>
      </c>
      <c r="U473" s="4">
        <v>22239</v>
      </c>
      <c r="V473" s="4">
        <v>5382</v>
      </c>
      <c r="W473" s="4">
        <v>1</v>
      </c>
      <c r="X473" s="4">
        <v>28</v>
      </c>
      <c r="Y473" s="4">
        <v>123</v>
      </c>
      <c r="Z473" s="4">
        <v>25</v>
      </c>
      <c r="AA473" s="4">
        <v>2</v>
      </c>
      <c r="AB473" s="4">
        <v>102</v>
      </c>
      <c r="AC473" s="4">
        <v>1429</v>
      </c>
      <c r="AD473" s="4">
        <v>7</v>
      </c>
      <c r="AE473" s="4">
        <v>15</v>
      </c>
      <c r="AF473" s="4">
        <f t="shared" si="50"/>
        <v>46.666666666666664</v>
      </c>
      <c r="AG473" s="4">
        <v>8</v>
      </c>
      <c r="AH473" s="4">
        <v>0</v>
      </c>
      <c r="AI473" s="4">
        <v>1002</v>
      </c>
      <c r="AJ473" s="4">
        <v>4838</v>
      </c>
      <c r="AK473" s="4">
        <v>2358</v>
      </c>
      <c r="AL473" s="4">
        <v>97</v>
      </c>
      <c r="AM473" s="4">
        <v>4</v>
      </c>
      <c r="AN473" s="4">
        <v>11</v>
      </c>
      <c r="AO473" s="4">
        <v>13</v>
      </c>
      <c r="AP473" s="4">
        <v>1200</v>
      </c>
      <c r="AQ473" s="4">
        <v>1121</v>
      </c>
      <c r="AR473" s="4">
        <v>66</v>
      </c>
      <c r="AS473" s="4">
        <v>1</v>
      </c>
      <c r="AT473" s="4">
        <v>30</v>
      </c>
      <c r="AU473" s="4">
        <v>8</v>
      </c>
      <c r="AV473" s="4">
        <f t="shared" si="51"/>
        <v>26.666666666666668</v>
      </c>
      <c r="AW473" s="4">
        <f>(AU473*90)/G473</f>
        <v>0.45368620037807184</v>
      </c>
      <c r="AX473" s="4">
        <f t="shared" si="52"/>
        <v>3.3333333333333333E-2</v>
      </c>
      <c r="AY473" s="8">
        <v>204</v>
      </c>
      <c r="AZ473" s="4">
        <v>1</v>
      </c>
      <c r="BA473" s="4">
        <v>29</v>
      </c>
      <c r="BB473" s="4">
        <v>25</v>
      </c>
      <c r="BC473" s="4">
        <v>12</v>
      </c>
      <c r="BD473" s="4">
        <v>26</v>
      </c>
      <c r="BE473" s="4">
        <v>38</v>
      </c>
      <c r="BF473" s="4">
        <f t="shared" si="53"/>
        <v>31.578947368421051</v>
      </c>
      <c r="BG473" s="4">
        <v>280</v>
      </c>
      <c r="BH473" s="4">
        <v>80</v>
      </c>
      <c r="BI473" s="4">
        <f t="shared" si="54"/>
        <v>28.571428571428569</v>
      </c>
      <c r="BJ473" s="4">
        <v>33</v>
      </c>
      <c r="BK473" s="4">
        <v>2</v>
      </c>
      <c r="BL473" s="4">
        <v>0</v>
      </c>
      <c r="BM473" s="4">
        <v>31</v>
      </c>
      <c r="BN473" s="4">
        <v>13</v>
      </c>
      <c r="BO473" s="4">
        <v>42</v>
      </c>
      <c r="BP473" s="4">
        <v>25</v>
      </c>
      <c r="BQ473" s="4">
        <v>0</v>
      </c>
      <c r="BR473" s="4">
        <v>71</v>
      </c>
      <c r="BS473" s="4">
        <v>62</v>
      </c>
      <c r="BT473" s="4">
        <v>0</v>
      </c>
      <c r="BU473" s="4">
        <v>0</v>
      </c>
      <c r="BV473" s="4">
        <v>4</v>
      </c>
      <c r="BW473" s="4">
        <v>1</v>
      </c>
      <c r="BX473" s="4">
        <v>4</v>
      </c>
      <c r="BY473" s="4">
        <v>5</v>
      </c>
      <c r="BZ473" s="4">
        <v>4</v>
      </c>
      <c r="CA473" s="4">
        <v>0</v>
      </c>
      <c r="CB473" s="4">
        <v>0</v>
      </c>
      <c r="CC473" s="4">
        <v>0</v>
      </c>
      <c r="CD473" s="4">
        <v>1</v>
      </c>
      <c r="CE473" s="4">
        <v>0</v>
      </c>
      <c r="CF473" s="4">
        <v>0</v>
      </c>
    </row>
    <row r="474" spans="1:84" x14ac:dyDescent="0.25">
      <c r="A474" s="11">
        <v>473</v>
      </c>
      <c r="B474" s="12" t="s">
        <v>735</v>
      </c>
      <c r="C474" s="2" t="s">
        <v>82</v>
      </c>
      <c r="D474" s="2" t="s">
        <v>170</v>
      </c>
      <c r="E474" s="5">
        <v>22</v>
      </c>
      <c r="F474" s="4">
        <v>17</v>
      </c>
      <c r="G474" s="4">
        <v>1356</v>
      </c>
      <c r="H474" s="4">
        <f t="shared" si="55"/>
        <v>15.066666666666666</v>
      </c>
      <c r="I474" s="4">
        <v>2</v>
      </c>
      <c r="J474" s="4">
        <v>2</v>
      </c>
      <c r="K474" s="4">
        <v>2</v>
      </c>
      <c r="L474" s="4">
        <v>0</v>
      </c>
      <c r="M474" s="4">
        <v>0</v>
      </c>
      <c r="N474" s="4">
        <v>5</v>
      </c>
      <c r="O474" s="4">
        <v>1</v>
      </c>
      <c r="P474" s="4">
        <f>(I474*90)/G474</f>
        <v>0.13274336283185842</v>
      </c>
      <c r="Q474" s="4">
        <f>(J474*90)/G474</f>
        <v>0.13274336283185842</v>
      </c>
      <c r="R474" s="4">
        <v>440</v>
      </c>
      <c r="S474" s="4">
        <v>577</v>
      </c>
      <c r="T474" s="19">
        <f t="shared" si="56"/>
        <v>76.25649913344887</v>
      </c>
      <c r="U474" s="4">
        <v>6304</v>
      </c>
      <c r="V474" s="4">
        <v>1494</v>
      </c>
      <c r="W474" s="4">
        <v>2</v>
      </c>
      <c r="X474" s="4">
        <v>24</v>
      </c>
      <c r="Y474" s="4">
        <v>25</v>
      </c>
      <c r="Z474" s="4">
        <v>13</v>
      </c>
      <c r="AA474" s="4">
        <v>7</v>
      </c>
      <c r="AB474" s="4">
        <v>36</v>
      </c>
      <c r="AC474" s="4">
        <v>755</v>
      </c>
      <c r="AD474" s="4">
        <v>28</v>
      </c>
      <c r="AE474" s="4">
        <v>40</v>
      </c>
      <c r="AF474" s="4">
        <f t="shared" si="50"/>
        <v>70</v>
      </c>
      <c r="AG474" s="4">
        <v>28</v>
      </c>
      <c r="AH474" s="4">
        <v>0</v>
      </c>
      <c r="AI474" s="4">
        <v>515</v>
      </c>
      <c r="AJ474" s="4">
        <v>2599</v>
      </c>
      <c r="AK474" s="4">
        <v>1280</v>
      </c>
      <c r="AL474" s="4">
        <v>62</v>
      </c>
      <c r="AM474" s="4">
        <v>7</v>
      </c>
      <c r="AN474" s="4">
        <v>32</v>
      </c>
      <c r="AO474" s="4">
        <v>21</v>
      </c>
      <c r="AP474" s="4">
        <v>708</v>
      </c>
      <c r="AQ474" s="4">
        <v>539</v>
      </c>
      <c r="AR474" s="4">
        <v>103</v>
      </c>
      <c r="AS474" s="4">
        <v>2</v>
      </c>
      <c r="AT474" s="4">
        <v>18</v>
      </c>
      <c r="AU474" s="4">
        <v>4</v>
      </c>
      <c r="AV474" s="4">
        <f t="shared" si="51"/>
        <v>22.222222222222221</v>
      </c>
      <c r="AW474" s="4">
        <f>(AU474*90)/G474</f>
        <v>0.26548672566371684</v>
      </c>
      <c r="AX474" s="4">
        <f t="shared" si="52"/>
        <v>0.1111111111111111</v>
      </c>
      <c r="AY474" s="8">
        <v>167</v>
      </c>
      <c r="AZ474" s="4">
        <v>0</v>
      </c>
      <c r="BA474" s="4">
        <v>36</v>
      </c>
      <c r="BB474" s="4">
        <v>25</v>
      </c>
      <c r="BC474" s="4">
        <v>10</v>
      </c>
      <c r="BD474" s="4">
        <v>25</v>
      </c>
      <c r="BE474" s="4">
        <v>35</v>
      </c>
      <c r="BF474" s="4">
        <f t="shared" si="53"/>
        <v>28.571428571428569</v>
      </c>
      <c r="BG474" s="4">
        <v>338</v>
      </c>
      <c r="BH474" s="4">
        <v>107</v>
      </c>
      <c r="BI474" s="4">
        <f t="shared" si="54"/>
        <v>31.65680473372781</v>
      </c>
      <c r="BJ474" s="4">
        <v>23</v>
      </c>
      <c r="BK474" s="4">
        <v>0</v>
      </c>
      <c r="BL474" s="4">
        <v>0</v>
      </c>
      <c r="BM474" s="4">
        <v>23</v>
      </c>
      <c r="BN474" s="4">
        <v>16</v>
      </c>
      <c r="BO474" s="4">
        <v>52</v>
      </c>
      <c r="BP474" s="4">
        <v>2</v>
      </c>
      <c r="BQ474" s="4">
        <v>0</v>
      </c>
      <c r="BR474" s="4">
        <v>46</v>
      </c>
      <c r="BS474" s="4">
        <v>38</v>
      </c>
      <c r="BT474" s="4">
        <v>0</v>
      </c>
      <c r="BU474" s="4">
        <v>3</v>
      </c>
      <c r="BV474" s="4">
        <v>0</v>
      </c>
      <c r="BW474" s="4">
        <v>4</v>
      </c>
      <c r="BX474" s="4">
        <v>1</v>
      </c>
      <c r="BY474" s="4">
        <v>4</v>
      </c>
      <c r="BZ474" s="4">
        <v>3</v>
      </c>
      <c r="CA474" s="4">
        <v>0</v>
      </c>
      <c r="CB474" s="4">
        <v>0</v>
      </c>
      <c r="CC474" s="4">
        <v>0</v>
      </c>
      <c r="CD474" s="4">
        <v>1</v>
      </c>
      <c r="CE474" s="4">
        <v>0</v>
      </c>
      <c r="CF474" s="4">
        <v>0</v>
      </c>
    </row>
    <row r="475" spans="1:84" x14ac:dyDescent="0.25">
      <c r="A475" s="13">
        <v>474</v>
      </c>
      <c r="B475" s="14" t="s">
        <v>736</v>
      </c>
      <c r="C475" s="2" t="s">
        <v>79</v>
      </c>
      <c r="D475" s="2" t="s">
        <v>75</v>
      </c>
      <c r="E475" s="5">
        <v>6</v>
      </c>
      <c r="F475" s="4">
        <v>4</v>
      </c>
      <c r="G475" s="4">
        <v>375</v>
      </c>
      <c r="H475" s="4">
        <f t="shared" si="55"/>
        <v>4.166666666666667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1</v>
      </c>
      <c r="O475" s="4">
        <v>0</v>
      </c>
      <c r="P475" s="4">
        <f>(I475*90)/G475</f>
        <v>0</v>
      </c>
      <c r="Q475" s="4">
        <f>(J475*90)/G475</f>
        <v>0</v>
      </c>
      <c r="R475" s="4">
        <v>235</v>
      </c>
      <c r="S475" s="4">
        <v>275</v>
      </c>
      <c r="T475" s="19">
        <f t="shared" si="56"/>
        <v>85.454545454545453</v>
      </c>
      <c r="U475" s="4">
        <v>4130</v>
      </c>
      <c r="V475" s="4">
        <v>1576</v>
      </c>
      <c r="W475" s="4">
        <v>0</v>
      </c>
      <c r="X475" s="4">
        <v>4</v>
      </c>
      <c r="Y475" s="4">
        <v>12</v>
      </c>
      <c r="Z475" s="4">
        <v>5</v>
      </c>
      <c r="AA475" s="4">
        <v>2</v>
      </c>
      <c r="AB475" s="4">
        <v>22</v>
      </c>
      <c r="AC475" s="4">
        <v>311</v>
      </c>
      <c r="AD475" s="4">
        <v>3</v>
      </c>
      <c r="AE475" s="4">
        <v>6</v>
      </c>
      <c r="AF475" s="4">
        <f t="shared" si="50"/>
        <v>50</v>
      </c>
      <c r="AG475" s="4">
        <v>5</v>
      </c>
      <c r="AH475" s="4">
        <v>0</v>
      </c>
      <c r="AI475" s="4">
        <v>196</v>
      </c>
      <c r="AJ475" s="4">
        <v>1013</v>
      </c>
      <c r="AK475" s="4">
        <v>583</v>
      </c>
      <c r="AL475" s="4">
        <v>24</v>
      </c>
      <c r="AM475" s="4">
        <v>1</v>
      </c>
      <c r="AN475" s="4">
        <v>1</v>
      </c>
      <c r="AO475" s="4">
        <v>2</v>
      </c>
      <c r="AP475" s="4">
        <v>209</v>
      </c>
      <c r="AQ475" s="4">
        <v>197</v>
      </c>
      <c r="AR475" s="4">
        <v>4</v>
      </c>
      <c r="AS475" s="4">
        <v>0</v>
      </c>
      <c r="AT475" s="4">
        <v>0</v>
      </c>
      <c r="AU475" s="4">
        <v>0</v>
      </c>
      <c r="AV475" s="4">
        <f t="shared" si="51"/>
        <v>0</v>
      </c>
      <c r="AW475" s="4">
        <f>(AU475*90)/G475</f>
        <v>0</v>
      </c>
      <c r="AX475" s="4">
        <f t="shared" si="52"/>
        <v>0</v>
      </c>
      <c r="AY475" s="8">
        <v>0</v>
      </c>
      <c r="AZ475" s="4">
        <v>0</v>
      </c>
      <c r="BA475" s="4">
        <v>16</v>
      </c>
      <c r="BB475" s="4">
        <v>5</v>
      </c>
      <c r="BC475" s="4">
        <v>7</v>
      </c>
      <c r="BD475" s="4">
        <v>8</v>
      </c>
      <c r="BE475" s="4">
        <v>15</v>
      </c>
      <c r="BF475" s="4">
        <f t="shared" si="53"/>
        <v>46.666666666666664</v>
      </c>
      <c r="BG475" s="4">
        <v>61</v>
      </c>
      <c r="BH475" s="4">
        <v>15</v>
      </c>
      <c r="BI475" s="4">
        <f t="shared" si="54"/>
        <v>24.590163934426229</v>
      </c>
      <c r="BJ475" s="4">
        <v>5</v>
      </c>
      <c r="BK475" s="4">
        <v>2</v>
      </c>
      <c r="BL475" s="4">
        <v>0</v>
      </c>
      <c r="BM475" s="4">
        <v>3</v>
      </c>
      <c r="BN475" s="4">
        <v>3</v>
      </c>
      <c r="BO475" s="4">
        <v>19</v>
      </c>
      <c r="BP475" s="4">
        <v>7</v>
      </c>
      <c r="BQ475" s="4">
        <v>0</v>
      </c>
      <c r="BR475" s="4">
        <v>6</v>
      </c>
      <c r="BS475" s="4">
        <v>6</v>
      </c>
      <c r="BT475" s="4">
        <v>0</v>
      </c>
      <c r="BU475" s="4">
        <v>0</v>
      </c>
      <c r="BV475" s="4">
        <v>0</v>
      </c>
      <c r="BW475" s="4">
        <v>0</v>
      </c>
      <c r="BX475" s="4">
        <v>0</v>
      </c>
      <c r="BY475" s="4">
        <v>1</v>
      </c>
      <c r="BZ475" s="4">
        <v>1</v>
      </c>
      <c r="CA475" s="4">
        <v>0</v>
      </c>
      <c r="CB475" s="4">
        <v>0</v>
      </c>
      <c r="CC475" s="4">
        <v>0</v>
      </c>
      <c r="CD475" s="4">
        <v>0</v>
      </c>
      <c r="CE475" s="4">
        <v>0</v>
      </c>
      <c r="CF475" s="4">
        <v>0</v>
      </c>
    </row>
    <row r="476" spans="1:84" x14ac:dyDescent="0.25">
      <c r="A476" s="11">
        <v>475</v>
      </c>
      <c r="B476" s="12" t="s">
        <v>738</v>
      </c>
      <c r="C476" s="2" t="s">
        <v>82</v>
      </c>
      <c r="D476" s="2" t="s">
        <v>138</v>
      </c>
      <c r="E476" s="5">
        <v>12</v>
      </c>
      <c r="F476" s="4">
        <v>4</v>
      </c>
      <c r="G476" s="4">
        <v>429</v>
      </c>
      <c r="H476" s="4">
        <f t="shared" si="55"/>
        <v>4.7666666666666666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3</v>
      </c>
      <c r="O476" s="4">
        <v>0</v>
      </c>
      <c r="P476" s="4">
        <f>(I476*90)/G476</f>
        <v>0</v>
      </c>
      <c r="Q476" s="4">
        <f>(J476*90)/G476</f>
        <v>0</v>
      </c>
      <c r="R476" s="4">
        <v>109</v>
      </c>
      <c r="S476" s="4">
        <v>159</v>
      </c>
      <c r="T476" s="19">
        <f t="shared" si="56"/>
        <v>68.55345911949685</v>
      </c>
      <c r="U476" s="4">
        <v>1544</v>
      </c>
      <c r="V476" s="4">
        <v>493</v>
      </c>
      <c r="W476" s="4">
        <v>0</v>
      </c>
      <c r="X476" s="4">
        <v>2</v>
      </c>
      <c r="Y476" s="4">
        <v>8</v>
      </c>
      <c r="Z476" s="4">
        <v>5</v>
      </c>
      <c r="AA476" s="4">
        <v>1</v>
      </c>
      <c r="AB476" s="4">
        <v>13</v>
      </c>
      <c r="AC476" s="4">
        <v>223</v>
      </c>
      <c r="AD476" s="4">
        <v>8</v>
      </c>
      <c r="AE476" s="4">
        <v>12</v>
      </c>
      <c r="AF476" s="4">
        <f t="shared" si="50"/>
        <v>66.666666666666657</v>
      </c>
      <c r="AG476" s="4">
        <v>8</v>
      </c>
      <c r="AH476" s="4">
        <v>0</v>
      </c>
      <c r="AI476" s="4">
        <v>150</v>
      </c>
      <c r="AJ476" s="4">
        <v>616</v>
      </c>
      <c r="AK476" s="4">
        <v>337</v>
      </c>
      <c r="AL476" s="4">
        <v>19</v>
      </c>
      <c r="AM476" s="4">
        <v>3</v>
      </c>
      <c r="AN476" s="4">
        <v>10</v>
      </c>
      <c r="AO476" s="4">
        <v>13</v>
      </c>
      <c r="AP476" s="4">
        <v>299</v>
      </c>
      <c r="AQ476" s="4">
        <v>169</v>
      </c>
      <c r="AR476" s="4">
        <v>35</v>
      </c>
      <c r="AS476" s="4">
        <v>0</v>
      </c>
      <c r="AT476" s="4">
        <v>10</v>
      </c>
      <c r="AU476" s="4">
        <v>4</v>
      </c>
      <c r="AV476" s="4">
        <f t="shared" si="51"/>
        <v>40</v>
      </c>
      <c r="AW476" s="4">
        <f>(AU476*90)/G476</f>
        <v>0.83916083916083917</v>
      </c>
      <c r="AX476" s="4">
        <f t="shared" si="52"/>
        <v>0</v>
      </c>
      <c r="AY476" s="8">
        <v>200</v>
      </c>
      <c r="AZ476" s="4">
        <v>0</v>
      </c>
      <c r="BA476" s="4">
        <v>2</v>
      </c>
      <c r="BB476" s="4">
        <v>2</v>
      </c>
      <c r="BC476" s="4">
        <v>1</v>
      </c>
      <c r="BD476" s="4">
        <v>0</v>
      </c>
      <c r="BE476" s="4">
        <v>1</v>
      </c>
      <c r="BF476" s="4">
        <f t="shared" si="53"/>
        <v>100</v>
      </c>
      <c r="BG476" s="4">
        <v>61</v>
      </c>
      <c r="BH476" s="4">
        <v>24</v>
      </c>
      <c r="BI476" s="4">
        <f t="shared" si="54"/>
        <v>39.344262295081968</v>
      </c>
      <c r="BJ476" s="4">
        <v>9</v>
      </c>
      <c r="BK476" s="4">
        <v>0</v>
      </c>
      <c r="BL476" s="4">
        <v>0</v>
      </c>
      <c r="BM476" s="4">
        <v>9</v>
      </c>
      <c r="BN476" s="4">
        <v>2</v>
      </c>
      <c r="BO476" s="4">
        <v>4</v>
      </c>
      <c r="BP476" s="4">
        <v>5</v>
      </c>
      <c r="BQ476" s="4">
        <v>0</v>
      </c>
      <c r="BR476" s="4">
        <v>7</v>
      </c>
      <c r="BS476" s="4">
        <v>4</v>
      </c>
      <c r="BT476" s="4">
        <v>0</v>
      </c>
      <c r="BU476" s="4">
        <v>1</v>
      </c>
      <c r="BV476" s="4">
        <v>0</v>
      </c>
      <c r="BW476" s="4">
        <v>2</v>
      </c>
      <c r="BX476" s="4">
        <v>0</v>
      </c>
      <c r="BY476" s="4">
        <v>2</v>
      </c>
      <c r="BZ476" s="4">
        <v>1</v>
      </c>
      <c r="CA476" s="4">
        <v>0</v>
      </c>
      <c r="CB476" s="4">
        <v>0</v>
      </c>
      <c r="CC476" s="4">
        <v>0</v>
      </c>
      <c r="CD476" s="4">
        <v>1</v>
      </c>
      <c r="CE476" s="4">
        <v>0</v>
      </c>
      <c r="CF476" s="4">
        <v>0</v>
      </c>
    </row>
    <row r="477" spans="1:84" x14ac:dyDescent="0.25">
      <c r="A477" s="13">
        <v>476</v>
      </c>
      <c r="B477" s="14" t="s">
        <v>739</v>
      </c>
      <c r="C477" s="2" t="s">
        <v>82</v>
      </c>
      <c r="D477" s="2" t="s">
        <v>107</v>
      </c>
      <c r="E477" s="5">
        <v>3</v>
      </c>
      <c r="F477" s="4">
        <v>2</v>
      </c>
      <c r="G477" s="4">
        <v>204</v>
      </c>
      <c r="H477" s="4">
        <f t="shared" si="55"/>
        <v>2.2666666666666666</v>
      </c>
      <c r="I477" s="4">
        <v>2</v>
      </c>
      <c r="J477" s="4">
        <v>1</v>
      </c>
      <c r="K477" s="4">
        <v>2</v>
      </c>
      <c r="L477" s="4">
        <v>0</v>
      </c>
      <c r="M477" s="4">
        <v>0</v>
      </c>
      <c r="N477" s="4">
        <v>1</v>
      </c>
      <c r="O477" s="4">
        <v>0</v>
      </c>
      <c r="P477" s="4">
        <f>(I477*90)/G477</f>
        <v>0.88235294117647056</v>
      </c>
      <c r="Q477" s="4">
        <f>(J477*90)/G477</f>
        <v>0.44117647058823528</v>
      </c>
      <c r="R477" s="4">
        <v>58</v>
      </c>
      <c r="S477" s="4">
        <v>68</v>
      </c>
      <c r="T477" s="19">
        <f t="shared" si="56"/>
        <v>85.294117647058826</v>
      </c>
      <c r="U477" s="4">
        <v>974</v>
      </c>
      <c r="V477" s="4">
        <v>133</v>
      </c>
      <c r="W477" s="4">
        <v>1</v>
      </c>
      <c r="X477" s="4">
        <v>4</v>
      </c>
      <c r="Y477" s="4">
        <v>3</v>
      </c>
      <c r="Z477" s="4">
        <v>2</v>
      </c>
      <c r="AA477" s="4">
        <v>0</v>
      </c>
      <c r="AB477" s="4">
        <v>4</v>
      </c>
      <c r="AC477" s="4">
        <v>93</v>
      </c>
      <c r="AD477" s="4">
        <v>3</v>
      </c>
      <c r="AE477" s="4">
        <v>5</v>
      </c>
      <c r="AF477" s="4">
        <f t="shared" si="50"/>
        <v>60</v>
      </c>
      <c r="AG477" s="4">
        <v>3</v>
      </c>
      <c r="AH477" s="4">
        <v>0</v>
      </c>
      <c r="AI477" s="4">
        <v>75</v>
      </c>
      <c r="AJ477" s="4">
        <v>376</v>
      </c>
      <c r="AK477" s="4">
        <v>159</v>
      </c>
      <c r="AL477" s="4">
        <v>8</v>
      </c>
      <c r="AM477" s="4">
        <v>1</v>
      </c>
      <c r="AN477" s="4">
        <v>8</v>
      </c>
      <c r="AO477" s="4">
        <v>4</v>
      </c>
      <c r="AP477" s="4">
        <v>130</v>
      </c>
      <c r="AQ477" s="4">
        <v>74</v>
      </c>
      <c r="AR477" s="4">
        <v>18</v>
      </c>
      <c r="AS477" s="4">
        <v>2</v>
      </c>
      <c r="AT477" s="4">
        <v>6</v>
      </c>
      <c r="AU477" s="4">
        <v>3</v>
      </c>
      <c r="AV477" s="4">
        <f t="shared" si="51"/>
        <v>50</v>
      </c>
      <c r="AW477" s="4">
        <f>(AU477*90)/G477</f>
        <v>1.3235294117647058</v>
      </c>
      <c r="AX477" s="4">
        <f t="shared" si="52"/>
        <v>0.33333333333333331</v>
      </c>
      <c r="AY477" s="8">
        <v>135</v>
      </c>
      <c r="AZ477" s="4">
        <v>0</v>
      </c>
      <c r="BA477" s="4">
        <v>1</v>
      </c>
      <c r="BB477" s="4">
        <v>1</v>
      </c>
      <c r="BC477" s="4">
        <v>0</v>
      </c>
      <c r="BD477" s="4">
        <v>1</v>
      </c>
      <c r="BE477" s="4">
        <v>1</v>
      </c>
      <c r="BF477" s="4">
        <f t="shared" si="53"/>
        <v>0</v>
      </c>
      <c r="BG477" s="4">
        <v>38</v>
      </c>
      <c r="BH477" s="4">
        <v>7</v>
      </c>
      <c r="BI477" s="4">
        <f t="shared" si="54"/>
        <v>18.421052631578945</v>
      </c>
      <c r="BJ477" s="4">
        <v>1</v>
      </c>
      <c r="BK477" s="4">
        <v>0</v>
      </c>
      <c r="BL477" s="4">
        <v>0</v>
      </c>
      <c r="BM477" s="4">
        <v>1</v>
      </c>
      <c r="BN477" s="4">
        <v>2</v>
      </c>
      <c r="BO477" s="4">
        <v>3</v>
      </c>
      <c r="BP477" s="4">
        <v>1</v>
      </c>
      <c r="BQ477" s="4">
        <v>0</v>
      </c>
      <c r="BR477" s="4">
        <v>6</v>
      </c>
      <c r="BS477" s="4">
        <v>5</v>
      </c>
      <c r="BT477" s="4">
        <v>0</v>
      </c>
      <c r="BU477" s="4">
        <v>0</v>
      </c>
      <c r="BV477" s="4">
        <v>0</v>
      </c>
      <c r="BW477" s="4">
        <v>1</v>
      </c>
      <c r="BX477" s="4">
        <v>0</v>
      </c>
      <c r="BY477" s="4">
        <v>2</v>
      </c>
      <c r="BZ477" s="4">
        <v>2</v>
      </c>
      <c r="CA477" s="4">
        <v>0</v>
      </c>
      <c r="CB477" s="4">
        <v>0</v>
      </c>
      <c r="CC477" s="4">
        <v>0</v>
      </c>
      <c r="CD477" s="4">
        <v>0</v>
      </c>
      <c r="CE477" s="4">
        <v>0</v>
      </c>
      <c r="CF477" s="4">
        <v>0</v>
      </c>
    </row>
    <row r="478" spans="1:84" x14ac:dyDescent="0.25">
      <c r="A478" s="11">
        <v>477</v>
      </c>
      <c r="B478" s="12" t="s">
        <v>740</v>
      </c>
      <c r="C478" s="2" t="s">
        <v>82</v>
      </c>
      <c r="D478" s="2" t="s">
        <v>144</v>
      </c>
      <c r="E478" s="5">
        <v>20</v>
      </c>
      <c r="F478" s="4">
        <v>9</v>
      </c>
      <c r="G478" s="4">
        <v>850</v>
      </c>
      <c r="H478" s="4">
        <f t="shared" si="55"/>
        <v>9.4444444444444446</v>
      </c>
      <c r="I478" s="4">
        <v>5</v>
      </c>
      <c r="J478" s="4">
        <v>5</v>
      </c>
      <c r="K478" s="4">
        <v>5</v>
      </c>
      <c r="L478" s="4">
        <v>0</v>
      </c>
      <c r="M478" s="4">
        <v>1</v>
      </c>
      <c r="N478" s="4">
        <v>0</v>
      </c>
      <c r="O478" s="4">
        <v>0</v>
      </c>
      <c r="P478" s="4">
        <f>(I478*90)/G478</f>
        <v>0.52941176470588236</v>
      </c>
      <c r="Q478" s="4">
        <f>(J478*90)/G478</f>
        <v>0.52941176470588236</v>
      </c>
      <c r="R478" s="4">
        <v>306</v>
      </c>
      <c r="S478" s="4">
        <v>387</v>
      </c>
      <c r="T478" s="19">
        <f t="shared" si="56"/>
        <v>79.069767441860463</v>
      </c>
      <c r="U478" s="4">
        <v>5508</v>
      </c>
      <c r="V478" s="4">
        <v>1363</v>
      </c>
      <c r="W478" s="4">
        <v>5</v>
      </c>
      <c r="X478" s="4">
        <v>26</v>
      </c>
      <c r="Y478" s="4">
        <v>27</v>
      </c>
      <c r="Z478" s="4">
        <v>21</v>
      </c>
      <c r="AA478" s="4">
        <v>1</v>
      </c>
      <c r="AB478" s="4">
        <v>35</v>
      </c>
      <c r="AC478" s="4">
        <v>525</v>
      </c>
      <c r="AD478" s="4">
        <v>23</v>
      </c>
      <c r="AE478" s="4">
        <v>35</v>
      </c>
      <c r="AF478" s="4">
        <f t="shared" si="50"/>
        <v>65.714285714285708</v>
      </c>
      <c r="AG478" s="4">
        <v>24</v>
      </c>
      <c r="AH478" s="4">
        <v>1</v>
      </c>
      <c r="AI478" s="4">
        <v>408</v>
      </c>
      <c r="AJ478" s="4">
        <v>1873</v>
      </c>
      <c r="AK478" s="4">
        <v>655</v>
      </c>
      <c r="AL478" s="4">
        <v>48</v>
      </c>
      <c r="AM478" s="4">
        <v>11</v>
      </c>
      <c r="AN478" s="4">
        <v>33</v>
      </c>
      <c r="AO478" s="4">
        <v>22</v>
      </c>
      <c r="AP478" s="4">
        <v>546</v>
      </c>
      <c r="AQ478" s="4">
        <v>411</v>
      </c>
      <c r="AR478" s="4">
        <v>121</v>
      </c>
      <c r="AS478" s="4">
        <v>5</v>
      </c>
      <c r="AT478" s="4">
        <v>21</v>
      </c>
      <c r="AU478" s="4">
        <v>12</v>
      </c>
      <c r="AV478" s="4">
        <f t="shared" si="51"/>
        <v>57.142857142857139</v>
      </c>
      <c r="AW478" s="4">
        <f>(AU478*90)/G478</f>
        <v>1.2705882352941176</v>
      </c>
      <c r="AX478" s="4">
        <f t="shared" si="52"/>
        <v>0.23809523809523808</v>
      </c>
      <c r="AY478" s="8">
        <v>146</v>
      </c>
      <c r="AZ478" s="4">
        <v>2</v>
      </c>
      <c r="BA478" s="4">
        <v>9</v>
      </c>
      <c r="BB478" s="4">
        <v>4</v>
      </c>
      <c r="BC478" s="4">
        <v>2</v>
      </c>
      <c r="BD478" s="4">
        <v>8</v>
      </c>
      <c r="BE478" s="4">
        <v>10</v>
      </c>
      <c r="BF478" s="4">
        <f t="shared" si="53"/>
        <v>20</v>
      </c>
      <c r="BG478" s="4">
        <v>183</v>
      </c>
      <c r="BH478" s="4">
        <v>43</v>
      </c>
      <c r="BI478" s="4">
        <f t="shared" si="54"/>
        <v>23.497267759562842</v>
      </c>
      <c r="BJ478" s="4">
        <v>8</v>
      </c>
      <c r="BK478" s="4">
        <v>1</v>
      </c>
      <c r="BL478" s="4">
        <v>0</v>
      </c>
      <c r="BM478" s="4">
        <v>7</v>
      </c>
      <c r="BN478" s="4">
        <v>5</v>
      </c>
      <c r="BO478" s="4">
        <v>14</v>
      </c>
      <c r="BP478" s="4">
        <v>1</v>
      </c>
      <c r="BQ478" s="4">
        <v>0</v>
      </c>
      <c r="BR478" s="4">
        <v>50</v>
      </c>
      <c r="BS478" s="4">
        <v>38</v>
      </c>
      <c r="BT478" s="4">
        <v>5</v>
      </c>
      <c r="BU478" s="4">
        <v>2</v>
      </c>
      <c r="BV478" s="4">
        <v>3</v>
      </c>
      <c r="BW478" s="4">
        <v>2</v>
      </c>
      <c r="BX478" s="4">
        <v>0</v>
      </c>
      <c r="BY478" s="4">
        <v>10</v>
      </c>
      <c r="BZ478" s="4">
        <v>8</v>
      </c>
      <c r="CA478" s="4">
        <v>1</v>
      </c>
      <c r="CB478" s="4">
        <v>1</v>
      </c>
      <c r="CC478" s="4">
        <v>0</v>
      </c>
      <c r="CD478" s="4">
        <v>0</v>
      </c>
      <c r="CE478" s="4">
        <v>0</v>
      </c>
      <c r="CF478" s="4">
        <v>0</v>
      </c>
    </row>
    <row r="479" spans="1:84" x14ac:dyDescent="0.25">
      <c r="A479" s="13">
        <v>478</v>
      </c>
      <c r="B479" s="14" t="s">
        <v>742</v>
      </c>
      <c r="C479" s="2" t="s">
        <v>79</v>
      </c>
      <c r="D479" s="2" t="s">
        <v>173</v>
      </c>
      <c r="E479" s="5">
        <v>15</v>
      </c>
      <c r="F479" s="4">
        <v>10</v>
      </c>
      <c r="G479" s="4">
        <v>917</v>
      </c>
      <c r="H479" s="4">
        <f t="shared" si="55"/>
        <v>10.188888888888888</v>
      </c>
      <c r="I479" s="4">
        <v>0</v>
      </c>
      <c r="J479" s="4">
        <v>1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f>(I479*90)/G479</f>
        <v>0</v>
      </c>
      <c r="Q479" s="4">
        <f>(J479*90)/G479</f>
        <v>9.8146128680479824E-2</v>
      </c>
      <c r="R479" s="4">
        <v>624</v>
      </c>
      <c r="S479" s="4">
        <v>734</v>
      </c>
      <c r="T479" s="19">
        <f t="shared" si="56"/>
        <v>85.013623978201636</v>
      </c>
      <c r="U479" s="4">
        <v>12328</v>
      </c>
      <c r="V479" s="4">
        <v>3854</v>
      </c>
      <c r="W479" s="4">
        <v>1</v>
      </c>
      <c r="X479" s="4">
        <v>10</v>
      </c>
      <c r="Y479" s="4">
        <v>47</v>
      </c>
      <c r="Z479" s="4">
        <v>16</v>
      </c>
      <c r="AA479" s="4">
        <v>6</v>
      </c>
      <c r="AB479" s="4">
        <v>68</v>
      </c>
      <c r="AC479" s="4">
        <v>839</v>
      </c>
      <c r="AD479" s="4">
        <v>8</v>
      </c>
      <c r="AE479" s="4">
        <v>9</v>
      </c>
      <c r="AF479" s="4">
        <f t="shared" si="50"/>
        <v>88.888888888888886</v>
      </c>
      <c r="AG479" s="4">
        <v>8</v>
      </c>
      <c r="AH479" s="4">
        <v>0</v>
      </c>
      <c r="AI479" s="4">
        <v>578</v>
      </c>
      <c r="AJ479" s="4">
        <v>3300</v>
      </c>
      <c r="AK479" s="4">
        <v>1911</v>
      </c>
      <c r="AL479" s="4">
        <v>74</v>
      </c>
      <c r="AM479" s="4">
        <v>3</v>
      </c>
      <c r="AN479" s="4">
        <v>9</v>
      </c>
      <c r="AO479" s="4">
        <v>7</v>
      </c>
      <c r="AP479" s="4">
        <v>642</v>
      </c>
      <c r="AQ479" s="4">
        <v>612</v>
      </c>
      <c r="AR479" s="4">
        <v>16</v>
      </c>
      <c r="AS479" s="4">
        <v>0</v>
      </c>
      <c r="AT479" s="4">
        <v>8</v>
      </c>
      <c r="AU479" s="4">
        <v>0</v>
      </c>
      <c r="AV479" s="4">
        <f t="shared" si="51"/>
        <v>0</v>
      </c>
      <c r="AW479" s="4">
        <f>(AU479*90)/G479</f>
        <v>0</v>
      </c>
      <c r="AX479" s="4">
        <f t="shared" si="52"/>
        <v>0</v>
      </c>
      <c r="AY479" s="8">
        <v>159</v>
      </c>
      <c r="AZ479" s="4">
        <v>0</v>
      </c>
      <c r="BA479" s="4">
        <v>20</v>
      </c>
      <c r="BB479" s="4">
        <v>12</v>
      </c>
      <c r="BC479" s="4">
        <v>5</v>
      </c>
      <c r="BD479" s="4">
        <v>4</v>
      </c>
      <c r="BE479" s="4">
        <v>9</v>
      </c>
      <c r="BF479" s="4">
        <f t="shared" si="53"/>
        <v>55.555555555555557</v>
      </c>
      <c r="BG479" s="4">
        <v>82</v>
      </c>
      <c r="BH479" s="4">
        <v>29</v>
      </c>
      <c r="BI479" s="4">
        <f t="shared" si="54"/>
        <v>35.365853658536587</v>
      </c>
      <c r="BJ479" s="4">
        <v>22</v>
      </c>
      <c r="BK479" s="4">
        <v>1</v>
      </c>
      <c r="BL479" s="4">
        <v>0</v>
      </c>
      <c r="BM479" s="4">
        <v>21</v>
      </c>
      <c r="BN479" s="4">
        <v>6</v>
      </c>
      <c r="BO479" s="4">
        <v>26</v>
      </c>
      <c r="BP479" s="4">
        <v>22</v>
      </c>
      <c r="BQ479" s="4">
        <v>0</v>
      </c>
      <c r="BR479" s="4">
        <v>24</v>
      </c>
      <c r="BS479" s="4">
        <v>20</v>
      </c>
      <c r="BT479" s="4">
        <v>0</v>
      </c>
      <c r="BU479" s="4">
        <v>1</v>
      </c>
      <c r="BV479" s="4">
        <v>1</v>
      </c>
      <c r="BW479" s="4">
        <v>2</v>
      </c>
      <c r="BX479" s="4">
        <v>0</v>
      </c>
      <c r="BY479" s="4">
        <v>5</v>
      </c>
      <c r="BZ479" s="4">
        <v>5</v>
      </c>
      <c r="CA479" s="4">
        <v>0</v>
      </c>
      <c r="CB479" s="4">
        <v>0</v>
      </c>
      <c r="CC479" s="4">
        <v>0</v>
      </c>
      <c r="CD479" s="4">
        <v>0</v>
      </c>
      <c r="CE479" s="4">
        <v>0</v>
      </c>
      <c r="CF479" s="4">
        <v>0</v>
      </c>
    </row>
    <row r="480" spans="1:84" x14ac:dyDescent="0.25">
      <c r="A480" s="11">
        <v>479</v>
      </c>
      <c r="B480" s="12" t="s">
        <v>743</v>
      </c>
      <c r="C480" s="2" t="s">
        <v>148</v>
      </c>
      <c r="D480" s="2" t="s">
        <v>109</v>
      </c>
      <c r="E480" s="5">
        <v>17</v>
      </c>
      <c r="F480" s="4">
        <v>8</v>
      </c>
      <c r="G480" s="4">
        <v>800</v>
      </c>
      <c r="H480" s="4">
        <f t="shared" si="55"/>
        <v>8.8888888888888893</v>
      </c>
      <c r="I480" s="4">
        <v>2</v>
      </c>
      <c r="J480" s="4">
        <v>2</v>
      </c>
      <c r="K480" s="4">
        <v>2</v>
      </c>
      <c r="L480" s="4">
        <v>0</v>
      </c>
      <c r="M480" s="4">
        <v>0</v>
      </c>
      <c r="N480" s="4">
        <v>2</v>
      </c>
      <c r="O480" s="4">
        <v>0</v>
      </c>
      <c r="P480" s="4">
        <f>(I480*90)/G480</f>
        <v>0.22500000000000001</v>
      </c>
      <c r="Q480" s="4">
        <f>(J480*90)/G480</f>
        <v>0.22500000000000001</v>
      </c>
      <c r="R480" s="4">
        <v>274</v>
      </c>
      <c r="S480" s="4">
        <v>359</v>
      </c>
      <c r="T480" s="19">
        <f t="shared" si="56"/>
        <v>76.32311977715878</v>
      </c>
      <c r="U480" s="4">
        <v>4590</v>
      </c>
      <c r="V480" s="4">
        <v>1414</v>
      </c>
      <c r="W480" s="4">
        <v>2</v>
      </c>
      <c r="X480" s="4">
        <v>20</v>
      </c>
      <c r="Y480" s="4">
        <v>20</v>
      </c>
      <c r="Z480" s="4">
        <v>11</v>
      </c>
      <c r="AA480" s="4">
        <v>1</v>
      </c>
      <c r="AB480" s="4">
        <v>30</v>
      </c>
      <c r="AC480" s="4">
        <v>519</v>
      </c>
      <c r="AD480" s="4">
        <v>20</v>
      </c>
      <c r="AE480" s="4">
        <v>38</v>
      </c>
      <c r="AF480" s="4">
        <f t="shared" si="50"/>
        <v>52.631578947368418</v>
      </c>
      <c r="AG480" s="4">
        <v>24</v>
      </c>
      <c r="AH480" s="4">
        <v>2</v>
      </c>
      <c r="AI480" s="4">
        <v>387</v>
      </c>
      <c r="AJ480" s="4">
        <v>1873</v>
      </c>
      <c r="AK480" s="4">
        <v>1001</v>
      </c>
      <c r="AL480" s="4">
        <v>59</v>
      </c>
      <c r="AM480" s="4">
        <v>14</v>
      </c>
      <c r="AN480" s="4">
        <v>20</v>
      </c>
      <c r="AO480" s="4">
        <v>28</v>
      </c>
      <c r="AP480" s="4">
        <v>454</v>
      </c>
      <c r="AQ480" s="4">
        <v>363</v>
      </c>
      <c r="AR480" s="4">
        <v>54</v>
      </c>
      <c r="AS480" s="4">
        <v>2</v>
      </c>
      <c r="AT480" s="4">
        <v>22</v>
      </c>
      <c r="AU480" s="4">
        <v>9</v>
      </c>
      <c r="AV480" s="4">
        <f t="shared" si="51"/>
        <v>40.909090909090914</v>
      </c>
      <c r="AW480" s="4">
        <f>(AU480*90)/G480</f>
        <v>1.0125</v>
      </c>
      <c r="AX480" s="4">
        <f t="shared" si="52"/>
        <v>9.0909090909090912E-2</v>
      </c>
      <c r="AY480" s="8">
        <v>153</v>
      </c>
      <c r="AZ480" s="4">
        <v>3</v>
      </c>
      <c r="BA480" s="4">
        <v>18</v>
      </c>
      <c r="BB480" s="4">
        <v>10</v>
      </c>
      <c r="BC480" s="4">
        <v>11</v>
      </c>
      <c r="BD480" s="4">
        <v>11</v>
      </c>
      <c r="BE480" s="4">
        <v>22</v>
      </c>
      <c r="BF480" s="4">
        <f t="shared" si="53"/>
        <v>50</v>
      </c>
      <c r="BG480" s="4">
        <v>151</v>
      </c>
      <c r="BH480" s="4">
        <v>40</v>
      </c>
      <c r="BI480" s="4">
        <f t="shared" si="54"/>
        <v>26.490066225165563</v>
      </c>
      <c r="BJ480" s="4">
        <v>18</v>
      </c>
      <c r="BK480" s="4">
        <v>2</v>
      </c>
      <c r="BL480" s="4">
        <v>0</v>
      </c>
      <c r="BM480" s="4">
        <v>16</v>
      </c>
      <c r="BN480" s="4">
        <v>7</v>
      </c>
      <c r="BO480" s="4">
        <v>25</v>
      </c>
      <c r="BP480" s="4">
        <v>9</v>
      </c>
      <c r="BQ480" s="4">
        <v>0</v>
      </c>
      <c r="BR480" s="4">
        <v>41</v>
      </c>
      <c r="BS480" s="4">
        <v>26</v>
      </c>
      <c r="BT480" s="4">
        <v>6</v>
      </c>
      <c r="BU480" s="4">
        <v>2</v>
      </c>
      <c r="BV480" s="4">
        <v>1</v>
      </c>
      <c r="BW480" s="4">
        <v>5</v>
      </c>
      <c r="BX480" s="4">
        <v>1</v>
      </c>
      <c r="BY480" s="4">
        <v>3</v>
      </c>
      <c r="BZ480" s="4">
        <v>1</v>
      </c>
      <c r="CA480" s="4">
        <v>1</v>
      </c>
      <c r="CB480" s="4">
        <v>0</v>
      </c>
      <c r="CC480" s="4">
        <v>0</v>
      </c>
      <c r="CD480" s="4">
        <v>1</v>
      </c>
      <c r="CE480" s="4">
        <v>0</v>
      </c>
      <c r="CF480" s="4">
        <v>0</v>
      </c>
    </row>
    <row r="481" spans="1:84" x14ac:dyDescent="0.25">
      <c r="A481" s="13">
        <v>480</v>
      </c>
      <c r="B481" s="14" t="s">
        <v>745</v>
      </c>
      <c r="C481" s="2" t="s">
        <v>82</v>
      </c>
      <c r="D481" s="2" t="s">
        <v>109</v>
      </c>
      <c r="E481" s="5">
        <v>4</v>
      </c>
      <c r="F481" s="4">
        <v>0</v>
      </c>
      <c r="G481" s="4">
        <v>37</v>
      </c>
      <c r="H481" s="4">
        <f t="shared" si="55"/>
        <v>0.41111111111111109</v>
      </c>
      <c r="I481" s="4">
        <v>0</v>
      </c>
      <c r="J481" s="4">
        <v>1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f>(I481*90)/G481</f>
        <v>0</v>
      </c>
      <c r="Q481" s="4">
        <f>(J481*90)/G481</f>
        <v>2.4324324324324325</v>
      </c>
      <c r="R481" s="4">
        <v>12</v>
      </c>
      <c r="S481" s="4">
        <v>17</v>
      </c>
      <c r="T481" s="19">
        <f t="shared" si="56"/>
        <v>70.588235294117652</v>
      </c>
      <c r="U481" s="4">
        <v>167</v>
      </c>
      <c r="V481" s="4">
        <v>13</v>
      </c>
      <c r="W481" s="4">
        <v>1</v>
      </c>
      <c r="X481" s="4">
        <v>1</v>
      </c>
      <c r="Y481" s="4">
        <v>0</v>
      </c>
      <c r="Z481" s="4">
        <v>0</v>
      </c>
      <c r="AA481" s="4">
        <v>0</v>
      </c>
      <c r="AB481" s="4">
        <v>0</v>
      </c>
      <c r="AC481" s="4">
        <v>26</v>
      </c>
      <c r="AD481" s="4">
        <v>0</v>
      </c>
      <c r="AE481" s="4">
        <v>0</v>
      </c>
      <c r="AF481" s="4">
        <f t="shared" si="50"/>
        <v>0</v>
      </c>
      <c r="AG481" s="4">
        <v>0</v>
      </c>
      <c r="AH481" s="4">
        <v>0</v>
      </c>
      <c r="AI481" s="4">
        <v>14</v>
      </c>
      <c r="AJ481" s="4">
        <v>49</v>
      </c>
      <c r="AK481" s="4">
        <v>10</v>
      </c>
      <c r="AL481" s="4">
        <v>1</v>
      </c>
      <c r="AM481" s="4">
        <v>1</v>
      </c>
      <c r="AN481" s="4">
        <v>1</v>
      </c>
      <c r="AO481" s="4">
        <v>1</v>
      </c>
      <c r="AP481" s="4">
        <v>27</v>
      </c>
      <c r="AQ481" s="4">
        <v>20</v>
      </c>
      <c r="AR481" s="4">
        <v>8</v>
      </c>
      <c r="AS481" s="4">
        <v>0</v>
      </c>
      <c r="AT481" s="4">
        <v>5</v>
      </c>
      <c r="AU481" s="4">
        <v>0</v>
      </c>
      <c r="AV481" s="4">
        <f t="shared" si="51"/>
        <v>0</v>
      </c>
      <c r="AW481" s="4">
        <f>(AU481*90)/G481</f>
        <v>0</v>
      </c>
      <c r="AX481" s="4">
        <f t="shared" si="52"/>
        <v>0</v>
      </c>
      <c r="AY481" s="8">
        <v>152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f t="shared" si="53"/>
        <v>0</v>
      </c>
      <c r="BG481" s="4">
        <v>8</v>
      </c>
      <c r="BH481" s="4">
        <v>5</v>
      </c>
      <c r="BI481" s="4">
        <f t="shared" si="54"/>
        <v>62.5</v>
      </c>
      <c r="BJ481" s="4">
        <v>0</v>
      </c>
      <c r="BK481" s="4">
        <v>0</v>
      </c>
      <c r="BL481" s="4">
        <v>0</v>
      </c>
      <c r="BM481" s="4">
        <v>0</v>
      </c>
      <c r="BN481" s="4">
        <v>0</v>
      </c>
      <c r="BO481" s="4">
        <v>0</v>
      </c>
      <c r="BP481" s="4">
        <v>0</v>
      </c>
      <c r="BQ481" s="4">
        <v>0</v>
      </c>
      <c r="BR481" s="4">
        <v>4</v>
      </c>
      <c r="BS481" s="4">
        <v>1</v>
      </c>
      <c r="BT481" s="4">
        <v>0</v>
      </c>
      <c r="BU481" s="4">
        <v>0</v>
      </c>
      <c r="BV481" s="4">
        <v>2</v>
      </c>
      <c r="BW481" s="4">
        <v>1</v>
      </c>
      <c r="BX481" s="4">
        <v>0</v>
      </c>
      <c r="BY481" s="4">
        <v>1</v>
      </c>
      <c r="BZ481" s="4">
        <v>1</v>
      </c>
      <c r="CA481" s="4">
        <v>0</v>
      </c>
      <c r="CB481" s="4">
        <v>0</v>
      </c>
      <c r="CC481" s="4">
        <v>0</v>
      </c>
      <c r="CD481" s="4">
        <v>0</v>
      </c>
      <c r="CE481" s="4">
        <v>0</v>
      </c>
      <c r="CF481" s="4">
        <v>0</v>
      </c>
    </row>
    <row r="482" spans="1:84" x14ac:dyDescent="0.25">
      <c r="A482" s="11">
        <v>481</v>
      </c>
      <c r="B482" s="12" t="s">
        <v>746</v>
      </c>
      <c r="C482" s="2" t="s">
        <v>79</v>
      </c>
      <c r="D482" s="2" t="s">
        <v>223</v>
      </c>
      <c r="E482" s="5">
        <v>4</v>
      </c>
      <c r="F482" s="4">
        <v>3</v>
      </c>
      <c r="G482" s="4">
        <v>248</v>
      </c>
      <c r="H482" s="4">
        <f t="shared" si="55"/>
        <v>2.7555555555555555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1</v>
      </c>
      <c r="O482" s="4">
        <v>0</v>
      </c>
      <c r="P482" s="4">
        <f>(I482*90)/G482</f>
        <v>0</v>
      </c>
      <c r="Q482" s="4">
        <f>(J482*90)/G482</f>
        <v>0</v>
      </c>
      <c r="R482" s="4">
        <v>83</v>
      </c>
      <c r="S482" s="4">
        <v>104</v>
      </c>
      <c r="T482" s="19">
        <f t="shared" si="56"/>
        <v>79.807692307692307</v>
      </c>
      <c r="U482" s="4">
        <v>1560</v>
      </c>
      <c r="V482" s="4">
        <v>334</v>
      </c>
      <c r="W482" s="4">
        <v>0</v>
      </c>
      <c r="X482" s="4">
        <v>1</v>
      </c>
      <c r="Y482" s="4">
        <v>3</v>
      </c>
      <c r="Z482" s="4">
        <v>1</v>
      </c>
      <c r="AA482" s="4">
        <v>0</v>
      </c>
      <c r="AB482" s="4">
        <v>6</v>
      </c>
      <c r="AC482" s="4">
        <v>128</v>
      </c>
      <c r="AD482" s="4">
        <v>1</v>
      </c>
      <c r="AE482" s="4">
        <v>1</v>
      </c>
      <c r="AF482" s="4">
        <f t="shared" si="50"/>
        <v>100</v>
      </c>
      <c r="AG482" s="4">
        <v>1</v>
      </c>
      <c r="AH482" s="4">
        <v>0</v>
      </c>
      <c r="AI482" s="4">
        <v>76</v>
      </c>
      <c r="AJ482" s="4">
        <v>548</v>
      </c>
      <c r="AK482" s="4">
        <v>309</v>
      </c>
      <c r="AL482" s="4">
        <v>16</v>
      </c>
      <c r="AM482" s="4">
        <v>2</v>
      </c>
      <c r="AN482" s="4">
        <v>1</v>
      </c>
      <c r="AO482" s="4">
        <v>1</v>
      </c>
      <c r="AP482" s="4">
        <v>83</v>
      </c>
      <c r="AQ482" s="4">
        <v>76</v>
      </c>
      <c r="AR482" s="4">
        <v>6</v>
      </c>
      <c r="AS482" s="4">
        <v>0</v>
      </c>
      <c r="AT482" s="4">
        <v>2</v>
      </c>
      <c r="AU482" s="4">
        <v>0</v>
      </c>
      <c r="AV482" s="4">
        <f t="shared" si="51"/>
        <v>0</v>
      </c>
      <c r="AW482" s="4">
        <f>(AU482*90)/G482</f>
        <v>0</v>
      </c>
      <c r="AX482" s="4">
        <f t="shared" si="52"/>
        <v>0</v>
      </c>
      <c r="AY482" s="8">
        <v>194</v>
      </c>
      <c r="AZ482" s="4">
        <v>0</v>
      </c>
      <c r="BA482" s="4">
        <v>5</v>
      </c>
      <c r="BB482" s="4">
        <v>3</v>
      </c>
      <c r="BC482" s="4">
        <v>2</v>
      </c>
      <c r="BD482" s="4">
        <v>3</v>
      </c>
      <c r="BE482" s="4">
        <v>5</v>
      </c>
      <c r="BF482" s="4">
        <f t="shared" si="53"/>
        <v>40</v>
      </c>
      <c r="BG482" s="4">
        <v>28</v>
      </c>
      <c r="BH482" s="4">
        <v>8</v>
      </c>
      <c r="BI482" s="4">
        <f t="shared" si="54"/>
        <v>28.571428571428569</v>
      </c>
      <c r="BJ482" s="4">
        <v>5</v>
      </c>
      <c r="BK482" s="4">
        <v>0</v>
      </c>
      <c r="BL482" s="4">
        <v>0</v>
      </c>
      <c r="BM482" s="4">
        <v>5</v>
      </c>
      <c r="BN482" s="4">
        <v>1</v>
      </c>
      <c r="BO482" s="4">
        <v>6</v>
      </c>
      <c r="BP482" s="4">
        <v>7</v>
      </c>
      <c r="BQ482" s="4">
        <v>0</v>
      </c>
      <c r="BR482" s="4">
        <v>2</v>
      </c>
      <c r="BS482" s="4">
        <v>2</v>
      </c>
      <c r="BT482" s="4">
        <v>0</v>
      </c>
      <c r="BU482" s="4">
        <v>0</v>
      </c>
      <c r="BV482" s="4">
        <v>0</v>
      </c>
      <c r="BW482" s="4">
        <v>0</v>
      </c>
      <c r="BX482" s="4">
        <v>0</v>
      </c>
      <c r="BY482" s="4">
        <v>0</v>
      </c>
      <c r="BZ482" s="4">
        <v>0</v>
      </c>
      <c r="CA482" s="4">
        <v>0</v>
      </c>
      <c r="CB482" s="4">
        <v>0</v>
      </c>
      <c r="CC482" s="4">
        <v>0</v>
      </c>
      <c r="CD482" s="4">
        <v>0</v>
      </c>
      <c r="CE482" s="4">
        <v>0</v>
      </c>
      <c r="CF482" s="4">
        <v>0</v>
      </c>
    </row>
    <row r="483" spans="1:84" x14ac:dyDescent="0.25">
      <c r="A483" s="13">
        <v>482</v>
      </c>
      <c r="B483" s="14" t="s">
        <v>747</v>
      </c>
      <c r="C483" s="2" t="s">
        <v>79</v>
      </c>
      <c r="D483" s="2" t="s">
        <v>102</v>
      </c>
      <c r="E483" s="5">
        <v>22</v>
      </c>
      <c r="F483" s="4">
        <v>21</v>
      </c>
      <c r="G483" s="4">
        <v>1863</v>
      </c>
      <c r="H483" s="4">
        <f t="shared" si="55"/>
        <v>20.7</v>
      </c>
      <c r="I483" s="4">
        <v>1</v>
      </c>
      <c r="J483" s="4">
        <v>0</v>
      </c>
      <c r="K483" s="4">
        <v>1</v>
      </c>
      <c r="L483" s="4">
        <v>0</v>
      </c>
      <c r="M483" s="4">
        <v>0</v>
      </c>
      <c r="N483" s="4">
        <v>5</v>
      </c>
      <c r="O483" s="4">
        <v>0</v>
      </c>
      <c r="P483" s="4">
        <f>(I483*90)/G483</f>
        <v>4.8309178743961352E-2</v>
      </c>
      <c r="Q483" s="4">
        <f>(J483*90)/G483</f>
        <v>0</v>
      </c>
      <c r="R483" s="4">
        <v>921</v>
      </c>
      <c r="S483" s="4">
        <v>1062</v>
      </c>
      <c r="T483" s="19">
        <f t="shared" si="56"/>
        <v>86.723163841807903</v>
      </c>
      <c r="U483" s="4">
        <v>16977</v>
      </c>
      <c r="V483" s="4">
        <v>6171</v>
      </c>
      <c r="W483" s="4">
        <v>0</v>
      </c>
      <c r="X483" s="4">
        <v>7</v>
      </c>
      <c r="Y483" s="4">
        <v>54</v>
      </c>
      <c r="Z483" s="4">
        <v>5</v>
      </c>
      <c r="AA483" s="4">
        <v>2</v>
      </c>
      <c r="AB483" s="4">
        <v>70</v>
      </c>
      <c r="AC483" s="4">
        <v>1283</v>
      </c>
      <c r="AD483" s="4">
        <v>6</v>
      </c>
      <c r="AE483" s="4">
        <v>7</v>
      </c>
      <c r="AF483" s="4">
        <f t="shared" si="50"/>
        <v>85.714285714285708</v>
      </c>
      <c r="AG483" s="4">
        <v>6</v>
      </c>
      <c r="AH483" s="4">
        <v>0</v>
      </c>
      <c r="AI483" s="4">
        <v>803</v>
      </c>
      <c r="AJ483" s="4">
        <v>3498</v>
      </c>
      <c r="AK483" s="4">
        <v>2106</v>
      </c>
      <c r="AL483" s="4">
        <v>64</v>
      </c>
      <c r="AM483" s="4">
        <v>0</v>
      </c>
      <c r="AN483" s="4">
        <v>6</v>
      </c>
      <c r="AO483" s="4">
        <v>15</v>
      </c>
      <c r="AP483" s="4">
        <v>869</v>
      </c>
      <c r="AQ483" s="4">
        <v>830</v>
      </c>
      <c r="AR483" s="4">
        <v>14</v>
      </c>
      <c r="AS483" s="4">
        <v>1</v>
      </c>
      <c r="AT483" s="4">
        <v>10</v>
      </c>
      <c r="AU483" s="4">
        <v>3</v>
      </c>
      <c r="AV483" s="4">
        <f t="shared" si="51"/>
        <v>30</v>
      </c>
      <c r="AW483" s="4">
        <f>(AU483*90)/G483</f>
        <v>0.14492753623188406</v>
      </c>
      <c r="AX483" s="4">
        <f t="shared" si="52"/>
        <v>0.1</v>
      </c>
      <c r="AY483" s="8">
        <v>94</v>
      </c>
      <c r="AZ483" s="4">
        <v>0</v>
      </c>
      <c r="BA483" s="4">
        <v>44</v>
      </c>
      <c r="BB483" s="4">
        <v>28</v>
      </c>
      <c r="BC483" s="4">
        <v>11</v>
      </c>
      <c r="BD483" s="4">
        <v>15</v>
      </c>
      <c r="BE483" s="4">
        <v>26</v>
      </c>
      <c r="BF483" s="4">
        <f t="shared" si="53"/>
        <v>42.307692307692307</v>
      </c>
      <c r="BG483" s="4">
        <v>193</v>
      </c>
      <c r="BH483" s="4">
        <v>66</v>
      </c>
      <c r="BI483" s="4">
        <f t="shared" si="54"/>
        <v>34.196891191709845</v>
      </c>
      <c r="BJ483" s="4">
        <v>45</v>
      </c>
      <c r="BK483" s="4">
        <v>20</v>
      </c>
      <c r="BL483" s="4">
        <v>0</v>
      </c>
      <c r="BM483" s="4">
        <v>25</v>
      </c>
      <c r="BN483" s="4">
        <v>29</v>
      </c>
      <c r="BO483" s="4">
        <v>73</v>
      </c>
      <c r="BP483" s="4">
        <v>65</v>
      </c>
      <c r="BQ483" s="4">
        <v>1</v>
      </c>
      <c r="BR483" s="4">
        <v>19</v>
      </c>
      <c r="BS483" s="4">
        <v>15</v>
      </c>
      <c r="BT483" s="4">
        <v>1</v>
      </c>
      <c r="BU483" s="4">
        <v>1</v>
      </c>
      <c r="BV483" s="4">
        <v>0</v>
      </c>
      <c r="BW483" s="4">
        <v>1</v>
      </c>
      <c r="BX483" s="4">
        <v>1</v>
      </c>
      <c r="BY483" s="4">
        <v>0</v>
      </c>
      <c r="BZ483" s="4">
        <v>0</v>
      </c>
      <c r="CA483" s="4">
        <v>0</v>
      </c>
      <c r="CB483" s="4">
        <v>0</v>
      </c>
      <c r="CC483" s="4">
        <v>0</v>
      </c>
      <c r="CD483" s="4">
        <v>0</v>
      </c>
      <c r="CE483" s="4">
        <v>0</v>
      </c>
      <c r="CF483" s="4">
        <v>0</v>
      </c>
    </row>
    <row r="484" spans="1:84" x14ac:dyDescent="0.25">
      <c r="A484" s="11">
        <v>483</v>
      </c>
      <c r="B484" s="12" t="s">
        <v>748</v>
      </c>
      <c r="C484" s="2" t="s">
        <v>82</v>
      </c>
      <c r="D484" s="2" t="s">
        <v>75</v>
      </c>
      <c r="E484" s="5">
        <v>5</v>
      </c>
      <c r="F484" s="4">
        <v>3</v>
      </c>
      <c r="G484" s="4">
        <v>202</v>
      </c>
      <c r="H484" s="4">
        <f t="shared" si="55"/>
        <v>2.2444444444444445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2</v>
      </c>
      <c r="O484" s="4">
        <v>1</v>
      </c>
      <c r="P484" s="4">
        <f>(I484*90)/G484</f>
        <v>0</v>
      </c>
      <c r="Q484" s="4">
        <f>(J484*90)/G484</f>
        <v>0</v>
      </c>
      <c r="R484" s="4">
        <v>56</v>
      </c>
      <c r="S484" s="4">
        <v>71</v>
      </c>
      <c r="T484" s="19">
        <f t="shared" si="56"/>
        <v>78.873239436619713</v>
      </c>
      <c r="U484" s="4">
        <v>1040</v>
      </c>
      <c r="V484" s="4">
        <v>318</v>
      </c>
      <c r="W484" s="4">
        <v>0</v>
      </c>
      <c r="X484" s="4">
        <v>1</v>
      </c>
      <c r="Y484" s="4">
        <v>4</v>
      </c>
      <c r="Z484" s="4">
        <v>3</v>
      </c>
      <c r="AA484" s="4">
        <v>0</v>
      </c>
      <c r="AB484" s="4">
        <v>9</v>
      </c>
      <c r="AC484" s="4">
        <v>47</v>
      </c>
      <c r="AD484" s="4">
        <v>0</v>
      </c>
      <c r="AE484" s="4">
        <v>0</v>
      </c>
      <c r="AF484" s="4">
        <f t="shared" si="50"/>
        <v>0</v>
      </c>
      <c r="AG484" s="4">
        <v>0</v>
      </c>
      <c r="AH484" s="4">
        <v>0</v>
      </c>
      <c r="AI484" s="4">
        <v>35</v>
      </c>
      <c r="AJ484" s="4">
        <v>177</v>
      </c>
      <c r="AK484" s="4">
        <v>84</v>
      </c>
      <c r="AL484" s="4">
        <v>5</v>
      </c>
      <c r="AM484" s="4">
        <v>0</v>
      </c>
      <c r="AN484" s="4">
        <v>1</v>
      </c>
      <c r="AO484" s="4">
        <v>2</v>
      </c>
      <c r="AP484" s="4">
        <v>46</v>
      </c>
      <c r="AQ484" s="4">
        <v>39</v>
      </c>
      <c r="AR484" s="4">
        <v>6</v>
      </c>
      <c r="AS484" s="4">
        <v>0</v>
      </c>
      <c r="AT484" s="4">
        <v>0</v>
      </c>
      <c r="AU484" s="4">
        <v>0</v>
      </c>
      <c r="AV484" s="4">
        <f t="shared" si="51"/>
        <v>0</v>
      </c>
      <c r="AW484" s="4">
        <f>(AU484*90)/G484</f>
        <v>0</v>
      </c>
      <c r="AX484" s="4">
        <f t="shared" si="52"/>
        <v>0</v>
      </c>
      <c r="AY484" s="8">
        <v>0</v>
      </c>
      <c r="AZ484" s="4">
        <v>0</v>
      </c>
      <c r="BA484" s="4">
        <v>3</v>
      </c>
      <c r="BB484" s="4">
        <v>2</v>
      </c>
      <c r="BC484" s="4">
        <v>2</v>
      </c>
      <c r="BD484" s="4">
        <v>2</v>
      </c>
      <c r="BE484" s="4">
        <v>4</v>
      </c>
      <c r="BF484" s="4">
        <f t="shared" si="53"/>
        <v>50</v>
      </c>
      <c r="BG484" s="4">
        <v>12</v>
      </c>
      <c r="BH484" s="4">
        <v>3</v>
      </c>
      <c r="BI484" s="4">
        <f t="shared" si="54"/>
        <v>25</v>
      </c>
      <c r="BJ484" s="4">
        <v>0</v>
      </c>
      <c r="BK484" s="4">
        <v>0</v>
      </c>
      <c r="BL484" s="4">
        <v>0</v>
      </c>
      <c r="BM484" s="4">
        <v>0</v>
      </c>
      <c r="BN484" s="4">
        <v>1</v>
      </c>
      <c r="BO484" s="4">
        <v>4</v>
      </c>
      <c r="BP484" s="4">
        <v>1</v>
      </c>
      <c r="BQ484" s="4">
        <v>0</v>
      </c>
      <c r="BR484" s="4">
        <v>6</v>
      </c>
      <c r="BS484" s="4">
        <v>2</v>
      </c>
      <c r="BT484" s="4">
        <v>0</v>
      </c>
      <c r="BU484" s="4">
        <v>2</v>
      </c>
      <c r="BV484" s="4">
        <v>0</v>
      </c>
      <c r="BW484" s="4">
        <v>2</v>
      </c>
      <c r="BX484" s="4">
        <v>0</v>
      </c>
      <c r="BY484" s="4">
        <v>1</v>
      </c>
      <c r="BZ484" s="4">
        <v>0</v>
      </c>
      <c r="CA484" s="4">
        <v>0</v>
      </c>
      <c r="CB484" s="4">
        <v>0</v>
      </c>
      <c r="CC484" s="4">
        <v>0</v>
      </c>
      <c r="CD484" s="4">
        <v>1</v>
      </c>
      <c r="CE484" s="4">
        <v>0</v>
      </c>
      <c r="CF484" s="4">
        <v>0</v>
      </c>
    </row>
    <row r="485" spans="1:84" x14ac:dyDescent="0.25">
      <c r="A485" s="13">
        <v>484</v>
      </c>
      <c r="B485" s="14" t="s">
        <v>748</v>
      </c>
      <c r="C485" s="2" t="s">
        <v>82</v>
      </c>
      <c r="D485" s="2" t="s">
        <v>96</v>
      </c>
      <c r="E485" s="5">
        <v>2</v>
      </c>
      <c r="F485" s="4">
        <v>0</v>
      </c>
      <c r="G485" s="4">
        <v>52</v>
      </c>
      <c r="H485" s="4">
        <f t="shared" si="55"/>
        <v>0.57777777777777772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f>(I485*90)/G485</f>
        <v>0</v>
      </c>
      <c r="Q485" s="4">
        <f>(J485*90)/G485</f>
        <v>0</v>
      </c>
      <c r="R485" s="4">
        <v>38</v>
      </c>
      <c r="S485" s="4">
        <v>42</v>
      </c>
      <c r="T485" s="19">
        <f t="shared" si="56"/>
        <v>90.476190476190482</v>
      </c>
      <c r="U485" s="4">
        <v>590</v>
      </c>
      <c r="V485" s="4">
        <v>96</v>
      </c>
      <c r="W485" s="4">
        <v>0</v>
      </c>
      <c r="X485" s="4">
        <v>1</v>
      </c>
      <c r="Y485" s="4">
        <v>4</v>
      </c>
      <c r="Z485" s="4">
        <v>0</v>
      </c>
      <c r="AA485" s="4">
        <v>0</v>
      </c>
      <c r="AB485" s="4">
        <v>2</v>
      </c>
      <c r="AC485" s="4">
        <v>93</v>
      </c>
      <c r="AD485" s="4">
        <v>2</v>
      </c>
      <c r="AE485" s="4">
        <v>5</v>
      </c>
      <c r="AF485" s="4">
        <f t="shared" si="50"/>
        <v>40</v>
      </c>
      <c r="AG485" s="4">
        <v>2</v>
      </c>
      <c r="AH485" s="4">
        <v>0</v>
      </c>
      <c r="AI485" s="4">
        <v>76</v>
      </c>
      <c r="AJ485" s="4">
        <v>465</v>
      </c>
      <c r="AK485" s="4">
        <v>244</v>
      </c>
      <c r="AL485" s="4">
        <v>17</v>
      </c>
      <c r="AM485" s="4">
        <v>3</v>
      </c>
      <c r="AN485" s="4">
        <v>5</v>
      </c>
      <c r="AO485" s="4">
        <v>0</v>
      </c>
      <c r="AP485" s="4">
        <v>106</v>
      </c>
      <c r="AQ485" s="4">
        <v>74</v>
      </c>
      <c r="AR485" s="4">
        <v>10</v>
      </c>
      <c r="AS485" s="4">
        <v>0</v>
      </c>
      <c r="AT485" s="4">
        <v>5</v>
      </c>
      <c r="AU485" s="4">
        <v>2</v>
      </c>
      <c r="AV485" s="4">
        <f t="shared" si="51"/>
        <v>40</v>
      </c>
      <c r="AW485" s="4">
        <f>(AU485*90)/G485</f>
        <v>3.4615384615384617</v>
      </c>
      <c r="AX485" s="4">
        <f t="shared" si="52"/>
        <v>0</v>
      </c>
      <c r="AY485" s="8">
        <v>151</v>
      </c>
      <c r="AZ485" s="4">
        <v>0</v>
      </c>
      <c r="BA485" s="4">
        <v>1</v>
      </c>
      <c r="BB485" s="4">
        <v>1</v>
      </c>
      <c r="BC485" s="4">
        <v>1</v>
      </c>
      <c r="BD485" s="4">
        <v>2</v>
      </c>
      <c r="BE485" s="4">
        <v>3</v>
      </c>
      <c r="BF485" s="4">
        <f t="shared" si="53"/>
        <v>33.333333333333329</v>
      </c>
      <c r="BG485" s="4">
        <v>10</v>
      </c>
      <c r="BH485" s="4">
        <v>2</v>
      </c>
      <c r="BI485" s="4">
        <f t="shared" si="54"/>
        <v>20</v>
      </c>
      <c r="BJ485" s="4">
        <v>1</v>
      </c>
      <c r="BK485" s="4">
        <v>0</v>
      </c>
      <c r="BL485" s="4">
        <v>0</v>
      </c>
      <c r="BM485" s="4">
        <v>1</v>
      </c>
      <c r="BN485" s="4">
        <v>0</v>
      </c>
      <c r="BO485" s="4">
        <v>1</v>
      </c>
      <c r="BP485" s="4">
        <v>0</v>
      </c>
      <c r="BQ485" s="4">
        <v>0</v>
      </c>
      <c r="BR485" s="4">
        <v>1</v>
      </c>
      <c r="BS485" s="4">
        <v>1</v>
      </c>
      <c r="BT485" s="4">
        <v>0</v>
      </c>
      <c r="BU485" s="4">
        <v>0</v>
      </c>
      <c r="BV485" s="4">
        <v>0</v>
      </c>
      <c r="BW485" s="4">
        <v>0</v>
      </c>
      <c r="BX485" s="4">
        <v>0</v>
      </c>
      <c r="BY485" s="4">
        <v>0</v>
      </c>
      <c r="BZ485" s="4">
        <v>0</v>
      </c>
      <c r="CA485" s="4">
        <v>0</v>
      </c>
      <c r="CB485" s="4">
        <v>0</v>
      </c>
      <c r="CC485" s="4">
        <v>0</v>
      </c>
      <c r="CD485" s="4">
        <v>0</v>
      </c>
      <c r="CE485" s="4">
        <v>0</v>
      </c>
      <c r="CF485" s="4">
        <v>0</v>
      </c>
    </row>
    <row r="486" spans="1:84" x14ac:dyDescent="0.25">
      <c r="A486" s="11">
        <v>485</v>
      </c>
      <c r="B486" s="12" t="s">
        <v>749</v>
      </c>
      <c r="C486" s="2" t="s">
        <v>74</v>
      </c>
      <c r="D486" s="2" t="s">
        <v>141</v>
      </c>
      <c r="E486" s="5">
        <v>21</v>
      </c>
      <c r="F486" s="4">
        <v>6</v>
      </c>
      <c r="G486" s="4">
        <v>662</v>
      </c>
      <c r="H486" s="4">
        <f t="shared" si="55"/>
        <v>7.3555555555555552</v>
      </c>
      <c r="I486" s="4">
        <v>3</v>
      </c>
      <c r="J486" s="4">
        <v>2</v>
      </c>
      <c r="K486" s="4">
        <v>2</v>
      </c>
      <c r="L486" s="4">
        <v>1</v>
      </c>
      <c r="M486" s="4">
        <v>1</v>
      </c>
      <c r="N486" s="4">
        <v>1</v>
      </c>
      <c r="O486" s="4">
        <v>1</v>
      </c>
      <c r="P486" s="4">
        <f>(I486*90)/G486</f>
        <v>0.40785498489425981</v>
      </c>
      <c r="Q486" s="4">
        <f>(J486*90)/G486</f>
        <v>0.27190332326283989</v>
      </c>
      <c r="R486" s="4">
        <v>165</v>
      </c>
      <c r="S486" s="4">
        <v>234</v>
      </c>
      <c r="T486" s="19">
        <f t="shared" si="56"/>
        <v>70.512820512820511</v>
      </c>
      <c r="U486" s="4">
        <v>2798</v>
      </c>
      <c r="V486" s="4">
        <v>712</v>
      </c>
      <c r="W486" s="4">
        <v>2</v>
      </c>
      <c r="X486" s="4">
        <v>20</v>
      </c>
      <c r="Y486" s="4">
        <v>7</v>
      </c>
      <c r="Z486" s="4">
        <v>8</v>
      </c>
      <c r="AA486" s="4">
        <v>1</v>
      </c>
      <c r="AB486" s="4">
        <v>13</v>
      </c>
      <c r="AC486" s="4">
        <v>321</v>
      </c>
      <c r="AD486" s="4">
        <v>5</v>
      </c>
      <c r="AE486" s="4">
        <v>7</v>
      </c>
      <c r="AF486" s="4">
        <f t="shared" si="50"/>
        <v>71.428571428571431</v>
      </c>
      <c r="AG486" s="4">
        <v>5</v>
      </c>
      <c r="AH486" s="4">
        <v>0</v>
      </c>
      <c r="AI486" s="4">
        <v>208</v>
      </c>
      <c r="AJ486" s="4">
        <v>1157</v>
      </c>
      <c r="AK486" s="4">
        <v>488</v>
      </c>
      <c r="AL486" s="4">
        <v>25</v>
      </c>
      <c r="AM486" s="4">
        <v>3</v>
      </c>
      <c r="AN486" s="4">
        <v>16</v>
      </c>
      <c r="AO486" s="4">
        <v>15</v>
      </c>
      <c r="AP486" s="4">
        <v>319</v>
      </c>
      <c r="AQ486" s="4">
        <v>209</v>
      </c>
      <c r="AR486" s="4">
        <v>49</v>
      </c>
      <c r="AS486" s="4">
        <v>3</v>
      </c>
      <c r="AT486" s="4">
        <v>9</v>
      </c>
      <c r="AU486" s="4">
        <v>4</v>
      </c>
      <c r="AV486" s="4">
        <f t="shared" si="51"/>
        <v>44.444444444444443</v>
      </c>
      <c r="AW486" s="4">
        <f>(AU486*90)/G486</f>
        <v>0.54380664652567978</v>
      </c>
      <c r="AX486" s="4">
        <f t="shared" si="52"/>
        <v>0.33333333333333331</v>
      </c>
      <c r="AY486" s="8">
        <v>159</v>
      </c>
      <c r="AZ486" s="4">
        <v>1</v>
      </c>
      <c r="BA486" s="4">
        <v>5</v>
      </c>
      <c r="BB486" s="4">
        <v>2</v>
      </c>
      <c r="BC486" s="4">
        <v>1</v>
      </c>
      <c r="BD486" s="4">
        <v>13</v>
      </c>
      <c r="BE486" s="4">
        <v>14</v>
      </c>
      <c r="BF486" s="4">
        <f t="shared" si="53"/>
        <v>7.1428571428571423</v>
      </c>
      <c r="BG486" s="4">
        <v>110</v>
      </c>
      <c r="BH486" s="4">
        <v>18</v>
      </c>
      <c r="BI486" s="4">
        <f t="shared" si="54"/>
        <v>16.363636363636363</v>
      </c>
      <c r="BJ486" s="4">
        <v>8</v>
      </c>
      <c r="BK486" s="4">
        <v>0</v>
      </c>
      <c r="BL486" s="4">
        <v>0</v>
      </c>
      <c r="BM486" s="4">
        <v>8</v>
      </c>
      <c r="BN486" s="4">
        <v>5</v>
      </c>
      <c r="BO486" s="4">
        <v>10</v>
      </c>
      <c r="BP486" s="4">
        <v>3</v>
      </c>
      <c r="BQ486" s="4">
        <v>0</v>
      </c>
      <c r="BR486" s="4">
        <v>30</v>
      </c>
      <c r="BS486" s="4">
        <v>17</v>
      </c>
      <c r="BT486" s="4">
        <v>10</v>
      </c>
      <c r="BU486" s="4">
        <v>0</v>
      </c>
      <c r="BV486" s="4">
        <v>1</v>
      </c>
      <c r="BW486" s="4">
        <v>2</v>
      </c>
      <c r="BX486" s="4">
        <v>0</v>
      </c>
      <c r="BY486" s="4">
        <v>4</v>
      </c>
      <c r="BZ486" s="4">
        <v>2</v>
      </c>
      <c r="CA486" s="4">
        <v>1</v>
      </c>
      <c r="CB486" s="4">
        <v>0</v>
      </c>
      <c r="CC486" s="4">
        <v>0</v>
      </c>
      <c r="CD486" s="4">
        <v>1</v>
      </c>
      <c r="CE486" s="4">
        <v>0</v>
      </c>
      <c r="CF486" s="4">
        <v>0</v>
      </c>
    </row>
    <row r="487" spans="1:84" x14ac:dyDescent="0.25">
      <c r="A487" s="13">
        <v>486</v>
      </c>
      <c r="B487" s="14" t="s">
        <v>750</v>
      </c>
      <c r="C487" s="2" t="s">
        <v>82</v>
      </c>
      <c r="D487" s="2" t="s">
        <v>126</v>
      </c>
      <c r="E487" s="5">
        <v>18</v>
      </c>
      <c r="F487" s="4">
        <v>9</v>
      </c>
      <c r="G487" s="4">
        <v>899</v>
      </c>
      <c r="H487" s="4">
        <f t="shared" si="55"/>
        <v>9.9888888888888889</v>
      </c>
      <c r="I487" s="4">
        <v>2</v>
      </c>
      <c r="J487" s="4">
        <v>1</v>
      </c>
      <c r="K487" s="4">
        <v>2</v>
      </c>
      <c r="L487" s="4">
        <v>0</v>
      </c>
      <c r="M487" s="4">
        <v>0</v>
      </c>
      <c r="N487" s="4">
        <v>1</v>
      </c>
      <c r="O487" s="4">
        <v>0</v>
      </c>
      <c r="P487" s="4">
        <f>(I487*90)/G487</f>
        <v>0.20022246941045607</v>
      </c>
      <c r="Q487" s="4">
        <f>(J487*90)/G487</f>
        <v>0.10011123470522804</v>
      </c>
      <c r="R487" s="4">
        <v>157</v>
      </c>
      <c r="S487" s="4">
        <v>231</v>
      </c>
      <c r="T487" s="19">
        <f t="shared" si="56"/>
        <v>67.96536796536796</v>
      </c>
      <c r="U487" s="4">
        <v>2599</v>
      </c>
      <c r="V487" s="4">
        <v>334</v>
      </c>
      <c r="W487" s="4">
        <v>1</v>
      </c>
      <c r="X487" s="4">
        <v>12</v>
      </c>
      <c r="Y487" s="4">
        <v>6</v>
      </c>
      <c r="Z487" s="4">
        <v>4</v>
      </c>
      <c r="AA487" s="4">
        <v>1</v>
      </c>
      <c r="AB487" s="4">
        <v>12</v>
      </c>
      <c r="AC487" s="4">
        <v>369</v>
      </c>
      <c r="AD487" s="4">
        <v>9</v>
      </c>
      <c r="AE487" s="4">
        <v>14</v>
      </c>
      <c r="AF487" s="4">
        <f t="shared" si="50"/>
        <v>64.285714285714292</v>
      </c>
      <c r="AG487" s="4">
        <v>9</v>
      </c>
      <c r="AH487" s="4">
        <v>1</v>
      </c>
      <c r="AI487" s="4">
        <v>214</v>
      </c>
      <c r="AJ487" s="4">
        <v>1020</v>
      </c>
      <c r="AK487" s="4">
        <v>595</v>
      </c>
      <c r="AL487" s="4">
        <v>30</v>
      </c>
      <c r="AM487" s="4">
        <v>3</v>
      </c>
      <c r="AN487" s="4">
        <v>25</v>
      </c>
      <c r="AO487" s="4">
        <v>21</v>
      </c>
      <c r="AP487" s="4">
        <v>467</v>
      </c>
      <c r="AQ487" s="4">
        <v>261</v>
      </c>
      <c r="AR487" s="4">
        <v>71</v>
      </c>
      <c r="AS487" s="4">
        <v>2</v>
      </c>
      <c r="AT487" s="4">
        <v>32</v>
      </c>
      <c r="AU487" s="4">
        <v>10</v>
      </c>
      <c r="AV487" s="4">
        <f t="shared" si="51"/>
        <v>31.25</v>
      </c>
      <c r="AW487" s="4">
        <f>(AU487*90)/G487</f>
        <v>1.0011123470522802</v>
      </c>
      <c r="AX487" s="4">
        <f t="shared" si="52"/>
        <v>6.25E-2</v>
      </c>
      <c r="AY487" s="8">
        <v>163</v>
      </c>
      <c r="AZ487" s="4">
        <v>0</v>
      </c>
      <c r="BA487" s="4">
        <v>13</v>
      </c>
      <c r="BB487" s="4">
        <v>8</v>
      </c>
      <c r="BC487" s="4">
        <v>3</v>
      </c>
      <c r="BD487" s="4">
        <v>8</v>
      </c>
      <c r="BE487" s="4">
        <v>11</v>
      </c>
      <c r="BF487" s="4">
        <f t="shared" si="53"/>
        <v>27.27272727272727</v>
      </c>
      <c r="BG487" s="4">
        <v>139</v>
      </c>
      <c r="BH487" s="4">
        <v>39</v>
      </c>
      <c r="BI487" s="4">
        <f t="shared" si="54"/>
        <v>28.057553956834528</v>
      </c>
      <c r="BJ487" s="4">
        <v>9</v>
      </c>
      <c r="BK487" s="4">
        <v>3</v>
      </c>
      <c r="BL487" s="4">
        <v>0</v>
      </c>
      <c r="BM487" s="4">
        <v>6</v>
      </c>
      <c r="BN487" s="4">
        <v>3</v>
      </c>
      <c r="BO487" s="4">
        <v>16</v>
      </c>
      <c r="BP487" s="4">
        <v>11</v>
      </c>
      <c r="BQ487" s="4">
        <v>0</v>
      </c>
      <c r="BR487" s="4">
        <v>24</v>
      </c>
      <c r="BS487" s="4">
        <v>17</v>
      </c>
      <c r="BT487" s="4">
        <v>0</v>
      </c>
      <c r="BU487" s="4">
        <v>1</v>
      </c>
      <c r="BV487" s="4">
        <v>3</v>
      </c>
      <c r="BW487" s="4">
        <v>1</v>
      </c>
      <c r="BX487" s="4">
        <v>2</v>
      </c>
      <c r="BY487" s="4">
        <v>1</v>
      </c>
      <c r="BZ487" s="4">
        <v>1</v>
      </c>
      <c r="CA487" s="4">
        <v>0</v>
      </c>
      <c r="CB487" s="4">
        <v>0</v>
      </c>
      <c r="CC487" s="4">
        <v>0</v>
      </c>
      <c r="CD487" s="4">
        <v>0</v>
      </c>
      <c r="CE487" s="4">
        <v>0</v>
      </c>
      <c r="CF487" s="4">
        <v>0</v>
      </c>
    </row>
    <row r="488" spans="1:84" x14ac:dyDescent="0.25">
      <c r="A488" s="11">
        <v>487</v>
      </c>
      <c r="B488" s="12" t="s">
        <v>751</v>
      </c>
      <c r="C488" s="2" t="s">
        <v>86</v>
      </c>
      <c r="D488" s="2" t="s">
        <v>123</v>
      </c>
      <c r="E488" s="5">
        <v>1</v>
      </c>
      <c r="F488" s="4">
        <v>0</v>
      </c>
      <c r="G488" s="4">
        <v>15</v>
      </c>
      <c r="H488" s="4">
        <f t="shared" si="55"/>
        <v>0.16666666666666666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f>(I488*90)/G488</f>
        <v>0</v>
      </c>
      <c r="Q488" s="4">
        <f>(J488*90)/G488</f>
        <v>0</v>
      </c>
      <c r="R488" s="4">
        <v>1</v>
      </c>
      <c r="S488" s="4">
        <v>1</v>
      </c>
      <c r="T488" s="19">
        <f t="shared" si="56"/>
        <v>100</v>
      </c>
      <c r="U488" s="4">
        <v>4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2</v>
      </c>
      <c r="AD488" s="4">
        <v>0</v>
      </c>
      <c r="AE488" s="4">
        <v>0</v>
      </c>
      <c r="AF488" s="4">
        <f t="shared" si="50"/>
        <v>0</v>
      </c>
      <c r="AG488" s="4">
        <v>0</v>
      </c>
      <c r="AH488" s="4">
        <v>0</v>
      </c>
      <c r="AI488" s="4">
        <v>2</v>
      </c>
      <c r="AJ488" s="4">
        <v>3</v>
      </c>
      <c r="AK488" s="4">
        <v>0</v>
      </c>
      <c r="AL488" s="4">
        <v>0</v>
      </c>
      <c r="AM488" s="4">
        <v>0</v>
      </c>
      <c r="AN488" s="4">
        <v>1</v>
      </c>
      <c r="AO488" s="4">
        <v>0</v>
      </c>
      <c r="AP488" s="4">
        <v>4</v>
      </c>
      <c r="AQ488" s="4">
        <v>1</v>
      </c>
      <c r="AR488" s="4">
        <v>1</v>
      </c>
      <c r="AS488" s="4">
        <v>0</v>
      </c>
      <c r="AT488" s="4">
        <v>0</v>
      </c>
      <c r="AU488" s="4">
        <v>0</v>
      </c>
      <c r="AV488" s="4">
        <f t="shared" si="51"/>
        <v>0</v>
      </c>
      <c r="AW488" s="4">
        <f>(AU488*90)/G488</f>
        <v>0</v>
      </c>
      <c r="AX488" s="4">
        <f t="shared" si="52"/>
        <v>0</v>
      </c>
      <c r="AY488" s="8">
        <v>0</v>
      </c>
      <c r="AZ488" s="4">
        <v>0</v>
      </c>
      <c r="BA488" s="4">
        <v>0</v>
      </c>
      <c r="BB488" s="4">
        <v>0</v>
      </c>
      <c r="BC488" s="4">
        <v>0</v>
      </c>
      <c r="BD488" s="4">
        <v>0</v>
      </c>
      <c r="BE488" s="4">
        <v>0</v>
      </c>
      <c r="BF488" s="4">
        <f t="shared" si="53"/>
        <v>0</v>
      </c>
      <c r="BG488" s="4">
        <v>4</v>
      </c>
      <c r="BH488" s="4">
        <v>2</v>
      </c>
      <c r="BI488" s="4">
        <f t="shared" si="54"/>
        <v>50</v>
      </c>
      <c r="BJ488" s="4">
        <v>0</v>
      </c>
      <c r="BK488" s="4">
        <v>0</v>
      </c>
      <c r="BL488" s="4">
        <v>0</v>
      </c>
      <c r="BM488" s="4">
        <v>0</v>
      </c>
      <c r="BN488" s="4">
        <v>0</v>
      </c>
      <c r="BO488" s="4">
        <v>0</v>
      </c>
      <c r="BP488" s="4">
        <v>0</v>
      </c>
      <c r="BQ488" s="4">
        <v>0</v>
      </c>
      <c r="BR488" s="4">
        <v>0</v>
      </c>
      <c r="BS488" s="4">
        <v>0</v>
      </c>
      <c r="BT488" s="4">
        <v>0</v>
      </c>
      <c r="BU488" s="4">
        <v>0</v>
      </c>
      <c r="BV488" s="4">
        <v>0</v>
      </c>
      <c r="BW488" s="4">
        <v>0</v>
      </c>
      <c r="BX488" s="4">
        <v>0</v>
      </c>
      <c r="BY488" s="4">
        <v>0</v>
      </c>
      <c r="BZ488" s="4">
        <v>0</v>
      </c>
      <c r="CA488" s="4">
        <v>0</v>
      </c>
      <c r="CB488" s="4">
        <v>0</v>
      </c>
      <c r="CC488" s="4">
        <v>0</v>
      </c>
      <c r="CD488" s="4">
        <v>0</v>
      </c>
      <c r="CE488" s="4">
        <v>0</v>
      </c>
      <c r="CF488" s="4">
        <v>0</v>
      </c>
    </row>
    <row r="489" spans="1:84" x14ac:dyDescent="0.25">
      <c r="A489" s="13">
        <v>488</v>
      </c>
      <c r="B489" s="14" t="s">
        <v>752</v>
      </c>
      <c r="C489" s="2" t="s">
        <v>86</v>
      </c>
      <c r="D489" s="2" t="s">
        <v>141</v>
      </c>
      <c r="E489" s="5">
        <v>22</v>
      </c>
      <c r="F489" s="4">
        <v>21</v>
      </c>
      <c r="G489" s="4">
        <v>1834</v>
      </c>
      <c r="H489" s="4">
        <f t="shared" si="55"/>
        <v>20.377777777777776</v>
      </c>
      <c r="I489" s="4">
        <v>1</v>
      </c>
      <c r="J489" s="4">
        <v>1</v>
      </c>
      <c r="K489" s="4">
        <v>1</v>
      </c>
      <c r="L489" s="4">
        <v>0</v>
      </c>
      <c r="M489" s="4">
        <v>0</v>
      </c>
      <c r="N489" s="4">
        <v>9</v>
      </c>
      <c r="O489" s="4">
        <v>1</v>
      </c>
      <c r="P489" s="4">
        <f>(I489*90)/G489</f>
        <v>4.9073064340239912E-2</v>
      </c>
      <c r="Q489" s="4">
        <f>(J489*90)/G489</f>
        <v>4.9073064340239912E-2</v>
      </c>
      <c r="R489" s="4">
        <v>890</v>
      </c>
      <c r="S489" s="4">
        <v>1098</v>
      </c>
      <c r="T489" s="19">
        <f t="shared" si="56"/>
        <v>81.056466302367951</v>
      </c>
      <c r="U489" s="4">
        <v>17311</v>
      </c>
      <c r="V489" s="4">
        <v>5306</v>
      </c>
      <c r="W489" s="4">
        <v>1</v>
      </c>
      <c r="X489" s="4">
        <v>22</v>
      </c>
      <c r="Y489" s="4">
        <v>106</v>
      </c>
      <c r="Z489" s="4">
        <v>26</v>
      </c>
      <c r="AA489" s="4">
        <v>2</v>
      </c>
      <c r="AB489" s="4">
        <v>113</v>
      </c>
      <c r="AC489" s="4">
        <v>1250</v>
      </c>
      <c r="AD489" s="4">
        <v>11</v>
      </c>
      <c r="AE489" s="4">
        <v>15</v>
      </c>
      <c r="AF489" s="4">
        <f t="shared" si="50"/>
        <v>73.333333333333329</v>
      </c>
      <c r="AG489" s="4">
        <v>14</v>
      </c>
      <c r="AH489" s="4">
        <v>0</v>
      </c>
      <c r="AI489" s="4">
        <v>771</v>
      </c>
      <c r="AJ489" s="4">
        <v>3628</v>
      </c>
      <c r="AK489" s="4">
        <v>2004</v>
      </c>
      <c r="AL489" s="4">
        <v>63</v>
      </c>
      <c r="AM489" s="4">
        <v>0</v>
      </c>
      <c r="AN489" s="4">
        <v>20</v>
      </c>
      <c r="AO489" s="4">
        <v>12</v>
      </c>
      <c r="AP489" s="4">
        <v>872</v>
      </c>
      <c r="AQ489" s="4">
        <v>829</v>
      </c>
      <c r="AR489" s="4">
        <v>12</v>
      </c>
      <c r="AS489" s="4">
        <v>1</v>
      </c>
      <c r="AT489" s="4">
        <v>6</v>
      </c>
      <c r="AU489" s="4">
        <v>3</v>
      </c>
      <c r="AV489" s="4">
        <f t="shared" si="51"/>
        <v>50</v>
      </c>
      <c r="AW489" s="4">
        <f>(AU489*90)/G489</f>
        <v>0.14721919302071973</v>
      </c>
      <c r="AX489" s="4">
        <f t="shared" si="52"/>
        <v>0.16666666666666666</v>
      </c>
      <c r="AY489" s="8">
        <v>176</v>
      </c>
      <c r="AZ489" s="4">
        <v>0</v>
      </c>
      <c r="BA489" s="4">
        <v>38</v>
      </c>
      <c r="BB489" s="4">
        <v>28</v>
      </c>
      <c r="BC489" s="4">
        <v>17</v>
      </c>
      <c r="BD489" s="4">
        <v>21</v>
      </c>
      <c r="BE489" s="4">
        <v>38</v>
      </c>
      <c r="BF489" s="4">
        <f t="shared" si="53"/>
        <v>44.736842105263158</v>
      </c>
      <c r="BG489" s="4">
        <v>218</v>
      </c>
      <c r="BH489" s="4">
        <v>77</v>
      </c>
      <c r="BI489" s="4">
        <f t="shared" si="54"/>
        <v>35.321100917431195</v>
      </c>
      <c r="BJ489" s="4">
        <v>23</v>
      </c>
      <c r="BK489" s="4">
        <v>6</v>
      </c>
      <c r="BL489" s="4">
        <v>0</v>
      </c>
      <c r="BM489" s="4">
        <v>17</v>
      </c>
      <c r="BN489" s="4">
        <v>17</v>
      </c>
      <c r="BO489" s="4">
        <v>55</v>
      </c>
      <c r="BP489" s="4">
        <v>29</v>
      </c>
      <c r="BQ489" s="4">
        <v>1</v>
      </c>
      <c r="BR489" s="4">
        <v>44</v>
      </c>
      <c r="BS489" s="4">
        <v>39</v>
      </c>
      <c r="BT489" s="4">
        <v>1</v>
      </c>
      <c r="BU489" s="4">
        <v>1</v>
      </c>
      <c r="BV489" s="4">
        <v>1</v>
      </c>
      <c r="BW489" s="4">
        <v>1</v>
      </c>
      <c r="BX489" s="4">
        <v>1</v>
      </c>
      <c r="BY489" s="4">
        <v>1</v>
      </c>
      <c r="BZ489" s="4">
        <v>1</v>
      </c>
      <c r="CA489" s="4">
        <v>0</v>
      </c>
      <c r="CB489" s="4">
        <v>0</v>
      </c>
      <c r="CC489" s="4">
        <v>0</v>
      </c>
      <c r="CD489" s="4">
        <v>0</v>
      </c>
      <c r="CE489" s="4">
        <v>0</v>
      </c>
      <c r="CF489" s="4">
        <v>0</v>
      </c>
    </row>
    <row r="490" spans="1:84" x14ac:dyDescent="0.25">
      <c r="A490" s="11">
        <v>489</v>
      </c>
      <c r="B490" s="12" t="s">
        <v>753</v>
      </c>
      <c r="C490" s="2" t="s">
        <v>86</v>
      </c>
      <c r="D490" s="2" t="s">
        <v>109</v>
      </c>
      <c r="E490" s="5">
        <v>24</v>
      </c>
      <c r="F490" s="4">
        <v>20</v>
      </c>
      <c r="G490" s="4">
        <v>1810</v>
      </c>
      <c r="H490" s="4">
        <f t="shared" si="55"/>
        <v>20.111111111111111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5</v>
      </c>
      <c r="O490" s="4">
        <v>0</v>
      </c>
      <c r="P490" s="4">
        <f>(I490*90)/G490</f>
        <v>0</v>
      </c>
      <c r="Q490" s="4">
        <f>(J490*90)/G490</f>
        <v>0</v>
      </c>
      <c r="R490" s="4">
        <v>852</v>
      </c>
      <c r="S490" s="4">
        <v>981</v>
      </c>
      <c r="T490" s="19">
        <f t="shared" si="56"/>
        <v>86.850152905198769</v>
      </c>
      <c r="U490" s="4">
        <v>16923</v>
      </c>
      <c r="V490" s="4">
        <v>4127</v>
      </c>
      <c r="W490" s="4">
        <v>0</v>
      </c>
      <c r="X490" s="4">
        <v>17</v>
      </c>
      <c r="Y490" s="4">
        <v>100</v>
      </c>
      <c r="Z490" s="4">
        <v>6</v>
      </c>
      <c r="AA490" s="4">
        <v>0</v>
      </c>
      <c r="AB490" s="4">
        <v>77</v>
      </c>
      <c r="AC490" s="4">
        <v>1182</v>
      </c>
      <c r="AD490" s="4">
        <v>30</v>
      </c>
      <c r="AE490" s="4">
        <v>45</v>
      </c>
      <c r="AF490" s="4">
        <f t="shared" si="50"/>
        <v>66.666666666666657</v>
      </c>
      <c r="AG490" s="4">
        <v>33</v>
      </c>
      <c r="AH490" s="4">
        <v>0</v>
      </c>
      <c r="AI490" s="4">
        <v>777</v>
      </c>
      <c r="AJ490" s="4">
        <v>3411</v>
      </c>
      <c r="AK490" s="4">
        <v>1294</v>
      </c>
      <c r="AL490" s="4">
        <v>52</v>
      </c>
      <c r="AM490" s="4">
        <v>2</v>
      </c>
      <c r="AN490" s="4">
        <v>13</v>
      </c>
      <c r="AO490" s="4">
        <v>24</v>
      </c>
      <c r="AP490" s="4">
        <v>760</v>
      </c>
      <c r="AQ490" s="4">
        <v>727</v>
      </c>
      <c r="AR490" s="4">
        <v>23</v>
      </c>
      <c r="AS490" s="4">
        <v>0</v>
      </c>
      <c r="AT490" s="4">
        <v>4</v>
      </c>
      <c r="AU490" s="4">
        <v>1</v>
      </c>
      <c r="AV490" s="4">
        <f t="shared" si="51"/>
        <v>25</v>
      </c>
      <c r="AW490" s="4">
        <f>(AU490*90)/G490</f>
        <v>4.9723756906077346E-2</v>
      </c>
      <c r="AX490" s="4">
        <f t="shared" si="52"/>
        <v>0</v>
      </c>
      <c r="AY490" s="8">
        <v>281</v>
      </c>
      <c r="AZ490" s="4">
        <v>0</v>
      </c>
      <c r="BA490" s="4">
        <v>41</v>
      </c>
      <c r="BB490" s="4">
        <v>32</v>
      </c>
      <c r="BC490" s="4">
        <v>8</v>
      </c>
      <c r="BD490" s="4">
        <v>16</v>
      </c>
      <c r="BE490" s="4">
        <v>24</v>
      </c>
      <c r="BF490" s="4">
        <f t="shared" si="53"/>
        <v>33.333333333333329</v>
      </c>
      <c r="BG490" s="4">
        <v>305</v>
      </c>
      <c r="BH490" s="4">
        <v>88</v>
      </c>
      <c r="BI490" s="4">
        <f t="shared" si="54"/>
        <v>28.852459016393446</v>
      </c>
      <c r="BJ490" s="4">
        <v>38</v>
      </c>
      <c r="BK490" s="4">
        <v>9</v>
      </c>
      <c r="BL490" s="4">
        <v>1</v>
      </c>
      <c r="BM490" s="4">
        <v>29</v>
      </c>
      <c r="BN490" s="4">
        <v>45</v>
      </c>
      <c r="BO490" s="4">
        <v>86</v>
      </c>
      <c r="BP490" s="4">
        <v>35</v>
      </c>
      <c r="BQ490" s="4">
        <v>2</v>
      </c>
      <c r="BR490" s="4">
        <v>28</v>
      </c>
      <c r="BS490" s="4">
        <v>24</v>
      </c>
      <c r="BT490" s="4">
        <v>1</v>
      </c>
      <c r="BU490" s="4">
        <v>2</v>
      </c>
      <c r="BV490" s="4">
        <v>0</v>
      </c>
      <c r="BW490" s="4">
        <v>1</v>
      </c>
      <c r="BX490" s="4">
        <v>0</v>
      </c>
      <c r="BY490" s="4">
        <v>0</v>
      </c>
      <c r="BZ490" s="4">
        <v>0</v>
      </c>
      <c r="CA490" s="4">
        <v>0</v>
      </c>
      <c r="CB490" s="4">
        <v>0</v>
      </c>
      <c r="CC490" s="4">
        <v>0</v>
      </c>
      <c r="CD490" s="4">
        <v>0</v>
      </c>
      <c r="CE490" s="4">
        <v>0</v>
      </c>
      <c r="CF490" s="4">
        <v>0</v>
      </c>
    </row>
    <row r="491" spans="1:84" x14ac:dyDescent="0.25">
      <c r="A491" s="13">
        <v>490</v>
      </c>
      <c r="B491" s="14" t="s">
        <v>754</v>
      </c>
      <c r="C491" s="2" t="s">
        <v>86</v>
      </c>
      <c r="D491" s="2" t="s">
        <v>83</v>
      </c>
      <c r="E491" s="5">
        <v>3</v>
      </c>
      <c r="F491" s="4">
        <v>3</v>
      </c>
      <c r="G491" s="4">
        <v>153</v>
      </c>
      <c r="H491" s="4">
        <f t="shared" si="55"/>
        <v>1.7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</v>
      </c>
      <c r="O491" s="4">
        <v>0</v>
      </c>
      <c r="P491" s="4">
        <f>(I491*90)/G491</f>
        <v>0</v>
      </c>
      <c r="Q491" s="4">
        <f>(J491*90)/G491</f>
        <v>0</v>
      </c>
      <c r="R491" s="4">
        <v>85</v>
      </c>
      <c r="S491" s="4">
        <v>109</v>
      </c>
      <c r="T491" s="19">
        <f t="shared" si="56"/>
        <v>77.981651376146786</v>
      </c>
      <c r="U491" s="4">
        <v>1925</v>
      </c>
      <c r="V491" s="4">
        <v>414</v>
      </c>
      <c r="W491" s="4">
        <v>0</v>
      </c>
      <c r="X491" s="4">
        <v>5</v>
      </c>
      <c r="Y491" s="4">
        <v>8</v>
      </c>
      <c r="Z491" s="4">
        <v>0</v>
      </c>
      <c r="AA491" s="4">
        <v>0</v>
      </c>
      <c r="AB491" s="4">
        <v>5</v>
      </c>
      <c r="AC491" s="4">
        <v>126</v>
      </c>
      <c r="AD491" s="4">
        <v>0</v>
      </c>
      <c r="AE491" s="4">
        <v>0</v>
      </c>
      <c r="AF491" s="4">
        <f t="shared" si="50"/>
        <v>0</v>
      </c>
      <c r="AG491" s="4">
        <v>0</v>
      </c>
      <c r="AH491" s="4">
        <v>0</v>
      </c>
      <c r="AI491" s="4">
        <v>65</v>
      </c>
      <c r="AJ491" s="4">
        <v>357</v>
      </c>
      <c r="AK491" s="4">
        <v>192</v>
      </c>
      <c r="AL491" s="4">
        <v>9</v>
      </c>
      <c r="AM491" s="4">
        <v>0</v>
      </c>
      <c r="AN491" s="4">
        <v>0</v>
      </c>
      <c r="AO491" s="4">
        <v>2</v>
      </c>
      <c r="AP491" s="4">
        <v>94</v>
      </c>
      <c r="AQ491" s="4">
        <v>86</v>
      </c>
      <c r="AR491" s="4">
        <v>2</v>
      </c>
      <c r="AS491" s="4">
        <v>0</v>
      </c>
      <c r="AT491" s="4">
        <v>0</v>
      </c>
      <c r="AU491" s="4">
        <v>0</v>
      </c>
      <c r="AV491" s="4">
        <f t="shared" si="51"/>
        <v>0</v>
      </c>
      <c r="AW491" s="4">
        <f>(AU491*90)/G491</f>
        <v>0</v>
      </c>
      <c r="AX491" s="4">
        <f t="shared" si="52"/>
        <v>0</v>
      </c>
      <c r="AY491" s="8">
        <v>0</v>
      </c>
      <c r="AZ491" s="4">
        <v>0</v>
      </c>
      <c r="BA491" s="4">
        <v>3</v>
      </c>
      <c r="BB491" s="4">
        <v>1</v>
      </c>
      <c r="BC491" s="4">
        <v>2</v>
      </c>
      <c r="BD491" s="4">
        <v>1</v>
      </c>
      <c r="BE491" s="4">
        <v>3</v>
      </c>
      <c r="BF491" s="4">
        <f t="shared" si="53"/>
        <v>66.666666666666657</v>
      </c>
      <c r="BG491" s="4">
        <v>18</v>
      </c>
      <c r="BH491" s="4">
        <v>5</v>
      </c>
      <c r="BI491" s="4">
        <f t="shared" si="54"/>
        <v>27.777777777777779</v>
      </c>
      <c r="BJ491" s="4">
        <v>5</v>
      </c>
      <c r="BK491" s="4">
        <v>1</v>
      </c>
      <c r="BL491" s="4">
        <v>0</v>
      </c>
      <c r="BM491" s="4">
        <v>4</v>
      </c>
      <c r="BN491" s="4">
        <v>6</v>
      </c>
      <c r="BO491" s="4">
        <v>9</v>
      </c>
      <c r="BP491" s="4">
        <v>1</v>
      </c>
      <c r="BQ491" s="4">
        <v>0</v>
      </c>
      <c r="BR491" s="4">
        <v>7</v>
      </c>
      <c r="BS491" s="4">
        <v>3</v>
      </c>
      <c r="BT491" s="4">
        <v>4</v>
      </c>
      <c r="BU491" s="4">
        <v>0</v>
      </c>
      <c r="BV491" s="4">
        <v>0</v>
      </c>
      <c r="BW491" s="4">
        <v>0</v>
      </c>
      <c r="BX491" s="4">
        <v>0</v>
      </c>
      <c r="BY491" s="4">
        <v>0</v>
      </c>
      <c r="BZ491" s="4">
        <v>0</v>
      </c>
      <c r="CA491" s="4">
        <v>0</v>
      </c>
      <c r="CB491" s="4">
        <v>0</v>
      </c>
      <c r="CC491" s="4">
        <v>0</v>
      </c>
      <c r="CD491" s="4">
        <v>0</v>
      </c>
      <c r="CE491" s="4">
        <v>0</v>
      </c>
      <c r="CF491" s="4">
        <v>0</v>
      </c>
    </row>
    <row r="492" spans="1:84" x14ac:dyDescent="0.25">
      <c r="A492" s="11">
        <v>491</v>
      </c>
      <c r="B492" s="12" t="s">
        <v>755</v>
      </c>
      <c r="C492" s="2" t="s">
        <v>86</v>
      </c>
      <c r="D492" s="2" t="s">
        <v>107</v>
      </c>
      <c r="E492" s="5">
        <v>9</v>
      </c>
      <c r="F492" s="4">
        <v>1</v>
      </c>
      <c r="G492" s="4">
        <v>191</v>
      </c>
      <c r="H492" s="4">
        <f t="shared" si="55"/>
        <v>2.1222222222222222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4">
        <f>(I492*90)/G492</f>
        <v>0</v>
      </c>
      <c r="Q492" s="4">
        <f>(J492*90)/G492</f>
        <v>0</v>
      </c>
      <c r="R492" s="4">
        <v>94</v>
      </c>
      <c r="S492" s="4">
        <v>107</v>
      </c>
      <c r="T492" s="19">
        <f t="shared" si="56"/>
        <v>87.850467289719631</v>
      </c>
      <c r="U492" s="4">
        <v>1994</v>
      </c>
      <c r="V492" s="4">
        <v>304</v>
      </c>
      <c r="W492" s="4">
        <v>0</v>
      </c>
      <c r="X492" s="4">
        <v>1</v>
      </c>
      <c r="Y492" s="4">
        <v>8</v>
      </c>
      <c r="Z492" s="4">
        <v>0</v>
      </c>
      <c r="AA492" s="4">
        <v>0</v>
      </c>
      <c r="AB492" s="4">
        <v>2</v>
      </c>
      <c r="AC492" s="4">
        <v>130</v>
      </c>
      <c r="AD492" s="4">
        <v>3</v>
      </c>
      <c r="AE492" s="4">
        <v>6</v>
      </c>
      <c r="AF492" s="4">
        <f t="shared" si="50"/>
        <v>50</v>
      </c>
      <c r="AG492" s="4">
        <v>4</v>
      </c>
      <c r="AH492" s="4">
        <v>1</v>
      </c>
      <c r="AI492" s="4">
        <v>95</v>
      </c>
      <c r="AJ492" s="4">
        <v>536</v>
      </c>
      <c r="AK492" s="4">
        <v>297</v>
      </c>
      <c r="AL492" s="4">
        <v>11</v>
      </c>
      <c r="AM492" s="4">
        <v>1</v>
      </c>
      <c r="AN492" s="4">
        <v>0</v>
      </c>
      <c r="AO492" s="4">
        <v>3</v>
      </c>
      <c r="AP492" s="4">
        <v>113</v>
      </c>
      <c r="AQ492" s="4">
        <v>102</v>
      </c>
      <c r="AR492" s="4">
        <v>3</v>
      </c>
      <c r="AS492" s="4">
        <v>0</v>
      </c>
      <c r="AT492" s="4">
        <v>4</v>
      </c>
      <c r="AU492" s="4">
        <v>1</v>
      </c>
      <c r="AV492" s="4">
        <f t="shared" si="51"/>
        <v>25</v>
      </c>
      <c r="AW492" s="4">
        <f>(AU492*90)/G492</f>
        <v>0.47120418848167539</v>
      </c>
      <c r="AX492" s="4">
        <f t="shared" si="52"/>
        <v>0</v>
      </c>
      <c r="AY492" s="8">
        <v>148</v>
      </c>
      <c r="AZ492" s="4">
        <v>0</v>
      </c>
      <c r="BA492" s="4">
        <v>6</v>
      </c>
      <c r="BB492" s="4">
        <v>5</v>
      </c>
      <c r="BC492" s="4">
        <v>2</v>
      </c>
      <c r="BD492" s="4">
        <v>3</v>
      </c>
      <c r="BE492" s="4">
        <v>5</v>
      </c>
      <c r="BF492" s="4">
        <f t="shared" si="53"/>
        <v>40</v>
      </c>
      <c r="BG492" s="4">
        <v>27</v>
      </c>
      <c r="BH492" s="4">
        <v>11</v>
      </c>
      <c r="BI492" s="4">
        <f t="shared" si="54"/>
        <v>40.74074074074074</v>
      </c>
      <c r="BJ492" s="4">
        <v>1</v>
      </c>
      <c r="BK492" s="4">
        <v>0</v>
      </c>
      <c r="BL492" s="4">
        <v>0</v>
      </c>
      <c r="BM492" s="4">
        <v>1</v>
      </c>
      <c r="BN492" s="4">
        <v>0</v>
      </c>
      <c r="BO492" s="4">
        <v>6</v>
      </c>
      <c r="BP492" s="4">
        <v>1</v>
      </c>
      <c r="BQ492" s="4">
        <v>0</v>
      </c>
      <c r="BR492" s="4">
        <v>5</v>
      </c>
      <c r="BS492" s="4">
        <v>3</v>
      </c>
      <c r="BT492" s="4">
        <v>0</v>
      </c>
      <c r="BU492" s="4">
        <v>0</v>
      </c>
      <c r="BV492" s="4">
        <v>2</v>
      </c>
      <c r="BW492" s="4">
        <v>0</v>
      </c>
      <c r="BX492" s="4">
        <v>0</v>
      </c>
      <c r="BY492" s="4">
        <v>1</v>
      </c>
      <c r="BZ492" s="4">
        <v>0</v>
      </c>
      <c r="CA492" s="4">
        <v>0</v>
      </c>
      <c r="CB492" s="4">
        <v>0</v>
      </c>
      <c r="CC492" s="4">
        <v>1</v>
      </c>
      <c r="CD492" s="4">
        <v>0</v>
      </c>
      <c r="CE492" s="4">
        <v>0</v>
      </c>
      <c r="CF492" s="4">
        <v>0</v>
      </c>
    </row>
    <row r="493" spans="1:84" x14ac:dyDescent="0.25">
      <c r="A493" s="13">
        <v>492</v>
      </c>
      <c r="B493" s="14" t="s">
        <v>756</v>
      </c>
      <c r="C493" s="2" t="s">
        <v>86</v>
      </c>
      <c r="D493" s="2" t="s">
        <v>75</v>
      </c>
      <c r="E493" s="5">
        <v>7</v>
      </c>
      <c r="F493" s="4">
        <v>4</v>
      </c>
      <c r="G493" s="4">
        <v>442</v>
      </c>
      <c r="H493" s="4">
        <f t="shared" si="55"/>
        <v>4.9111111111111114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f>(I493*90)/G493</f>
        <v>0</v>
      </c>
      <c r="Q493" s="4">
        <f>(J493*90)/G493</f>
        <v>0</v>
      </c>
      <c r="R493" s="4">
        <v>280</v>
      </c>
      <c r="S493" s="4">
        <v>316</v>
      </c>
      <c r="T493" s="19">
        <f t="shared" si="56"/>
        <v>88.60759493670885</v>
      </c>
      <c r="U493" s="4">
        <v>6558</v>
      </c>
      <c r="V493" s="4">
        <v>1651</v>
      </c>
      <c r="W493" s="4">
        <v>0</v>
      </c>
      <c r="X493" s="4">
        <v>1</v>
      </c>
      <c r="Y493" s="4">
        <v>63</v>
      </c>
      <c r="Z493" s="4">
        <v>3</v>
      </c>
      <c r="AA493" s="4">
        <v>1</v>
      </c>
      <c r="AB493" s="4">
        <v>34</v>
      </c>
      <c r="AC493" s="4">
        <v>387</v>
      </c>
      <c r="AD493" s="4">
        <v>8</v>
      </c>
      <c r="AE493" s="4">
        <v>11</v>
      </c>
      <c r="AF493" s="4">
        <f t="shared" si="50"/>
        <v>72.727272727272734</v>
      </c>
      <c r="AG493" s="4">
        <v>8</v>
      </c>
      <c r="AH493" s="4">
        <v>0</v>
      </c>
      <c r="AI493" s="4">
        <v>304</v>
      </c>
      <c r="AJ493" s="4">
        <v>2512</v>
      </c>
      <c r="AK493" s="4">
        <v>1432</v>
      </c>
      <c r="AL493" s="4">
        <v>72</v>
      </c>
      <c r="AM493" s="4">
        <v>0</v>
      </c>
      <c r="AN493" s="4">
        <v>3</v>
      </c>
      <c r="AO493" s="4">
        <v>8</v>
      </c>
      <c r="AP493" s="4">
        <v>316</v>
      </c>
      <c r="AQ493" s="4">
        <v>299</v>
      </c>
      <c r="AR493" s="4">
        <v>5</v>
      </c>
      <c r="AS493" s="4">
        <v>0</v>
      </c>
      <c r="AT493" s="4">
        <v>2</v>
      </c>
      <c r="AU493" s="4">
        <v>0</v>
      </c>
      <c r="AV493" s="4">
        <f t="shared" si="51"/>
        <v>0</v>
      </c>
      <c r="AW493" s="4">
        <f>(AU493*90)/G493</f>
        <v>0</v>
      </c>
      <c r="AX493" s="4">
        <f t="shared" si="52"/>
        <v>0</v>
      </c>
      <c r="AY493" s="8">
        <v>220</v>
      </c>
      <c r="AZ493" s="4">
        <v>0</v>
      </c>
      <c r="BA493" s="4">
        <v>13</v>
      </c>
      <c r="BB493" s="4">
        <v>8</v>
      </c>
      <c r="BC493" s="4">
        <v>4</v>
      </c>
      <c r="BD493" s="4">
        <v>9</v>
      </c>
      <c r="BE493" s="4">
        <v>13</v>
      </c>
      <c r="BF493" s="4">
        <f t="shared" si="53"/>
        <v>30.76923076923077</v>
      </c>
      <c r="BG493" s="4">
        <v>75</v>
      </c>
      <c r="BH493" s="4">
        <v>27</v>
      </c>
      <c r="BI493" s="4">
        <f t="shared" si="54"/>
        <v>36</v>
      </c>
      <c r="BJ493" s="4">
        <v>9</v>
      </c>
      <c r="BK493" s="4">
        <v>2</v>
      </c>
      <c r="BL493" s="4">
        <v>0</v>
      </c>
      <c r="BM493" s="4">
        <v>7</v>
      </c>
      <c r="BN493" s="4">
        <v>4</v>
      </c>
      <c r="BO493" s="4">
        <v>17</v>
      </c>
      <c r="BP493" s="4">
        <v>5</v>
      </c>
      <c r="BQ493" s="4">
        <v>0</v>
      </c>
      <c r="BR493" s="4">
        <v>6</v>
      </c>
      <c r="BS493" s="4">
        <v>4</v>
      </c>
      <c r="BT493" s="4">
        <v>1</v>
      </c>
      <c r="BU493" s="4">
        <v>0</v>
      </c>
      <c r="BV493" s="4">
        <v>0</v>
      </c>
      <c r="BW493" s="4">
        <v>1</v>
      </c>
      <c r="BX493" s="4">
        <v>0</v>
      </c>
      <c r="BY493" s="4">
        <v>0</v>
      </c>
      <c r="BZ493" s="4">
        <v>0</v>
      </c>
      <c r="CA493" s="4">
        <v>0</v>
      </c>
      <c r="CB493" s="4">
        <v>0</v>
      </c>
      <c r="CC493" s="4">
        <v>0</v>
      </c>
      <c r="CD493" s="4">
        <v>0</v>
      </c>
      <c r="CE493" s="4">
        <v>0</v>
      </c>
      <c r="CF493" s="4">
        <v>0</v>
      </c>
    </row>
    <row r="494" spans="1:84" x14ac:dyDescent="0.25">
      <c r="A494" s="11">
        <v>493</v>
      </c>
      <c r="B494" s="12" t="s">
        <v>757</v>
      </c>
      <c r="C494" s="2" t="s">
        <v>86</v>
      </c>
      <c r="D494" s="2" t="s">
        <v>144</v>
      </c>
      <c r="E494" s="5">
        <v>10</v>
      </c>
      <c r="F494" s="4">
        <v>1</v>
      </c>
      <c r="G494" s="4">
        <v>295</v>
      </c>
      <c r="H494" s="4">
        <f t="shared" si="55"/>
        <v>3.2777777777777777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1</v>
      </c>
      <c r="O494" s="4">
        <v>1</v>
      </c>
      <c r="P494" s="4">
        <f>(I494*90)/G494</f>
        <v>0</v>
      </c>
      <c r="Q494" s="4">
        <f>(J494*90)/G494</f>
        <v>0</v>
      </c>
      <c r="R494" s="4">
        <v>169</v>
      </c>
      <c r="S494" s="4">
        <v>205</v>
      </c>
      <c r="T494" s="19">
        <f t="shared" si="56"/>
        <v>82.439024390243901</v>
      </c>
      <c r="U494" s="4">
        <v>2877</v>
      </c>
      <c r="V494" s="4">
        <v>800</v>
      </c>
      <c r="W494" s="4">
        <v>0</v>
      </c>
      <c r="X494" s="4">
        <v>3</v>
      </c>
      <c r="Y494" s="4">
        <v>15</v>
      </c>
      <c r="Z494" s="4">
        <v>4</v>
      </c>
      <c r="AA494" s="4">
        <v>0</v>
      </c>
      <c r="AB494" s="4">
        <v>20</v>
      </c>
      <c r="AC494" s="4">
        <v>248</v>
      </c>
      <c r="AD494" s="4">
        <v>6</v>
      </c>
      <c r="AE494" s="4">
        <v>11</v>
      </c>
      <c r="AF494" s="4">
        <f t="shared" si="50"/>
        <v>54.54545454545454</v>
      </c>
      <c r="AG494" s="4">
        <v>6</v>
      </c>
      <c r="AH494" s="4">
        <v>0</v>
      </c>
      <c r="AI494" s="4">
        <v>187</v>
      </c>
      <c r="AJ494" s="4">
        <v>804</v>
      </c>
      <c r="AK494" s="4">
        <v>418</v>
      </c>
      <c r="AL494" s="4">
        <v>18</v>
      </c>
      <c r="AM494" s="4">
        <v>2</v>
      </c>
      <c r="AN494" s="4">
        <v>7</v>
      </c>
      <c r="AO494" s="4">
        <v>3</v>
      </c>
      <c r="AP494" s="4">
        <v>202</v>
      </c>
      <c r="AQ494" s="4">
        <v>178</v>
      </c>
      <c r="AR494" s="4">
        <v>17</v>
      </c>
      <c r="AS494" s="4">
        <v>0</v>
      </c>
      <c r="AT494" s="4">
        <v>9</v>
      </c>
      <c r="AU494" s="4">
        <v>4</v>
      </c>
      <c r="AV494" s="4">
        <f t="shared" si="51"/>
        <v>44.444444444444443</v>
      </c>
      <c r="AW494" s="4">
        <f>(AU494*90)/G494</f>
        <v>1.2203389830508475</v>
      </c>
      <c r="AX494" s="4">
        <f t="shared" si="52"/>
        <v>0</v>
      </c>
      <c r="AY494" s="8">
        <v>214</v>
      </c>
      <c r="AZ494" s="4">
        <v>0</v>
      </c>
      <c r="BA494" s="4">
        <v>8</v>
      </c>
      <c r="BB494" s="4">
        <v>6</v>
      </c>
      <c r="BC494" s="4">
        <v>2</v>
      </c>
      <c r="BD494" s="4">
        <v>4</v>
      </c>
      <c r="BE494" s="4">
        <v>6</v>
      </c>
      <c r="BF494" s="4">
        <f t="shared" si="53"/>
        <v>33.333333333333329</v>
      </c>
      <c r="BG494" s="4">
        <v>67</v>
      </c>
      <c r="BH494" s="4">
        <v>21</v>
      </c>
      <c r="BI494" s="4">
        <f t="shared" si="54"/>
        <v>31.343283582089555</v>
      </c>
      <c r="BJ494" s="4">
        <v>3</v>
      </c>
      <c r="BK494" s="4">
        <v>0</v>
      </c>
      <c r="BL494" s="4">
        <v>0</v>
      </c>
      <c r="BM494" s="4">
        <v>3</v>
      </c>
      <c r="BN494" s="4">
        <v>4</v>
      </c>
      <c r="BO494" s="4">
        <v>12</v>
      </c>
      <c r="BP494" s="4">
        <v>2</v>
      </c>
      <c r="BQ494" s="4">
        <v>1</v>
      </c>
      <c r="BR494" s="4">
        <v>16</v>
      </c>
      <c r="BS494" s="4">
        <v>10</v>
      </c>
      <c r="BT494" s="4">
        <v>2</v>
      </c>
      <c r="BU494" s="4">
        <v>1</v>
      </c>
      <c r="BV494" s="4">
        <v>2</v>
      </c>
      <c r="BW494" s="4">
        <v>1</v>
      </c>
      <c r="BX494" s="4">
        <v>0</v>
      </c>
      <c r="BY494" s="4">
        <v>4</v>
      </c>
      <c r="BZ494" s="4">
        <v>0</v>
      </c>
      <c r="CA494" s="4">
        <v>2</v>
      </c>
      <c r="CB494" s="4">
        <v>0</v>
      </c>
      <c r="CC494" s="4">
        <v>2</v>
      </c>
      <c r="CD494" s="4">
        <v>0</v>
      </c>
      <c r="CE494" s="4">
        <v>0</v>
      </c>
      <c r="CF494" s="4">
        <v>0</v>
      </c>
    </row>
    <row r="495" spans="1:84" x14ac:dyDescent="0.25">
      <c r="A495" s="13">
        <v>494</v>
      </c>
      <c r="B495" s="14" t="s">
        <v>758</v>
      </c>
      <c r="C495" s="2" t="s">
        <v>101</v>
      </c>
      <c r="D495" s="2" t="s">
        <v>83</v>
      </c>
      <c r="E495" s="5">
        <v>27</v>
      </c>
      <c r="F495" s="4">
        <v>27</v>
      </c>
      <c r="G495" s="4">
        <v>2430</v>
      </c>
      <c r="H495" s="4">
        <f t="shared" si="55"/>
        <v>27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f>(I495*90)/G495</f>
        <v>0</v>
      </c>
      <c r="Q495" s="4">
        <f>(J495*90)/G495</f>
        <v>0</v>
      </c>
      <c r="R495" s="4">
        <v>847</v>
      </c>
      <c r="S495" s="4">
        <v>1090</v>
      </c>
      <c r="T495" s="19">
        <f t="shared" si="56"/>
        <v>77.706422018348619</v>
      </c>
      <c r="U495" s="4">
        <v>27098</v>
      </c>
      <c r="V495" s="4">
        <v>17404</v>
      </c>
      <c r="W495" s="4">
        <v>0</v>
      </c>
      <c r="X495" s="4">
        <v>0</v>
      </c>
      <c r="Y495" s="4">
        <v>18</v>
      </c>
      <c r="Z495" s="4">
        <v>0</v>
      </c>
      <c r="AA495" s="4">
        <v>0</v>
      </c>
      <c r="AB495" s="4">
        <v>1</v>
      </c>
      <c r="AC495" s="4">
        <v>1131</v>
      </c>
      <c r="AD495" s="4">
        <v>1</v>
      </c>
      <c r="AE495" s="4">
        <v>1</v>
      </c>
      <c r="AF495" s="4">
        <f t="shared" si="50"/>
        <v>100</v>
      </c>
      <c r="AG495" s="4">
        <v>1</v>
      </c>
      <c r="AH495" s="4">
        <v>0</v>
      </c>
      <c r="AI495" s="4">
        <v>525</v>
      </c>
      <c r="AJ495" s="4">
        <v>2416</v>
      </c>
      <c r="AK495" s="4">
        <v>1809</v>
      </c>
      <c r="AL495" s="4">
        <v>0</v>
      </c>
      <c r="AM495" s="4">
        <v>0</v>
      </c>
      <c r="AN495" s="4">
        <v>0</v>
      </c>
      <c r="AO495" s="4">
        <v>0</v>
      </c>
      <c r="AP495" s="4">
        <v>575</v>
      </c>
      <c r="AQ495" s="4">
        <v>574</v>
      </c>
      <c r="AR495" s="4">
        <v>0</v>
      </c>
      <c r="AS495" s="4">
        <v>0</v>
      </c>
      <c r="AT495" s="4">
        <v>0</v>
      </c>
      <c r="AU495" s="4">
        <v>0</v>
      </c>
      <c r="AV495" s="4">
        <f t="shared" si="51"/>
        <v>0</v>
      </c>
      <c r="AW495" s="4">
        <f>(AU495*90)/G495</f>
        <v>0</v>
      </c>
      <c r="AX495" s="4">
        <f t="shared" si="52"/>
        <v>0</v>
      </c>
      <c r="AY495" s="8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2</v>
      </c>
      <c r="BE495" s="4">
        <v>2</v>
      </c>
      <c r="BF495" s="4">
        <f t="shared" si="53"/>
        <v>0</v>
      </c>
      <c r="BG495" s="4">
        <v>3</v>
      </c>
      <c r="BH495" s="4">
        <v>0</v>
      </c>
      <c r="BI495" s="4">
        <f t="shared" si="54"/>
        <v>0</v>
      </c>
      <c r="BJ495" s="4">
        <v>0</v>
      </c>
      <c r="BK495" s="4">
        <v>0</v>
      </c>
      <c r="BL495" s="4">
        <v>0</v>
      </c>
      <c r="BM495" s="4">
        <v>0</v>
      </c>
      <c r="BN495" s="4">
        <v>0</v>
      </c>
      <c r="BO495" s="4">
        <v>0</v>
      </c>
      <c r="BP495" s="4">
        <v>0</v>
      </c>
      <c r="BQ495" s="4">
        <v>0</v>
      </c>
      <c r="BR495" s="4">
        <v>0</v>
      </c>
      <c r="BS495" s="4">
        <v>0</v>
      </c>
      <c r="BT495" s="4">
        <v>0</v>
      </c>
      <c r="BU495" s="4">
        <v>0</v>
      </c>
      <c r="BV495" s="4">
        <v>0</v>
      </c>
      <c r="BW495" s="4">
        <v>0</v>
      </c>
      <c r="BX495" s="4">
        <v>0</v>
      </c>
      <c r="BY495" s="4">
        <v>0</v>
      </c>
      <c r="BZ495" s="4">
        <v>0</v>
      </c>
      <c r="CA495" s="4">
        <v>0</v>
      </c>
      <c r="CB495" s="4">
        <v>0</v>
      </c>
      <c r="CC495" s="4">
        <v>0</v>
      </c>
      <c r="CD495" s="4">
        <v>0</v>
      </c>
      <c r="CE495" s="4">
        <v>0</v>
      </c>
      <c r="CF495" s="4">
        <v>0</v>
      </c>
    </row>
    <row r="496" spans="1:84" x14ac:dyDescent="0.25">
      <c r="A496" s="11">
        <v>495</v>
      </c>
      <c r="B496" s="12" t="s">
        <v>759</v>
      </c>
      <c r="C496" s="2" t="s">
        <v>148</v>
      </c>
      <c r="D496" s="2" t="s">
        <v>223</v>
      </c>
      <c r="E496" s="5">
        <v>5</v>
      </c>
      <c r="F496" s="4">
        <v>2</v>
      </c>
      <c r="G496" s="4">
        <v>203</v>
      </c>
      <c r="H496" s="4">
        <f t="shared" si="55"/>
        <v>2.2555555555555555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f>(I496*90)/G496</f>
        <v>0</v>
      </c>
      <c r="Q496" s="4">
        <f>(J496*90)/G496</f>
        <v>0</v>
      </c>
      <c r="R496" s="4">
        <v>59</v>
      </c>
      <c r="S496" s="4">
        <v>89</v>
      </c>
      <c r="T496" s="19">
        <f t="shared" si="56"/>
        <v>66.292134831460672</v>
      </c>
      <c r="U496" s="4">
        <v>1082</v>
      </c>
      <c r="V496" s="4">
        <v>165</v>
      </c>
      <c r="W496" s="4">
        <v>0</v>
      </c>
      <c r="X496" s="4">
        <v>3</v>
      </c>
      <c r="Y496" s="4">
        <v>5</v>
      </c>
      <c r="Z496" s="4">
        <v>1</v>
      </c>
      <c r="AA496" s="4">
        <v>1</v>
      </c>
      <c r="AB496" s="4">
        <v>2</v>
      </c>
      <c r="AC496" s="4">
        <v>116</v>
      </c>
      <c r="AD496" s="4">
        <v>4</v>
      </c>
      <c r="AE496" s="4">
        <v>9</v>
      </c>
      <c r="AF496" s="4">
        <f t="shared" si="50"/>
        <v>44.444444444444443</v>
      </c>
      <c r="AG496" s="4">
        <v>4</v>
      </c>
      <c r="AH496" s="4">
        <v>0</v>
      </c>
      <c r="AI496" s="4">
        <v>86</v>
      </c>
      <c r="AJ496" s="4">
        <v>456</v>
      </c>
      <c r="AK496" s="4">
        <v>220</v>
      </c>
      <c r="AL496" s="4">
        <v>13</v>
      </c>
      <c r="AM496" s="4">
        <v>3</v>
      </c>
      <c r="AN496" s="4">
        <v>3</v>
      </c>
      <c r="AO496" s="4">
        <v>2</v>
      </c>
      <c r="AP496" s="4">
        <v>125</v>
      </c>
      <c r="AQ496" s="4">
        <v>92</v>
      </c>
      <c r="AR496" s="4">
        <v>24</v>
      </c>
      <c r="AS496" s="4">
        <v>0</v>
      </c>
      <c r="AT496" s="4">
        <v>8</v>
      </c>
      <c r="AU496" s="4">
        <v>1</v>
      </c>
      <c r="AV496" s="4">
        <f t="shared" si="51"/>
        <v>12.5</v>
      </c>
      <c r="AW496" s="4">
        <f>(AU496*90)/G496</f>
        <v>0.44334975369458129</v>
      </c>
      <c r="AX496" s="4">
        <f t="shared" si="52"/>
        <v>0</v>
      </c>
      <c r="AY496" s="8">
        <v>180</v>
      </c>
      <c r="AZ496" s="4">
        <v>0</v>
      </c>
      <c r="BA496" s="4">
        <v>3</v>
      </c>
      <c r="BB496" s="4">
        <v>2</v>
      </c>
      <c r="BC496" s="4">
        <v>1</v>
      </c>
      <c r="BD496" s="4">
        <v>0</v>
      </c>
      <c r="BE496" s="4">
        <v>1</v>
      </c>
      <c r="BF496" s="4">
        <f t="shared" si="53"/>
        <v>100</v>
      </c>
      <c r="BG496" s="4">
        <v>18</v>
      </c>
      <c r="BH496" s="4">
        <v>7</v>
      </c>
      <c r="BI496" s="4">
        <f t="shared" si="54"/>
        <v>38.888888888888893</v>
      </c>
      <c r="BJ496" s="4">
        <v>2</v>
      </c>
      <c r="BK496" s="4">
        <v>0</v>
      </c>
      <c r="BL496" s="4">
        <v>0</v>
      </c>
      <c r="BM496" s="4">
        <v>2</v>
      </c>
      <c r="BN496" s="4">
        <v>0</v>
      </c>
      <c r="BO496" s="4">
        <v>3</v>
      </c>
      <c r="BP496" s="4">
        <v>0</v>
      </c>
      <c r="BQ496" s="4">
        <v>0</v>
      </c>
      <c r="BR496" s="4">
        <v>11</v>
      </c>
      <c r="BS496" s="4">
        <v>6</v>
      </c>
      <c r="BT496" s="4">
        <v>0</v>
      </c>
      <c r="BU496" s="4">
        <v>3</v>
      </c>
      <c r="BV496" s="4">
        <v>1</v>
      </c>
      <c r="BW496" s="4">
        <v>1</v>
      </c>
      <c r="BX496" s="4">
        <v>0</v>
      </c>
      <c r="BY496" s="4">
        <v>0</v>
      </c>
      <c r="BZ496" s="4">
        <v>0</v>
      </c>
      <c r="CA496" s="4">
        <v>0</v>
      </c>
      <c r="CB496" s="4">
        <v>0</v>
      </c>
      <c r="CC496" s="4">
        <v>0</v>
      </c>
      <c r="CD496" s="4">
        <v>0</v>
      </c>
      <c r="CE496" s="4">
        <v>0</v>
      </c>
      <c r="CF496" s="4">
        <v>0</v>
      </c>
    </row>
    <row r="497" spans="1:84" x14ac:dyDescent="0.25">
      <c r="A497" s="13">
        <v>496</v>
      </c>
      <c r="B497" s="14" t="s">
        <v>760</v>
      </c>
      <c r="C497" s="2" t="s">
        <v>82</v>
      </c>
      <c r="D497" s="2" t="s">
        <v>126</v>
      </c>
      <c r="E497" s="5">
        <v>20</v>
      </c>
      <c r="F497" s="4">
        <v>12</v>
      </c>
      <c r="G497" s="4">
        <v>1176</v>
      </c>
      <c r="H497" s="4">
        <f t="shared" si="55"/>
        <v>13.066666666666666</v>
      </c>
      <c r="I497" s="4">
        <v>3</v>
      </c>
      <c r="J497" s="4">
        <v>1</v>
      </c>
      <c r="K497" s="4">
        <v>3</v>
      </c>
      <c r="L497" s="4">
        <v>0</v>
      </c>
      <c r="M497" s="4">
        <v>0</v>
      </c>
      <c r="N497" s="4">
        <v>0</v>
      </c>
      <c r="O497" s="4">
        <v>0</v>
      </c>
      <c r="P497" s="4">
        <f>(I497*90)/G497</f>
        <v>0.22959183673469388</v>
      </c>
      <c r="Q497" s="4">
        <f>(J497*90)/G497</f>
        <v>7.6530612244897961E-2</v>
      </c>
      <c r="R497" s="4">
        <v>234</v>
      </c>
      <c r="S497" s="4">
        <v>333</v>
      </c>
      <c r="T497" s="19">
        <f t="shared" si="56"/>
        <v>70.270270270270274</v>
      </c>
      <c r="U497" s="4">
        <v>3280</v>
      </c>
      <c r="V497" s="4">
        <v>634</v>
      </c>
      <c r="W497" s="4">
        <v>1</v>
      </c>
      <c r="X497" s="4">
        <v>16</v>
      </c>
      <c r="Y497" s="4">
        <v>9</v>
      </c>
      <c r="Z497" s="4">
        <v>7</v>
      </c>
      <c r="AA497" s="4">
        <v>2</v>
      </c>
      <c r="AB497" s="4">
        <v>19</v>
      </c>
      <c r="AC497" s="4">
        <v>517</v>
      </c>
      <c r="AD497" s="4">
        <v>13</v>
      </c>
      <c r="AE497" s="4">
        <v>29</v>
      </c>
      <c r="AF497" s="4">
        <f t="shared" si="50"/>
        <v>44.827586206896555</v>
      </c>
      <c r="AG497" s="4">
        <v>15</v>
      </c>
      <c r="AH497" s="4">
        <v>1</v>
      </c>
      <c r="AI497" s="4">
        <v>318</v>
      </c>
      <c r="AJ497" s="4">
        <v>1385</v>
      </c>
      <c r="AK497" s="4">
        <v>742</v>
      </c>
      <c r="AL497" s="4">
        <v>25</v>
      </c>
      <c r="AM497" s="4">
        <v>6</v>
      </c>
      <c r="AN497" s="4">
        <v>53</v>
      </c>
      <c r="AO497" s="4">
        <v>26</v>
      </c>
      <c r="AP497" s="4">
        <v>768</v>
      </c>
      <c r="AQ497" s="4">
        <v>380</v>
      </c>
      <c r="AR497" s="4">
        <v>111</v>
      </c>
      <c r="AS497" s="4">
        <v>3</v>
      </c>
      <c r="AT497" s="4">
        <v>26</v>
      </c>
      <c r="AU497" s="4">
        <v>10</v>
      </c>
      <c r="AV497" s="4">
        <f t="shared" si="51"/>
        <v>38.461538461538467</v>
      </c>
      <c r="AW497" s="4">
        <f>(AU497*90)/G497</f>
        <v>0.76530612244897955</v>
      </c>
      <c r="AX497" s="4">
        <f t="shared" si="52"/>
        <v>0.11538461538461539</v>
      </c>
      <c r="AY497" s="8">
        <v>132</v>
      </c>
      <c r="AZ497" s="4">
        <v>0</v>
      </c>
      <c r="BA497" s="4">
        <v>20</v>
      </c>
      <c r="BB497" s="4">
        <v>13</v>
      </c>
      <c r="BC497" s="4">
        <v>0</v>
      </c>
      <c r="BD497" s="4">
        <v>10</v>
      </c>
      <c r="BE497" s="4">
        <v>10</v>
      </c>
      <c r="BF497" s="4">
        <f t="shared" si="53"/>
        <v>0</v>
      </c>
      <c r="BG497" s="4">
        <v>258</v>
      </c>
      <c r="BH497" s="4">
        <v>83</v>
      </c>
      <c r="BI497" s="4">
        <f t="shared" si="54"/>
        <v>32.170542635658919</v>
      </c>
      <c r="BJ497" s="4">
        <v>12</v>
      </c>
      <c r="BK497" s="4">
        <v>1</v>
      </c>
      <c r="BL497" s="4">
        <v>0</v>
      </c>
      <c r="BM497" s="4">
        <v>11</v>
      </c>
      <c r="BN497" s="4">
        <v>4</v>
      </c>
      <c r="BO497" s="4">
        <v>24</v>
      </c>
      <c r="BP497" s="4">
        <v>11</v>
      </c>
      <c r="BQ497" s="4">
        <v>0</v>
      </c>
      <c r="BR497" s="4">
        <v>35</v>
      </c>
      <c r="BS497" s="4">
        <v>27</v>
      </c>
      <c r="BT497" s="4">
        <v>0</v>
      </c>
      <c r="BU497" s="4">
        <v>3</v>
      </c>
      <c r="BV497" s="4">
        <v>3</v>
      </c>
      <c r="BW497" s="4">
        <v>1</v>
      </c>
      <c r="BX497" s="4">
        <v>1</v>
      </c>
      <c r="BY497" s="4">
        <v>5</v>
      </c>
      <c r="BZ497" s="4">
        <v>3</v>
      </c>
      <c r="CA497" s="4">
        <v>0</v>
      </c>
      <c r="CB497" s="4">
        <v>1</v>
      </c>
      <c r="CC497" s="4">
        <v>1</v>
      </c>
      <c r="CD497" s="4">
        <v>0</v>
      </c>
      <c r="CE497" s="4">
        <v>0</v>
      </c>
      <c r="CF497" s="4">
        <v>0</v>
      </c>
    </row>
    <row r="498" spans="1:84" x14ac:dyDescent="0.25">
      <c r="A498" s="11">
        <v>497</v>
      </c>
      <c r="B498" s="12" t="s">
        <v>761</v>
      </c>
      <c r="C498" s="2" t="s">
        <v>82</v>
      </c>
      <c r="D498" s="2" t="s">
        <v>83</v>
      </c>
      <c r="E498" s="5">
        <v>2</v>
      </c>
      <c r="F498" s="4">
        <v>0</v>
      </c>
      <c r="G498" s="4">
        <v>34</v>
      </c>
      <c r="H498" s="4">
        <f t="shared" si="55"/>
        <v>0.37777777777777777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f>(I498*90)/G498</f>
        <v>0</v>
      </c>
      <c r="Q498" s="4">
        <f>(J498*90)/G498</f>
        <v>0</v>
      </c>
      <c r="R498" s="4">
        <v>15</v>
      </c>
      <c r="S498" s="4">
        <v>22</v>
      </c>
      <c r="T498" s="19">
        <f t="shared" si="56"/>
        <v>68.181818181818173</v>
      </c>
      <c r="U498" s="4">
        <v>244</v>
      </c>
      <c r="V498" s="4">
        <v>19</v>
      </c>
      <c r="W498" s="4">
        <v>0</v>
      </c>
      <c r="X498" s="4">
        <v>1</v>
      </c>
      <c r="Y498" s="4">
        <v>0</v>
      </c>
      <c r="Z498" s="4">
        <v>0</v>
      </c>
      <c r="AA498" s="4">
        <v>0</v>
      </c>
      <c r="AB498" s="4">
        <v>0</v>
      </c>
      <c r="AC498" s="4">
        <v>28</v>
      </c>
      <c r="AD498" s="4">
        <v>0</v>
      </c>
      <c r="AE498" s="4">
        <v>2</v>
      </c>
      <c r="AF498" s="4">
        <f t="shared" si="50"/>
        <v>0</v>
      </c>
      <c r="AG498" s="4">
        <v>0</v>
      </c>
      <c r="AH498" s="4">
        <v>0</v>
      </c>
      <c r="AI498" s="4">
        <v>14</v>
      </c>
      <c r="AJ498" s="4">
        <v>45</v>
      </c>
      <c r="AK498" s="4">
        <v>15</v>
      </c>
      <c r="AL498" s="4">
        <v>1</v>
      </c>
      <c r="AM498" s="4">
        <v>0</v>
      </c>
      <c r="AN498" s="4">
        <v>2</v>
      </c>
      <c r="AO498" s="4">
        <v>1</v>
      </c>
      <c r="AP498" s="4">
        <v>19</v>
      </c>
      <c r="AQ498" s="4">
        <v>18</v>
      </c>
      <c r="AR498" s="4">
        <v>8</v>
      </c>
      <c r="AS498" s="4">
        <v>0</v>
      </c>
      <c r="AT498" s="4">
        <v>0</v>
      </c>
      <c r="AU498" s="4">
        <v>0</v>
      </c>
      <c r="AV498" s="4">
        <f t="shared" si="51"/>
        <v>0</v>
      </c>
      <c r="AW498" s="4">
        <f>(AU498*90)/G498</f>
        <v>0</v>
      </c>
      <c r="AX498" s="4">
        <f t="shared" si="52"/>
        <v>0</v>
      </c>
      <c r="AY498" s="8">
        <v>0</v>
      </c>
      <c r="AZ498" s="4">
        <v>0</v>
      </c>
      <c r="BA498" s="4">
        <v>1</v>
      </c>
      <c r="BB498" s="4">
        <v>1</v>
      </c>
      <c r="BC498" s="4">
        <v>0</v>
      </c>
      <c r="BD498" s="4">
        <v>2</v>
      </c>
      <c r="BE498" s="4">
        <v>2</v>
      </c>
      <c r="BF498" s="4">
        <f t="shared" si="53"/>
        <v>0</v>
      </c>
      <c r="BG498" s="4">
        <v>6</v>
      </c>
      <c r="BH498" s="4">
        <v>1</v>
      </c>
      <c r="BI498" s="4">
        <f t="shared" si="54"/>
        <v>16.666666666666664</v>
      </c>
      <c r="BJ498" s="4">
        <v>0</v>
      </c>
      <c r="BK498" s="4">
        <v>0</v>
      </c>
      <c r="BL498" s="4">
        <v>0</v>
      </c>
      <c r="BM498" s="4">
        <v>0</v>
      </c>
      <c r="BN498" s="4">
        <v>0</v>
      </c>
      <c r="BO498" s="4">
        <v>1</v>
      </c>
      <c r="BP498" s="4">
        <v>0</v>
      </c>
      <c r="BQ498" s="4">
        <v>0</v>
      </c>
      <c r="BR498" s="4">
        <v>3</v>
      </c>
      <c r="BS498" s="4">
        <v>3</v>
      </c>
      <c r="BT498" s="4">
        <v>0</v>
      </c>
      <c r="BU498" s="4">
        <v>0</v>
      </c>
      <c r="BV498" s="4">
        <v>0</v>
      </c>
      <c r="BW498" s="4">
        <v>0</v>
      </c>
      <c r="BX498" s="4">
        <v>0</v>
      </c>
      <c r="BY498" s="4">
        <v>0</v>
      </c>
      <c r="BZ498" s="4">
        <v>0</v>
      </c>
      <c r="CA498" s="4">
        <v>0</v>
      </c>
      <c r="CB498" s="4">
        <v>0</v>
      </c>
      <c r="CC498" s="4">
        <v>0</v>
      </c>
      <c r="CD498" s="4">
        <v>0</v>
      </c>
      <c r="CE498" s="4">
        <v>0</v>
      </c>
      <c r="CF498" s="4">
        <v>0</v>
      </c>
    </row>
    <row r="499" spans="1:84" x14ac:dyDescent="0.25">
      <c r="A499" s="13">
        <v>498</v>
      </c>
      <c r="B499" s="14" t="s">
        <v>761</v>
      </c>
      <c r="C499" s="2" t="s">
        <v>86</v>
      </c>
      <c r="D499" s="2" t="s">
        <v>167</v>
      </c>
      <c r="E499" s="5">
        <v>4</v>
      </c>
      <c r="F499" s="4">
        <v>0</v>
      </c>
      <c r="G499" s="4">
        <v>49</v>
      </c>
      <c r="H499" s="4">
        <f t="shared" si="55"/>
        <v>0.5444444444444444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f>(I499*90)/G499</f>
        <v>0</v>
      </c>
      <c r="Q499" s="4">
        <f>(J499*90)/G499</f>
        <v>0</v>
      </c>
      <c r="R499" s="4">
        <v>17</v>
      </c>
      <c r="S499" s="4">
        <v>22</v>
      </c>
      <c r="T499" s="19">
        <f t="shared" si="56"/>
        <v>77.272727272727266</v>
      </c>
      <c r="U499" s="4">
        <v>325</v>
      </c>
      <c r="V499" s="4">
        <v>98</v>
      </c>
      <c r="W499" s="4">
        <v>0</v>
      </c>
      <c r="X499" s="4">
        <v>2</v>
      </c>
      <c r="Y499" s="4">
        <v>4</v>
      </c>
      <c r="Z499" s="4">
        <v>1</v>
      </c>
      <c r="AA499" s="4">
        <v>0</v>
      </c>
      <c r="AB499" s="4">
        <v>3</v>
      </c>
      <c r="AC499" s="4">
        <v>31</v>
      </c>
      <c r="AD499" s="4">
        <v>0</v>
      </c>
      <c r="AE499" s="4">
        <v>1</v>
      </c>
      <c r="AF499" s="4">
        <f t="shared" si="50"/>
        <v>0</v>
      </c>
      <c r="AG499" s="4">
        <v>0</v>
      </c>
      <c r="AH499" s="4">
        <v>0</v>
      </c>
      <c r="AI499" s="4">
        <v>21</v>
      </c>
      <c r="AJ499" s="4">
        <v>90</v>
      </c>
      <c r="AK499" s="4">
        <v>30</v>
      </c>
      <c r="AL499" s="4">
        <v>1</v>
      </c>
      <c r="AM499" s="4">
        <v>0</v>
      </c>
      <c r="AN499" s="4">
        <v>1</v>
      </c>
      <c r="AO499" s="4">
        <v>1</v>
      </c>
      <c r="AP499" s="4">
        <v>31</v>
      </c>
      <c r="AQ499" s="4">
        <v>22</v>
      </c>
      <c r="AR499" s="4">
        <v>8</v>
      </c>
      <c r="AS499" s="4">
        <v>0</v>
      </c>
      <c r="AT499" s="4">
        <v>2</v>
      </c>
      <c r="AU499" s="4">
        <v>1</v>
      </c>
      <c r="AV499" s="4">
        <f t="shared" si="51"/>
        <v>50</v>
      </c>
      <c r="AW499" s="4">
        <f>(AU499*90)/G499</f>
        <v>1.8367346938775511</v>
      </c>
      <c r="AX499" s="4">
        <f t="shared" si="52"/>
        <v>0</v>
      </c>
      <c r="AY499" s="8">
        <v>160</v>
      </c>
      <c r="AZ499" s="4">
        <v>0</v>
      </c>
      <c r="BA499" s="4">
        <v>2</v>
      </c>
      <c r="BB499" s="4">
        <v>2</v>
      </c>
      <c r="BC499" s="4">
        <v>1</v>
      </c>
      <c r="BD499" s="4">
        <v>4</v>
      </c>
      <c r="BE499" s="4">
        <v>5</v>
      </c>
      <c r="BF499" s="4">
        <f t="shared" si="53"/>
        <v>20</v>
      </c>
      <c r="BG499" s="4">
        <v>15</v>
      </c>
      <c r="BH499" s="4">
        <v>5</v>
      </c>
      <c r="BI499" s="4">
        <f t="shared" si="54"/>
        <v>33.333333333333329</v>
      </c>
      <c r="BJ499" s="4">
        <v>1</v>
      </c>
      <c r="BK499" s="4">
        <v>0</v>
      </c>
      <c r="BL499" s="4">
        <v>0</v>
      </c>
      <c r="BM499" s="4">
        <v>1</v>
      </c>
      <c r="BN499" s="4">
        <v>0</v>
      </c>
      <c r="BO499" s="4">
        <v>2</v>
      </c>
      <c r="BP499" s="4">
        <v>0</v>
      </c>
      <c r="BQ499" s="4">
        <v>0</v>
      </c>
      <c r="BR499" s="4">
        <v>3</v>
      </c>
      <c r="BS499" s="4">
        <v>3</v>
      </c>
      <c r="BT499" s="4">
        <v>0</v>
      </c>
      <c r="BU499" s="4">
        <v>0</v>
      </c>
      <c r="BV499" s="4">
        <v>0</v>
      </c>
      <c r="BW499" s="4">
        <v>0</v>
      </c>
      <c r="BX499" s="4">
        <v>0</v>
      </c>
      <c r="BY499" s="4">
        <v>0</v>
      </c>
      <c r="BZ499" s="4">
        <v>0</v>
      </c>
      <c r="CA499" s="4">
        <v>0</v>
      </c>
      <c r="CB499" s="4">
        <v>0</v>
      </c>
      <c r="CC499" s="4">
        <v>0</v>
      </c>
      <c r="CD499" s="4">
        <v>0</v>
      </c>
      <c r="CE499" s="4">
        <v>0</v>
      </c>
      <c r="CF499" s="4">
        <v>0</v>
      </c>
    </row>
    <row r="500" spans="1:84" x14ac:dyDescent="0.25">
      <c r="A500" s="11">
        <v>499</v>
      </c>
      <c r="B500" s="12" t="s">
        <v>762</v>
      </c>
      <c r="C500" s="2" t="s">
        <v>86</v>
      </c>
      <c r="D500" s="2" t="s">
        <v>116</v>
      </c>
      <c r="E500" s="5">
        <v>18</v>
      </c>
      <c r="F500" s="4">
        <v>13</v>
      </c>
      <c r="G500" s="4">
        <v>1169</v>
      </c>
      <c r="H500" s="4">
        <f t="shared" si="55"/>
        <v>12.988888888888889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5</v>
      </c>
      <c r="O500" s="4">
        <v>0</v>
      </c>
      <c r="P500" s="4">
        <f>(I500*90)/G500</f>
        <v>0</v>
      </c>
      <c r="Q500" s="4">
        <f>(J500*90)/G500</f>
        <v>0</v>
      </c>
      <c r="R500" s="4">
        <v>598</v>
      </c>
      <c r="S500" s="4">
        <v>691</v>
      </c>
      <c r="T500" s="19">
        <f t="shared" si="56"/>
        <v>86.541244573082494</v>
      </c>
      <c r="U500" s="4">
        <v>11987</v>
      </c>
      <c r="V500" s="4">
        <v>2971</v>
      </c>
      <c r="W500" s="4">
        <v>0</v>
      </c>
      <c r="X500" s="4">
        <v>8</v>
      </c>
      <c r="Y500" s="4">
        <v>60</v>
      </c>
      <c r="Z500" s="4">
        <v>5</v>
      </c>
      <c r="AA500" s="4">
        <v>0</v>
      </c>
      <c r="AB500" s="4">
        <v>48</v>
      </c>
      <c r="AC500" s="4">
        <v>825</v>
      </c>
      <c r="AD500" s="4">
        <v>9</v>
      </c>
      <c r="AE500" s="4">
        <v>14</v>
      </c>
      <c r="AF500" s="4">
        <f t="shared" si="50"/>
        <v>64.285714285714292</v>
      </c>
      <c r="AG500" s="4">
        <v>9</v>
      </c>
      <c r="AH500" s="4">
        <v>0</v>
      </c>
      <c r="AI500" s="4">
        <v>505</v>
      </c>
      <c r="AJ500" s="4">
        <v>1906</v>
      </c>
      <c r="AK500" s="4">
        <v>837</v>
      </c>
      <c r="AL500" s="4">
        <v>31</v>
      </c>
      <c r="AM500" s="4">
        <v>0</v>
      </c>
      <c r="AN500" s="4">
        <v>9</v>
      </c>
      <c r="AO500" s="4">
        <v>14</v>
      </c>
      <c r="AP500" s="4">
        <v>560</v>
      </c>
      <c r="AQ500" s="4">
        <v>519</v>
      </c>
      <c r="AR500" s="4">
        <v>16</v>
      </c>
      <c r="AS500" s="4">
        <v>0</v>
      </c>
      <c r="AT500" s="4">
        <v>5</v>
      </c>
      <c r="AU500" s="4">
        <v>0</v>
      </c>
      <c r="AV500" s="4">
        <f t="shared" si="51"/>
        <v>0</v>
      </c>
      <c r="AW500" s="4">
        <f>(AU500*90)/G500</f>
        <v>0</v>
      </c>
      <c r="AX500" s="4">
        <f t="shared" si="52"/>
        <v>0</v>
      </c>
      <c r="AY500" s="8">
        <v>233</v>
      </c>
      <c r="AZ500" s="4">
        <v>0</v>
      </c>
      <c r="BA500" s="4">
        <v>39</v>
      </c>
      <c r="BB500" s="4">
        <v>22</v>
      </c>
      <c r="BC500" s="4">
        <v>9</v>
      </c>
      <c r="BD500" s="4">
        <v>30</v>
      </c>
      <c r="BE500" s="4">
        <v>39</v>
      </c>
      <c r="BF500" s="4">
        <f t="shared" si="53"/>
        <v>23.076923076923077</v>
      </c>
      <c r="BG500" s="4">
        <v>367</v>
      </c>
      <c r="BH500" s="4">
        <v>110</v>
      </c>
      <c r="BI500" s="4">
        <f t="shared" si="54"/>
        <v>29.972752043596728</v>
      </c>
      <c r="BJ500" s="4">
        <v>27</v>
      </c>
      <c r="BK500" s="4">
        <v>1</v>
      </c>
      <c r="BL500" s="4">
        <v>0</v>
      </c>
      <c r="BM500" s="4">
        <v>26</v>
      </c>
      <c r="BN500" s="4">
        <v>27</v>
      </c>
      <c r="BO500" s="4">
        <v>66</v>
      </c>
      <c r="BP500" s="4">
        <v>10</v>
      </c>
      <c r="BQ500" s="4">
        <v>0</v>
      </c>
      <c r="BR500" s="4">
        <v>21</v>
      </c>
      <c r="BS500" s="4">
        <v>21</v>
      </c>
      <c r="BT500" s="4">
        <v>0</v>
      </c>
      <c r="BU500" s="4">
        <v>0</v>
      </c>
      <c r="BV500" s="4">
        <v>0</v>
      </c>
      <c r="BW500" s="4">
        <v>0</v>
      </c>
      <c r="BX500" s="4">
        <v>0</v>
      </c>
      <c r="BY500" s="4">
        <v>1</v>
      </c>
      <c r="BZ500" s="4">
        <v>1</v>
      </c>
      <c r="CA500" s="4">
        <v>0</v>
      </c>
      <c r="CB500" s="4">
        <v>0</v>
      </c>
      <c r="CC500" s="4">
        <v>0</v>
      </c>
      <c r="CD500" s="4">
        <v>0</v>
      </c>
      <c r="CE500" s="4">
        <v>0</v>
      </c>
      <c r="CF500" s="4">
        <v>0</v>
      </c>
    </row>
    <row r="501" spans="1:84" x14ac:dyDescent="0.25">
      <c r="A501" s="13">
        <v>500</v>
      </c>
      <c r="B501" s="14" t="s">
        <v>763</v>
      </c>
      <c r="C501" s="2" t="s">
        <v>101</v>
      </c>
      <c r="D501" s="2" t="s">
        <v>138</v>
      </c>
      <c r="E501" s="5">
        <v>27</v>
      </c>
      <c r="F501" s="4">
        <v>27</v>
      </c>
      <c r="G501" s="4">
        <v>2430</v>
      </c>
      <c r="H501" s="4">
        <f t="shared" si="55"/>
        <v>27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4">
        <f>(I501*90)/G501</f>
        <v>0</v>
      </c>
      <c r="Q501" s="4">
        <f>(J501*90)/G501</f>
        <v>0</v>
      </c>
      <c r="R501" s="4">
        <v>350</v>
      </c>
      <c r="S501" s="4">
        <v>778</v>
      </c>
      <c r="T501" s="19">
        <f t="shared" si="56"/>
        <v>44.987146529562985</v>
      </c>
      <c r="U501" s="4">
        <v>13469</v>
      </c>
      <c r="V501" s="4">
        <v>11221</v>
      </c>
      <c r="W501" s="4">
        <v>0</v>
      </c>
      <c r="X501" s="4">
        <v>0</v>
      </c>
      <c r="Y501" s="4">
        <v>9</v>
      </c>
      <c r="Z501" s="4">
        <v>1</v>
      </c>
      <c r="AA501" s="4">
        <v>0</v>
      </c>
      <c r="AB501" s="4">
        <v>0</v>
      </c>
      <c r="AC501" s="4">
        <v>859</v>
      </c>
      <c r="AD501" s="4">
        <v>0</v>
      </c>
      <c r="AE501" s="4">
        <v>0</v>
      </c>
      <c r="AF501" s="4">
        <f t="shared" si="50"/>
        <v>0</v>
      </c>
      <c r="AG501" s="4">
        <v>0</v>
      </c>
      <c r="AH501" s="4">
        <v>0</v>
      </c>
      <c r="AI501" s="4">
        <v>346</v>
      </c>
      <c r="AJ501" s="4">
        <v>2144</v>
      </c>
      <c r="AK501" s="4">
        <v>1501</v>
      </c>
      <c r="AL501" s="4">
        <v>0</v>
      </c>
      <c r="AM501" s="4">
        <v>0</v>
      </c>
      <c r="AN501" s="4">
        <v>0</v>
      </c>
      <c r="AO501" s="4">
        <v>0</v>
      </c>
      <c r="AP501" s="4">
        <v>329</v>
      </c>
      <c r="AQ501" s="4">
        <v>327</v>
      </c>
      <c r="AR501" s="4">
        <v>0</v>
      </c>
      <c r="AS501" s="4">
        <v>0</v>
      </c>
      <c r="AT501" s="4">
        <v>0</v>
      </c>
      <c r="AU501" s="4">
        <v>0</v>
      </c>
      <c r="AV501" s="4">
        <f t="shared" si="51"/>
        <v>0</v>
      </c>
      <c r="AW501" s="4">
        <f>(AU501*90)/G501</f>
        <v>0</v>
      </c>
      <c r="AX501" s="4">
        <f t="shared" si="52"/>
        <v>0</v>
      </c>
      <c r="AY501" s="8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1</v>
      </c>
      <c r="BE501" s="4">
        <v>1</v>
      </c>
      <c r="BF501" s="4">
        <f t="shared" si="53"/>
        <v>0</v>
      </c>
      <c r="BG501" s="4">
        <v>3</v>
      </c>
      <c r="BH501" s="4">
        <v>0</v>
      </c>
      <c r="BI501" s="4">
        <f t="shared" si="54"/>
        <v>0</v>
      </c>
      <c r="BJ501" s="4">
        <v>0</v>
      </c>
      <c r="BK501" s="4">
        <v>0</v>
      </c>
      <c r="BL501" s="4">
        <v>0</v>
      </c>
      <c r="BM501" s="4">
        <v>0</v>
      </c>
      <c r="BN501" s="4">
        <v>0</v>
      </c>
      <c r="BO501" s="4">
        <v>0</v>
      </c>
      <c r="BP501" s="4">
        <v>1</v>
      </c>
      <c r="BQ501" s="4">
        <v>0</v>
      </c>
      <c r="BR501" s="4">
        <v>0</v>
      </c>
      <c r="BS501" s="4">
        <v>0</v>
      </c>
      <c r="BT501" s="4">
        <v>0</v>
      </c>
      <c r="BU501" s="4">
        <v>0</v>
      </c>
      <c r="BV501" s="4">
        <v>0</v>
      </c>
      <c r="BW501" s="4">
        <v>0</v>
      </c>
      <c r="BX501" s="4">
        <v>0</v>
      </c>
      <c r="BY501" s="4">
        <v>0</v>
      </c>
      <c r="BZ501" s="4">
        <v>0</v>
      </c>
      <c r="CA501" s="4">
        <v>0</v>
      </c>
      <c r="CB501" s="4">
        <v>0</v>
      </c>
      <c r="CC501" s="4">
        <v>0</v>
      </c>
      <c r="CD501" s="4">
        <v>0</v>
      </c>
      <c r="CE501" s="4">
        <v>0</v>
      </c>
      <c r="CF501" s="4">
        <v>0</v>
      </c>
    </row>
    <row r="502" spans="1:84" x14ac:dyDescent="0.25">
      <c r="A502" s="11">
        <v>501</v>
      </c>
      <c r="B502" s="12" t="s">
        <v>764</v>
      </c>
      <c r="C502" s="2" t="s">
        <v>82</v>
      </c>
      <c r="D502" s="2" t="s">
        <v>113</v>
      </c>
      <c r="E502" s="5">
        <v>25</v>
      </c>
      <c r="F502" s="4">
        <v>18</v>
      </c>
      <c r="G502" s="4">
        <v>1523</v>
      </c>
      <c r="H502" s="4">
        <f t="shared" si="55"/>
        <v>16.922222222222221</v>
      </c>
      <c r="I502" s="4">
        <v>6</v>
      </c>
      <c r="J502" s="4">
        <v>1</v>
      </c>
      <c r="K502" s="4">
        <v>6</v>
      </c>
      <c r="L502" s="4">
        <v>0</v>
      </c>
      <c r="M502" s="4">
        <v>0</v>
      </c>
      <c r="N502" s="4">
        <v>1</v>
      </c>
      <c r="O502" s="4">
        <v>0</v>
      </c>
      <c r="P502" s="4">
        <f>(I502*90)/G502</f>
        <v>0.35456336178594877</v>
      </c>
      <c r="Q502" s="4">
        <f>(J502*90)/G502</f>
        <v>5.9093893630991462E-2</v>
      </c>
      <c r="R502" s="4">
        <v>222</v>
      </c>
      <c r="S502" s="4">
        <v>304</v>
      </c>
      <c r="T502" s="19">
        <f t="shared" si="56"/>
        <v>73.026315789473685</v>
      </c>
      <c r="U502" s="4">
        <v>3245</v>
      </c>
      <c r="V502" s="4">
        <v>362</v>
      </c>
      <c r="W502" s="4">
        <v>1</v>
      </c>
      <c r="X502" s="4">
        <v>7</v>
      </c>
      <c r="Y502" s="4">
        <v>8</v>
      </c>
      <c r="Z502" s="4">
        <v>2</v>
      </c>
      <c r="AA502" s="4">
        <v>0</v>
      </c>
      <c r="AB502" s="4">
        <v>9</v>
      </c>
      <c r="AC502" s="4">
        <v>504</v>
      </c>
      <c r="AD502" s="4">
        <v>18</v>
      </c>
      <c r="AE502" s="4">
        <v>23</v>
      </c>
      <c r="AF502" s="4">
        <f t="shared" si="50"/>
        <v>78.260869565217391</v>
      </c>
      <c r="AG502" s="4">
        <v>19</v>
      </c>
      <c r="AH502" s="4">
        <v>1</v>
      </c>
      <c r="AI502" s="4">
        <v>290</v>
      </c>
      <c r="AJ502" s="4">
        <v>1404</v>
      </c>
      <c r="AK502" s="4">
        <v>600</v>
      </c>
      <c r="AL502" s="4">
        <v>34</v>
      </c>
      <c r="AM502" s="4">
        <v>11</v>
      </c>
      <c r="AN502" s="4">
        <v>39</v>
      </c>
      <c r="AO502" s="4">
        <v>24</v>
      </c>
      <c r="AP502" s="4">
        <v>714</v>
      </c>
      <c r="AQ502" s="4">
        <v>321</v>
      </c>
      <c r="AR502" s="4">
        <v>112</v>
      </c>
      <c r="AS502" s="4">
        <v>6</v>
      </c>
      <c r="AT502" s="4">
        <v>39</v>
      </c>
      <c r="AU502" s="4">
        <v>12</v>
      </c>
      <c r="AV502" s="4">
        <f t="shared" si="51"/>
        <v>30.76923076923077</v>
      </c>
      <c r="AW502" s="4">
        <f>(AU502*90)/G502</f>
        <v>0.70912672357189754</v>
      </c>
      <c r="AX502" s="4">
        <f t="shared" si="52"/>
        <v>0.15384615384615385</v>
      </c>
      <c r="AY502" s="8">
        <v>138</v>
      </c>
      <c r="AZ502" s="4">
        <v>0</v>
      </c>
      <c r="BA502" s="4">
        <v>20</v>
      </c>
      <c r="BB502" s="4">
        <v>13</v>
      </c>
      <c r="BC502" s="4">
        <v>2</v>
      </c>
      <c r="BD502" s="4">
        <v>15</v>
      </c>
      <c r="BE502" s="4">
        <v>17</v>
      </c>
      <c r="BF502" s="4">
        <f t="shared" si="53"/>
        <v>11.76470588235294</v>
      </c>
      <c r="BG502" s="4">
        <v>323</v>
      </c>
      <c r="BH502" s="4">
        <v>88</v>
      </c>
      <c r="BI502" s="4">
        <f t="shared" si="54"/>
        <v>27.244582043343652</v>
      </c>
      <c r="BJ502" s="4">
        <v>22</v>
      </c>
      <c r="BK502" s="4">
        <v>1</v>
      </c>
      <c r="BL502" s="4">
        <v>0</v>
      </c>
      <c r="BM502" s="4">
        <v>21</v>
      </c>
      <c r="BN502" s="4">
        <v>12</v>
      </c>
      <c r="BO502" s="4">
        <v>32</v>
      </c>
      <c r="BP502" s="4">
        <v>14</v>
      </c>
      <c r="BQ502" s="4">
        <v>0</v>
      </c>
      <c r="BR502" s="4">
        <v>22</v>
      </c>
      <c r="BS502" s="4">
        <v>10</v>
      </c>
      <c r="BT502" s="4">
        <v>0</v>
      </c>
      <c r="BU502" s="4">
        <v>6</v>
      </c>
      <c r="BV502" s="4">
        <v>2</v>
      </c>
      <c r="BW502" s="4">
        <v>3</v>
      </c>
      <c r="BX502" s="4">
        <v>1</v>
      </c>
      <c r="BY502" s="4">
        <v>1</v>
      </c>
      <c r="BZ502" s="4">
        <v>1</v>
      </c>
      <c r="CA502" s="4">
        <v>0</v>
      </c>
      <c r="CB502" s="4">
        <v>0</v>
      </c>
      <c r="CC502" s="4">
        <v>0</v>
      </c>
      <c r="CD502" s="4">
        <v>0</v>
      </c>
      <c r="CE502" s="4">
        <v>0</v>
      </c>
      <c r="CF502" s="4">
        <v>0</v>
      </c>
    </row>
    <row r="503" spans="1:84" x14ac:dyDescent="0.25">
      <c r="A503" s="13">
        <v>502</v>
      </c>
      <c r="B503" s="14" t="s">
        <v>765</v>
      </c>
      <c r="C503" s="2" t="s">
        <v>79</v>
      </c>
      <c r="D503" s="2" t="s">
        <v>107</v>
      </c>
      <c r="E503" s="5">
        <v>20</v>
      </c>
      <c r="F503" s="4">
        <v>16</v>
      </c>
      <c r="G503" s="4">
        <v>1411</v>
      </c>
      <c r="H503" s="4">
        <f t="shared" si="55"/>
        <v>15.677777777777777</v>
      </c>
      <c r="I503" s="4">
        <v>1</v>
      </c>
      <c r="J503" s="4">
        <v>2</v>
      </c>
      <c r="K503" s="4">
        <v>1</v>
      </c>
      <c r="L503" s="4">
        <v>0</v>
      </c>
      <c r="M503" s="4">
        <v>0</v>
      </c>
      <c r="N503" s="4">
        <v>4</v>
      </c>
      <c r="O503" s="4">
        <v>1</v>
      </c>
      <c r="P503" s="4">
        <f>(I503*90)/G503</f>
        <v>6.3784549964564133E-2</v>
      </c>
      <c r="Q503" s="4">
        <f>(J503*90)/G503</f>
        <v>0.12756909992912827</v>
      </c>
      <c r="R503" s="4">
        <v>579</v>
      </c>
      <c r="S503" s="4">
        <v>750</v>
      </c>
      <c r="T503" s="19">
        <f t="shared" si="56"/>
        <v>77.2</v>
      </c>
      <c r="U503" s="4">
        <v>9903</v>
      </c>
      <c r="V503" s="4">
        <v>3531</v>
      </c>
      <c r="W503" s="4">
        <v>2</v>
      </c>
      <c r="X503" s="4">
        <v>15</v>
      </c>
      <c r="Y503" s="4">
        <v>26</v>
      </c>
      <c r="Z503" s="4">
        <v>14</v>
      </c>
      <c r="AA503" s="4">
        <v>8</v>
      </c>
      <c r="AB503" s="4">
        <v>47</v>
      </c>
      <c r="AC503" s="4">
        <v>941</v>
      </c>
      <c r="AD503" s="4">
        <v>40</v>
      </c>
      <c r="AE503" s="4">
        <v>69</v>
      </c>
      <c r="AF503" s="4">
        <f t="shared" si="50"/>
        <v>57.971014492753625</v>
      </c>
      <c r="AG503" s="4">
        <v>43</v>
      </c>
      <c r="AH503" s="4">
        <v>0</v>
      </c>
      <c r="AI503" s="4">
        <v>629</v>
      </c>
      <c r="AJ503" s="4">
        <v>3630</v>
      </c>
      <c r="AK503" s="4">
        <v>2388</v>
      </c>
      <c r="AL503" s="4">
        <v>104</v>
      </c>
      <c r="AM503" s="4">
        <v>8</v>
      </c>
      <c r="AN503" s="4">
        <v>27</v>
      </c>
      <c r="AO503" s="4">
        <v>15</v>
      </c>
      <c r="AP503" s="4">
        <v>643</v>
      </c>
      <c r="AQ503" s="4">
        <v>541</v>
      </c>
      <c r="AR503" s="4">
        <v>35</v>
      </c>
      <c r="AS503" s="4">
        <v>1</v>
      </c>
      <c r="AT503" s="4">
        <v>9</v>
      </c>
      <c r="AU503" s="4">
        <v>1</v>
      </c>
      <c r="AV503" s="4">
        <f t="shared" si="51"/>
        <v>11.111111111111111</v>
      </c>
      <c r="AW503" s="4">
        <f>(AU503*90)/G503</f>
        <v>6.3784549964564133E-2</v>
      </c>
      <c r="AX503" s="4">
        <f t="shared" si="52"/>
        <v>0.1111111111111111</v>
      </c>
      <c r="AY503" s="8">
        <v>152</v>
      </c>
      <c r="AZ503" s="4">
        <v>0</v>
      </c>
      <c r="BA503" s="4">
        <v>23</v>
      </c>
      <c r="BB503" s="4">
        <v>15</v>
      </c>
      <c r="BC503" s="4">
        <v>9</v>
      </c>
      <c r="BD503" s="4">
        <v>13</v>
      </c>
      <c r="BE503" s="4">
        <v>22</v>
      </c>
      <c r="BF503" s="4">
        <f t="shared" si="53"/>
        <v>40.909090909090914</v>
      </c>
      <c r="BG503" s="4">
        <v>138</v>
      </c>
      <c r="BH503" s="4">
        <v>49</v>
      </c>
      <c r="BI503" s="4">
        <f t="shared" si="54"/>
        <v>35.507246376811594</v>
      </c>
      <c r="BJ503" s="4">
        <v>15</v>
      </c>
      <c r="BK503" s="4">
        <v>2</v>
      </c>
      <c r="BL503" s="4">
        <v>1</v>
      </c>
      <c r="BM503" s="4">
        <v>13</v>
      </c>
      <c r="BN503" s="4">
        <v>29</v>
      </c>
      <c r="BO503" s="4">
        <v>52</v>
      </c>
      <c r="BP503" s="4">
        <v>35</v>
      </c>
      <c r="BQ503" s="4">
        <v>1</v>
      </c>
      <c r="BR503" s="4">
        <v>28</v>
      </c>
      <c r="BS503" s="4">
        <v>22</v>
      </c>
      <c r="BT503" s="4">
        <v>1</v>
      </c>
      <c r="BU503" s="4">
        <v>1</v>
      </c>
      <c r="BV503" s="4">
        <v>1</v>
      </c>
      <c r="BW503" s="4">
        <v>3</v>
      </c>
      <c r="BX503" s="4">
        <v>0</v>
      </c>
      <c r="BY503" s="4">
        <v>4</v>
      </c>
      <c r="BZ503" s="4">
        <v>3</v>
      </c>
      <c r="CA503" s="4">
        <v>0</v>
      </c>
      <c r="CB503" s="4">
        <v>0</v>
      </c>
      <c r="CC503" s="4">
        <v>0</v>
      </c>
      <c r="CD503" s="4">
        <v>1</v>
      </c>
      <c r="CE503" s="4">
        <v>0</v>
      </c>
      <c r="CF503" s="4">
        <v>0</v>
      </c>
    </row>
    <row r="504" spans="1:84" x14ac:dyDescent="0.25">
      <c r="A504" s="11">
        <v>503</v>
      </c>
      <c r="B504" s="12" t="s">
        <v>766</v>
      </c>
      <c r="C504" s="2" t="s">
        <v>101</v>
      </c>
      <c r="D504" s="2" t="s">
        <v>107</v>
      </c>
      <c r="E504" s="5">
        <v>24</v>
      </c>
      <c r="F504" s="4">
        <v>24</v>
      </c>
      <c r="G504" s="4">
        <v>2160</v>
      </c>
      <c r="H504" s="4">
        <f t="shared" si="55"/>
        <v>24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f>(I504*90)/G504</f>
        <v>0</v>
      </c>
      <c r="Q504" s="4">
        <f>(J504*90)/G504</f>
        <v>0</v>
      </c>
      <c r="R504" s="4">
        <v>550</v>
      </c>
      <c r="S504" s="4">
        <v>760</v>
      </c>
      <c r="T504" s="19">
        <f t="shared" si="56"/>
        <v>72.368421052631575</v>
      </c>
      <c r="U504" s="4">
        <v>15522</v>
      </c>
      <c r="V504" s="4">
        <v>9446</v>
      </c>
      <c r="W504" s="4">
        <v>0</v>
      </c>
      <c r="X504" s="4">
        <v>0</v>
      </c>
      <c r="Y504" s="4">
        <v>7</v>
      </c>
      <c r="Z504" s="4">
        <v>0</v>
      </c>
      <c r="AA504" s="4">
        <v>0</v>
      </c>
      <c r="AB504" s="4">
        <v>0</v>
      </c>
      <c r="AC504" s="4">
        <v>797</v>
      </c>
      <c r="AD504" s="4">
        <v>0</v>
      </c>
      <c r="AE504" s="4">
        <v>0</v>
      </c>
      <c r="AF504" s="4">
        <f t="shared" si="50"/>
        <v>0</v>
      </c>
      <c r="AG504" s="4">
        <v>0</v>
      </c>
      <c r="AH504" s="4">
        <v>0</v>
      </c>
      <c r="AI504" s="4">
        <v>374</v>
      </c>
      <c r="AJ504" s="4">
        <v>1337</v>
      </c>
      <c r="AK504" s="4">
        <v>778</v>
      </c>
      <c r="AL504" s="4">
        <v>0</v>
      </c>
      <c r="AM504" s="4">
        <v>0</v>
      </c>
      <c r="AN504" s="4">
        <v>0</v>
      </c>
      <c r="AO504" s="4">
        <v>0</v>
      </c>
      <c r="AP504" s="4">
        <v>349</v>
      </c>
      <c r="AQ504" s="4">
        <v>348</v>
      </c>
      <c r="AR504" s="4">
        <v>0</v>
      </c>
      <c r="AS504" s="4">
        <v>0</v>
      </c>
      <c r="AT504" s="4">
        <v>0</v>
      </c>
      <c r="AU504" s="4">
        <v>0</v>
      </c>
      <c r="AV504" s="4">
        <f t="shared" si="51"/>
        <v>0</v>
      </c>
      <c r="AW504" s="4">
        <f>(AU504*90)/G504</f>
        <v>0</v>
      </c>
      <c r="AX504" s="4">
        <f t="shared" si="52"/>
        <v>0</v>
      </c>
      <c r="AY504" s="8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2</v>
      </c>
      <c r="BE504" s="4">
        <v>2</v>
      </c>
      <c r="BF504" s="4">
        <f t="shared" si="53"/>
        <v>0</v>
      </c>
      <c r="BG504" s="4">
        <v>3</v>
      </c>
      <c r="BH504" s="4">
        <v>0</v>
      </c>
      <c r="BI504" s="4">
        <f t="shared" si="54"/>
        <v>0</v>
      </c>
      <c r="BJ504" s="4">
        <v>0</v>
      </c>
      <c r="BK504" s="4">
        <v>0</v>
      </c>
      <c r="BL504" s="4">
        <v>0</v>
      </c>
      <c r="BM504" s="4">
        <v>0</v>
      </c>
      <c r="BN504" s="4">
        <v>0</v>
      </c>
      <c r="BO504" s="4">
        <v>0</v>
      </c>
      <c r="BP504" s="4">
        <v>0</v>
      </c>
      <c r="BQ504" s="4">
        <v>2</v>
      </c>
      <c r="BR504" s="4">
        <v>1</v>
      </c>
      <c r="BS504" s="4">
        <v>1</v>
      </c>
      <c r="BT504" s="4">
        <v>0</v>
      </c>
      <c r="BU504" s="4">
        <v>0</v>
      </c>
      <c r="BV504" s="4">
        <v>0</v>
      </c>
      <c r="BW504" s="4">
        <v>0</v>
      </c>
      <c r="BX504" s="4">
        <v>0</v>
      </c>
      <c r="BY504" s="4">
        <v>0</v>
      </c>
      <c r="BZ504" s="4">
        <v>0</v>
      </c>
      <c r="CA504" s="4">
        <v>0</v>
      </c>
      <c r="CB504" s="4">
        <v>0</v>
      </c>
      <c r="CC504" s="4">
        <v>0</v>
      </c>
      <c r="CD504" s="4">
        <v>0</v>
      </c>
      <c r="CE504" s="4">
        <v>0</v>
      </c>
      <c r="CF504" s="4">
        <v>0</v>
      </c>
    </row>
    <row r="505" spans="1:84" x14ac:dyDescent="0.25">
      <c r="A505" s="13">
        <v>504</v>
      </c>
      <c r="B505" s="14" t="s">
        <v>767</v>
      </c>
      <c r="C505" s="2" t="s">
        <v>101</v>
      </c>
      <c r="D505" s="2" t="s">
        <v>109</v>
      </c>
      <c r="E505" s="5">
        <v>20</v>
      </c>
      <c r="F505" s="4">
        <v>20</v>
      </c>
      <c r="G505" s="4">
        <v>1800</v>
      </c>
      <c r="H505" s="4">
        <f t="shared" si="55"/>
        <v>20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f>(I505*90)/G505</f>
        <v>0</v>
      </c>
      <c r="Q505" s="4">
        <f>(J505*90)/G505</f>
        <v>0</v>
      </c>
      <c r="R505" s="4">
        <v>518</v>
      </c>
      <c r="S505" s="4">
        <v>680</v>
      </c>
      <c r="T505" s="19">
        <f t="shared" si="56"/>
        <v>76.17647058823529</v>
      </c>
      <c r="U505" s="4">
        <v>12619</v>
      </c>
      <c r="V505" s="4">
        <v>6984</v>
      </c>
      <c r="W505" s="4">
        <v>0</v>
      </c>
      <c r="X505" s="4">
        <v>0</v>
      </c>
      <c r="Y505" s="4">
        <v>1</v>
      </c>
      <c r="Z505" s="4">
        <v>0</v>
      </c>
      <c r="AA505" s="4">
        <v>0</v>
      </c>
      <c r="AB505" s="4">
        <v>0</v>
      </c>
      <c r="AC505" s="4">
        <v>753</v>
      </c>
      <c r="AD505" s="4">
        <v>0</v>
      </c>
      <c r="AE505" s="4">
        <v>0</v>
      </c>
      <c r="AF505" s="4">
        <f t="shared" si="50"/>
        <v>0</v>
      </c>
      <c r="AG505" s="4">
        <v>0</v>
      </c>
      <c r="AH505" s="4">
        <v>0</v>
      </c>
      <c r="AI505" s="4">
        <v>356</v>
      </c>
      <c r="AJ505" s="4">
        <v>1731</v>
      </c>
      <c r="AK505" s="4">
        <v>932</v>
      </c>
      <c r="AL505" s="4">
        <v>0</v>
      </c>
      <c r="AM505" s="4">
        <v>0</v>
      </c>
      <c r="AN505" s="4">
        <v>0</v>
      </c>
      <c r="AO505" s="4">
        <v>0</v>
      </c>
      <c r="AP505" s="4">
        <v>311</v>
      </c>
      <c r="AQ505" s="4">
        <v>311</v>
      </c>
      <c r="AR505" s="4">
        <v>0</v>
      </c>
      <c r="AS505" s="4">
        <v>0</v>
      </c>
      <c r="AT505" s="4">
        <v>0</v>
      </c>
      <c r="AU505" s="4">
        <v>0</v>
      </c>
      <c r="AV505" s="4">
        <f t="shared" si="51"/>
        <v>0</v>
      </c>
      <c r="AW505" s="4">
        <f>(AU505*90)/G505</f>
        <v>0</v>
      </c>
      <c r="AX505" s="4">
        <f t="shared" si="52"/>
        <v>0</v>
      </c>
      <c r="AY505" s="8">
        <v>0</v>
      </c>
      <c r="AZ505" s="4">
        <v>0</v>
      </c>
      <c r="BA505" s="4">
        <v>0</v>
      </c>
      <c r="BB505" s="4">
        <v>0</v>
      </c>
      <c r="BC505" s="4">
        <v>0</v>
      </c>
      <c r="BD505" s="4">
        <v>1</v>
      </c>
      <c r="BE505" s="4">
        <v>1</v>
      </c>
      <c r="BF505" s="4">
        <f t="shared" si="53"/>
        <v>0</v>
      </c>
      <c r="BG505" s="4">
        <v>2</v>
      </c>
      <c r="BH505" s="4">
        <v>0</v>
      </c>
      <c r="BI505" s="4">
        <f t="shared" si="54"/>
        <v>0</v>
      </c>
      <c r="BJ505" s="4">
        <v>0</v>
      </c>
      <c r="BK505" s="4">
        <v>0</v>
      </c>
      <c r="BL505" s="4">
        <v>0</v>
      </c>
      <c r="BM505" s="4">
        <v>0</v>
      </c>
      <c r="BN505" s="4">
        <v>0</v>
      </c>
      <c r="BO505" s="4">
        <v>0</v>
      </c>
      <c r="BP505" s="4">
        <v>1</v>
      </c>
      <c r="BQ505" s="4">
        <v>1</v>
      </c>
      <c r="BR505" s="4">
        <v>0</v>
      </c>
      <c r="BS505" s="4">
        <v>0</v>
      </c>
      <c r="BT505" s="4">
        <v>0</v>
      </c>
      <c r="BU505" s="4">
        <v>0</v>
      </c>
      <c r="BV505" s="4">
        <v>0</v>
      </c>
      <c r="BW505" s="4">
        <v>0</v>
      </c>
      <c r="BX505" s="4">
        <v>0</v>
      </c>
      <c r="BY505" s="4">
        <v>0</v>
      </c>
      <c r="BZ505" s="4">
        <v>0</v>
      </c>
      <c r="CA505" s="4">
        <v>0</v>
      </c>
      <c r="CB505" s="4">
        <v>0</v>
      </c>
      <c r="CC505" s="4">
        <v>0</v>
      </c>
      <c r="CD505" s="4">
        <v>0</v>
      </c>
      <c r="CE505" s="4">
        <v>0</v>
      </c>
      <c r="CF505" s="4">
        <v>0</v>
      </c>
    </row>
    <row r="506" spans="1:84" x14ac:dyDescent="0.25">
      <c r="A506" s="11">
        <v>505</v>
      </c>
      <c r="B506" s="12" t="s">
        <v>768</v>
      </c>
      <c r="C506" s="2" t="s">
        <v>82</v>
      </c>
      <c r="D506" s="2" t="s">
        <v>109</v>
      </c>
      <c r="E506" s="5">
        <v>15</v>
      </c>
      <c r="F506" s="4">
        <v>6</v>
      </c>
      <c r="G506" s="4">
        <v>642</v>
      </c>
      <c r="H506" s="4">
        <f t="shared" si="55"/>
        <v>7.1333333333333337</v>
      </c>
      <c r="I506" s="4">
        <v>1</v>
      </c>
      <c r="J506" s="4">
        <v>2</v>
      </c>
      <c r="K506" s="4">
        <v>1</v>
      </c>
      <c r="L506" s="4">
        <v>0</v>
      </c>
      <c r="M506" s="4">
        <v>0</v>
      </c>
      <c r="N506" s="4">
        <v>1</v>
      </c>
      <c r="O506" s="4">
        <v>0</v>
      </c>
      <c r="P506" s="4">
        <f>(I506*90)/G506</f>
        <v>0.14018691588785046</v>
      </c>
      <c r="Q506" s="4">
        <f>(J506*90)/G506</f>
        <v>0.28037383177570091</v>
      </c>
      <c r="R506" s="4">
        <v>210</v>
      </c>
      <c r="S506" s="4">
        <v>285</v>
      </c>
      <c r="T506" s="19">
        <f t="shared" si="56"/>
        <v>73.68421052631578</v>
      </c>
      <c r="U506" s="4">
        <v>3363</v>
      </c>
      <c r="V506" s="4">
        <v>974</v>
      </c>
      <c r="W506" s="4">
        <v>2</v>
      </c>
      <c r="X506" s="4">
        <v>12</v>
      </c>
      <c r="Y506" s="4">
        <v>5</v>
      </c>
      <c r="Z506" s="4">
        <v>11</v>
      </c>
      <c r="AA506" s="4">
        <v>4</v>
      </c>
      <c r="AB506" s="4">
        <v>21</v>
      </c>
      <c r="AC506" s="4">
        <v>389</v>
      </c>
      <c r="AD506" s="4">
        <v>9</v>
      </c>
      <c r="AE506" s="4">
        <v>19</v>
      </c>
      <c r="AF506" s="4">
        <f t="shared" si="50"/>
        <v>47.368421052631575</v>
      </c>
      <c r="AG506" s="4">
        <v>10</v>
      </c>
      <c r="AH506" s="4">
        <v>0</v>
      </c>
      <c r="AI506" s="4">
        <v>255</v>
      </c>
      <c r="AJ506" s="4">
        <v>1504</v>
      </c>
      <c r="AK506" s="4">
        <v>938</v>
      </c>
      <c r="AL506" s="4">
        <v>55</v>
      </c>
      <c r="AM506" s="4">
        <v>13</v>
      </c>
      <c r="AN506" s="4">
        <v>14</v>
      </c>
      <c r="AO506" s="4">
        <v>9</v>
      </c>
      <c r="AP506" s="4">
        <v>340</v>
      </c>
      <c r="AQ506" s="4">
        <v>266</v>
      </c>
      <c r="AR506" s="4">
        <v>43</v>
      </c>
      <c r="AS506" s="4">
        <v>1</v>
      </c>
      <c r="AT506" s="4">
        <v>17</v>
      </c>
      <c r="AU506" s="4">
        <v>6</v>
      </c>
      <c r="AV506" s="4">
        <f t="shared" si="51"/>
        <v>35.294117647058826</v>
      </c>
      <c r="AW506" s="4">
        <f>(AU506*90)/G506</f>
        <v>0.84112149532710279</v>
      </c>
      <c r="AX506" s="4">
        <f t="shared" si="52"/>
        <v>5.8823529411764705E-2</v>
      </c>
      <c r="AY506" s="8">
        <v>185</v>
      </c>
      <c r="AZ506" s="4">
        <v>1</v>
      </c>
      <c r="BA506" s="4">
        <v>19</v>
      </c>
      <c r="BB506" s="4">
        <v>9</v>
      </c>
      <c r="BC506" s="4">
        <v>8</v>
      </c>
      <c r="BD506" s="4">
        <v>6</v>
      </c>
      <c r="BE506" s="4">
        <v>14</v>
      </c>
      <c r="BF506" s="4">
        <f t="shared" si="53"/>
        <v>57.142857142857139</v>
      </c>
      <c r="BG506" s="4">
        <v>119</v>
      </c>
      <c r="BH506" s="4">
        <v>27</v>
      </c>
      <c r="BI506" s="4">
        <f t="shared" si="54"/>
        <v>22.689075630252102</v>
      </c>
      <c r="BJ506" s="4">
        <v>13</v>
      </c>
      <c r="BK506" s="4">
        <v>0</v>
      </c>
      <c r="BL506" s="4">
        <v>0</v>
      </c>
      <c r="BM506" s="4">
        <v>13</v>
      </c>
      <c r="BN506" s="4">
        <v>2</v>
      </c>
      <c r="BO506" s="4">
        <v>21</v>
      </c>
      <c r="BP506" s="4">
        <v>14</v>
      </c>
      <c r="BQ506" s="4">
        <v>0</v>
      </c>
      <c r="BR506" s="4">
        <v>18</v>
      </c>
      <c r="BS506" s="4">
        <v>14</v>
      </c>
      <c r="BT506" s="4">
        <v>2</v>
      </c>
      <c r="BU506" s="4">
        <v>2</v>
      </c>
      <c r="BV506" s="4">
        <v>0</v>
      </c>
      <c r="BW506" s="4">
        <v>0</v>
      </c>
      <c r="BX506" s="4">
        <v>0</v>
      </c>
      <c r="BY506" s="4">
        <v>2</v>
      </c>
      <c r="BZ506" s="4">
        <v>2</v>
      </c>
      <c r="CA506" s="4">
        <v>0</v>
      </c>
      <c r="CB506" s="4">
        <v>0</v>
      </c>
      <c r="CC506" s="4">
        <v>0</v>
      </c>
      <c r="CD506" s="4">
        <v>0</v>
      </c>
      <c r="CE506" s="4">
        <v>0</v>
      </c>
      <c r="CF506" s="4">
        <v>0</v>
      </c>
    </row>
    <row r="507" spans="1:84" x14ac:dyDescent="0.25">
      <c r="A507" s="13">
        <v>506</v>
      </c>
      <c r="B507" s="14" t="s">
        <v>770</v>
      </c>
      <c r="C507" s="2" t="s">
        <v>79</v>
      </c>
      <c r="D507" s="2" t="s">
        <v>144</v>
      </c>
      <c r="E507" s="5">
        <v>23</v>
      </c>
      <c r="F507" s="4">
        <v>22</v>
      </c>
      <c r="G507" s="4">
        <v>1967</v>
      </c>
      <c r="H507" s="4">
        <f t="shared" si="55"/>
        <v>21.855555555555554</v>
      </c>
      <c r="I507" s="4">
        <v>3</v>
      </c>
      <c r="J507" s="4">
        <v>0</v>
      </c>
      <c r="K507" s="4">
        <v>3</v>
      </c>
      <c r="L507" s="4">
        <v>0</v>
      </c>
      <c r="M507" s="4">
        <v>0</v>
      </c>
      <c r="N507" s="4">
        <v>1</v>
      </c>
      <c r="O507" s="4">
        <v>0</v>
      </c>
      <c r="P507" s="4">
        <f>(I507*90)/G507</f>
        <v>0.13726487036095578</v>
      </c>
      <c r="Q507" s="4">
        <f>(J507*90)/G507</f>
        <v>0</v>
      </c>
      <c r="R507" s="4">
        <v>1424</v>
      </c>
      <c r="S507" s="4">
        <v>1549</v>
      </c>
      <c r="T507" s="19">
        <f t="shared" si="56"/>
        <v>91.930277598450616</v>
      </c>
      <c r="U507" s="4">
        <v>27608</v>
      </c>
      <c r="V507" s="4">
        <v>8112</v>
      </c>
      <c r="W507" s="4">
        <v>0</v>
      </c>
      <c r="X507" s="4">
        <v>3</v>
      </c>
      <c r="Y507" s="4">
        <v>86</v>
      </c>
      <c r="Z507" s="4">
        <v>8</v>
      </c>
      <c r="AA507" s="4">
        <v>1</v>
      </c>
      <c r="AB507" s="4">
        <v>83</v>
      </c>
      <c r="AC507" s="4">
        <v>1736</v>
      </c>
      <c r="AD507" s="4">
        <v>6</v>
      </c>
      <c r="AE507" s="4">
        <v>9</v>
      </c>
      <c r="AF507" s="4">
        <f t="shared" si="50"/>
        <v>66.666666666666657</v>
      </c>
      <c r="AG507" s="4">
        <v>6</v>
      </c>
      <c r="AH507" s="4">
        <v>1</v>
      </c>
      <c r="AI507" s="4">
        <v>1214</v>
      </c>
      <c r="AJ507" s="4">
        <v>5890</v>
      </c>
      <c r="AK507" s="4">
        <v>3044</v>
      </c>
      <c r="AL507" s="4">
        <v>93</v>
      </c>
      <c r="AM507" s="4">
        <v>0</v>
      </c>
      <c r="AN507" s="4">
        <v>12</v>
      </c>
      <c r="AO507" s="4">
        <v>9</v>
      </c>
      <c r="AP507" s="4">
        <v>1347</v>
      </c>
      <c r="AQ507" s="4">
        <v>1322</v>
      </c>
      <c r="AR507" s="4">
        <v>9</v>
      </c>
      <c r="AS507" s="4">
        <v>3</v>
      </c>
      <c r="AT507" s="4">
        <v>12</v>
      </c>
      <c r="AU507" s="4">
        <v>5</v>
      </c>
      <c r="AV507" s="4">
        <f t="shared" si="51"/>
        <v>41.666666666666671</v>
      </c>
      <c r="AW507" s="4">
        <f>(AU507*90)/G507</f>
        <v>0.22877478393492628</v>
      </c>
      <c r="AX507" s="4">
        <f t="shared" si="52"/>
        <v>0.25</v>
      </c>
      <c r="AY507" s="8">
        <v>82</v>
      </c>
      <c r="AZ507" s="4">
        <v>0</v>
      </c>
      <c r="BA507" s="4">
        <v>40</v>
      </c>
      <c r="BB507" s="4">
        <v>21</v>
      </c>
      <c r="BC507" s="4">
        <v>15</v>
      </c>
      <c r="BD507" s="4">
        <v>11</v>
      </c>
      <c r="BE507" s="4">
        <v>26</v>
      </c>
      <c r="BF507" s="4">
        <f t="shared" si="53"/>
        <v>57.692307692307686</v>
      </c>
      <c r="BG507" s="4">
        <v>174</v>
      </c>
      <c r="BH507" s="4">
        <v>61</v>
      </c>
      <c r="BI507" s="4">
        <f t="shared" si="54"/>
        <v>35.05747126436782</v>
      </c>
      <c r="BJ507" s="4">
        <v>34</v>
      </c>
      <c r="BK507" s="4">
        <v>10</v>
      </c>
      <c r="BL507" s="4">
        <v>0</v>
      </c>
      <c r="BM507" s="4">
        <v>24</v>
      </c>
      <c r="BN507" s="4">
        <v>17</v>
      </c>
      <c r="BO507" s="4">
        <v>57</v>
      </c>
      <c r="BP507" s="4">
        <v>68</v>
      </c>
      <c r="BQ507" s="4">
        <v>1</v>
      </c>
      <c r="BR507" s="4">
        <v>11</v>
      </c>
      <c r="BS507" s="4">
        <v>9</v>
      </c>
      <c r="BT507" s="4">
        <v>0</v>
      </c>
      <c r="BU507" s="4">
        <v>0</v>
      </c>
      <c r="BV507" s="4">
        <v>2</v>
      </c>
      <c r="BW507" s="4">
        <v>0</v>
      </c>
      <c r="BX507" s="4">
        <v>0</v>
      </c>
      <c r="BY507" s="4">
        <v>0</v>
      </c>
      <c r="BZ507" s="4">
        <v>0</v>
      </c>
      <c r="CA507" s="4">
        <v>0</v>
      </c>
      <c r="CB507" s="4">
        <v>0</v>
      </c>
      <c r="CC507" s="4">
        <v>0</v>
      </c>
      <c r="CD507" s="4">
        <v>0</v>
      </c>
      <c r="CE507" s="4">
        <v>0</v>
      </c>
      <c r="CF507" s="4">
        <v>0</v>
      </c>
    </row>
    <row r="508" spans="1:84" x14ac:dyDescent="0.25">
      <c r="A508" s="11">
        <v>507</v>
      </c>
      <c r="B508" s="12" t="s">
        <v>771</v>
      </c>
      <c r="C508" s="2" t="s">
        <v>79</v>
      </c>
      <c r="D508" s="2" t="s">
        <v>223</v>
      </c>
      <c r="E508" s="5">
        <v>14</v>
      </c>
      <c r="F508" s="4">
        <v>11</v>
      </c>
      <c r="G508" s="4">
        <v>963</v>
      </c>
      <c r="H508" s="4">
        <f t="shared" si="55"/>
        <v>10.7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3</v>
      </c>
      <c r="O508" s="4">
        <v>0</v>
      </c>
      <c r="P508" s="4">
        <f>(I508*90)/G508</f>
        <v>0</v>
      </c>
      <c r="Q508" s="4">
        <f>(J508*90)/G508</f>
        <v>9.3457943925233641E-2</v>
      </c>
      <c r="R508" s="4">
        <v>523</v>
      </c>
      <c r="S508" s="4">
        <v>568</v>
      </c>
      <c r="T508" s="19">
        <f t="shared" si="56"/>
        <v>92.077464788732399</v>
      </c>
      <c r="U508" s="4">
        <v>11039</v>
      </c>
      <c r="V508" s="4">
        <v>2802</v>
      </c>
      <c r="W508" s="4">
        <v>1</v>
      </c>
      <c r="X508" s="4">
        <v>2</v>
      </c>
      <c r="Y508" s="4">
        <v>17</v>
      </c>
      <c r="Z508" s="4">
        <v>0</v>
      </c>
      <c r="AA508" s="4">
        <v>0</v>
      </c>
      <c r="AB508" s="4">
        <v>11</v>
      </c>
      <c r="AC508" s="4">
        <v>674</v>
      </c>
      <c r="AD508" s="4">
        <v>4</v>
      </c>
      <c r="AE508" s="4">
        <v>4</v>
      </c>
      <c r="AF508" s="4">
        <f t="shared" si="50"/>
        <v>100</v>
      </c>
      <c r="AG508" s="4">
        <v>4</v>
      </c>
      <c r="AH508" s="4">
        <v>0</v>
      </c>
      <c r="AI508" s="4">
        <v>406</v>
      </c>
      <c r="AJ508" s="4">
        <v>1938</v>
      </c>
      <c r="AK508" s="4">
        <v>817</v>
      </c>
      <c r="AL508" s="4">
        <v>13</v>
      </c>
      <c r="AM508" s="4">
        <v>0</v>
      </c>
      <c r="AN508" s="4">
        <v>4</v>
      </c>
      <c r="AO508" s="4">
        <v>2</v>
      </c>
      <c r="AP508" s="4">
        <v>448</v>
      </c>
      <c r="AQ508" s="4">
        <v>441</v>
      </c>
      <c r="AR508" s="4">
        <v>0</v>
      </c>
      <c r="AS508" s="4">
        <v>0</v>
      </c>
      <c r="AT508" s="4">
        <v>6</v>
      </c>
      <c r="AU508" s="4">
        <v>0</v>
      </c>
      <c r="AV508" s="4">
        <f t="shared" si="51"/>
        <v>0</v>
      </c>
      <c r="AW508" s="4">
        <f>(AU508*90)/G508</f>
        <v>0</v>
      </c>
      <c r="AX508" s="4">
        <f t="shared" si="52"/>
        <v>0</v>
      </c>
      <c r="AY508" s="8">
        <v>88</v>
      </c>
      <c r="AZ508" s="4">
        <v>0</v>
      </c>
      <c r="BA508" s="4">
        <v>9</v>
      </c>
      <c r="BB508" s="4">
        <v>5</v>
      </c>
      <c r="BC508" s="4">
        <v>4</v>
      </c>
      <c r="BD508" s="4">
        <v>7</v>
      </c>
      <c r="BE508" s="4">
        <v>11</v>
      </c>
      <c r="BF508" s="4">
        <f t="shared" si="53"/>
        <v>36.363636363636367</v>
      </c>
      <c r="BG508" s="4">
        <v>97</v>
      </c>
      <c r="BH508" s="4">
        <v>33</v>
      </c>
      <c r="BI508" s="4">
        <f t="shared" si="54"/>
        <v>34.020618556701031</v>
      </c>
      <c r="BJ508" s="4">
        <v>19</v>
      </c>
      <c r="BK508" s="4">
        <v>9</v>
      </c>
      <c r="BL508" s="4">
        <v>0</v>
      </c>
      <c r="BM508" s="4">
        <v>10</v>
      </c>
      <c r="BN508" s="4">
        <v>18</v>
      </c>
      <c r="BO508" s="4">
        <v>27</v>
      </c>
      <c r="BP508" s="4">
        <v>52</v>
      </c>
      <c r="BQ508" s="4">
        <v>1</v>
      </c>
      <c r="BR508" s="4">
        <v>4</v>
      </c>
      <c r="BS508" s="4">
        <v>4</v>
      </c>
      <c r="BT508" s="4">
        <v>0</v>
      </c>
      <c r="BU508" s="4">
        <v>0</v>
      </c>
      <c r="BV508" s="4">
        <v>0</v>
      </c>
      <c r="BW508" s="4">
        <v>0</v>
      </c>
      <c r="BX508" s="4">
        <v>0</v>
      </c>
      <c r="BY508" s="4">
        <v>1</v>
      </c>
      <c r="BZ508" s="4">
        <v>1</v>
      </c>
      <c r="CA508" s="4">
        <v>0</v>
      </c>
      <c r="CB508" s="4">
        <v>0</v>
      </c>
      <c r="CC508" s="4">
        <v>0</v>
      </c>
      <c r="CD508" s="4">
        <v>0</v>
      </c>
      <c r="CE508" s="4">
        <v>0</v>
      </c>
      <c r="CF508" s="4">
        <v>0</v>
      </c>
    </row>
    <row r="509" spans="1:84" x14ac:dyDescent="0.25">
      <c r="A509" s="13">
        <v>508</v>
      </c>
      <c r="B509" s="14" t="s">
        <v>772</v>
      </c>
      <c r="C509" s="2" t="s">
        <v>86</v>
      </c>
      <c r="D509" s="2" t="s">
        <v>83</v>
      </c>
      <c r="E509" s="5">
        <v>14</v>
      </c>
      <c r="F509" s="4">
        <v>5</v>
      </c>
      <c r="G509" s="4">
        <v>640</v>
      </c>
      <c r="H509" s="4">
        <f t="shared" si="55"/>
        <v>7.1111111111111107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1</v>
      </c>
      <c r="O509" s="4">
        <v>0</v>
      </c>
      <c r="P509" s="4">
        <f>(I509*90)/G509</f>
        <v>0</v>
      </c>
      <c r="Q509" s="4">
        <f>(J509*90)/G509</f>
        <v>0</v>
      </c>
      <c r="R509" s="4">
        <v>290</v>
      </c>
      <c r="S509" s="4">
        <v>339</v>
      </c>
      <c r="T509" s="19">
        <f t="shared" si="56"/>
        <v>85.545722713864308</v>
      </c>
      <c r="U509" s="4">
        <v>5323</v>
      </c>
      <c r="V509" s="4">
        <v>1081</v>
      </c>
      <c r="W509" s="4">
        <v>0</v>
      </c>
      <c r="X509" s="4">
        <v>3</v>
      </c>
      <c r="Y509" s="4">
        <v>20</v>
      </c>
      <c r="Z509" s="4">
        <v>3</v>
      </c>
      <c r="AA509" s="4">
        <v>0</v>
      </c>
      <c r="AB509" s="4">
        <v>24</v>
      </c>
      <c r="AC509" s="4">
        <v>393</v>
      </c>
      <c r="AD509" s="4">
        <v>7</v>
      </c>
      <c r="AE509" s="4">
        <v>11</v>
      </c>
      <c r="AF509" s="4">
        <f t="shared" si="50"/>
        <v>63.636363636363633</v>
      </c>
      <c r="AG509" s="4">
        <v>7</v>
      </c>
      <c r="AH509" s="4">
        <v>1</v>
      </c>
      <c r="AI509" s="4">
        <v>236</v>
      </c>
      <c r="AJ509" s="4">
        <v>1063</v>
      </c>
      <c r="AK509" s="4">
        <v>595</v>
      </c>
      <c r="AL509" s="4">
        <v>24</v>
      </c>
      <c r="AM509" s="4">
        <v>1</v>
      </c>
      <c r="AN509" s="4">
        <v>6</v>
      </c>
      <c r="AO509" s="4">
        <v>9</v>
      </c>
      <c r="AP509" s="4">
        <v>330</v>
      </c>
      <c r="AQ509" s="4">
        <v>286</v>
      </c>
      <c r="AR509" s="4">
        <v>10</v>
      </c>
      <c r="AS509" s="4">
        <v>0</v>
      </c>
      <c r="AT509" s="4">
        <v>2</v>
      </c>
      <c r="AU509" s="4">
        <v>0</v>
      </c>
      <c r="AV509" s="4">
        <f t="shared" si="51"/>
        <v>0</v>
      </c>
      <c r="AW509" s="4">
        <f>(AU509*90)/G509</f>
        <v>0</v>
      </c>
      <c r="AX509" s="4">
        <f t="shared" si="52"/>
        <v>0</v>
      </c>
      <c r="AY509" s="8">
        <v>182</v>
      </c>
      <c r="AZ509" s="4">
        <v>0</v>
      </c>
      <c r="BA509" s="4">
        <v>14</v>
      </c>
      <c r="BB509" s="4">
        <v>10</v>
      </c>
      <c r="BC509" s="4">
        <v>6</v>
      </c>
      <c r="BD509" s="4">
        <v>5</v>
      </c>
      <c r="BE509" s="4">
        <v>11</v>
      </c>
      <c r="BF509" s="4">
        <f t="shared" si="53"/>
        <v>54.54545454545454</v>
      </c>
      <c r="BG509" s="4">
        <v>108</v>
      </c>
      <c r="BH509" s="4">
        <v>25</v>
      </c>
      <c r="BI509" s="4">
        <f t="shared" si="54"/>
        <v>23.148148148148149</v>
      </c>
      <c r="BJ509" s="4">
        <v>8</v>
      </c>
      <c r="BK509" s="4">
        <v>1</v>
      </c>
      <c r="BL509" s="4">
        <v>0</v>
      </c>
      <c r="BM509" s="4">
        <v>7</v>
      </c>
      <c r="BN509" s="4">
        <v>2</v>
      </c>
      <c r="BO509" s="4">
        <v>16</v>
      </c>
      <c r="BP509" s="4">
        <v>8</v>
      </c>
      <c r="BQ509" s="4">
        <v>0</v>
      </c>
      <c r="BR509" s="4">
        <v>7</v>
      </c>
      <c r="BS509" s="4">
        <v>5</v>
      </c>
      <c r="BT509" s="4">
        <v>0</v>
      </c>
      <c r="BU509" s="4">
        <v>2</v>
      </c>
      <c r="BV509" s="4">
        <v>0</v>
      </c>
      <c r="BW509" s="4">
        <v>0</v>
      </c>
      <c r="BX509" s="4">
        <v>0</v>
      </c>
      <c r="BY509" s="4">
        <v>0</v>
      </c>
      <c r="BZ509" s="4">
        <v>0</v>
      </c>
      <c r="CA509" s="4">
        <v>0</v>
      </c>
      <c r="CB509" s="4">
        <v>0</v>
      </c>
      <c r="CC509" s="4">
        <v>0</v>
      </c>
      <c r="CD509" s="4">
        <v>0</v>
      </c>
      <c r="CE509" s="4">
        <v>0</v>
      </c>
      <c r="CF509" s="4">
        <v>0</v>
      </c>
    </row>
    <row r="510" spans="1:84" x14ac:dyDescent="0.25">
      <c r="A510" s="11">
        <v>509</v>
      </c>
      <c r="B510" s="12" t="s">
        <v>773</v>
      </c>
      <c r="C510" s="2" t="s">
        <v>86</v>
      </c>
      <c r="D510" s="2" t="s">
        <v>109</v>
      </c>
      <c r="E510" s="5">
        <v>27</v>
      </c>
      <c r="F510" s="4">
        <v>27</v>
      </c>
      <c r="G510" s="4">
        <v>2397</v>
      </c>
      <c r="H510" s="4">
        <f t="shared" si="55"/>
        <v>26.633333333333333</v>
      </c>
      <c r="I510" s="4">
        <v>9</v>
      </c>
      <c r="J510" s="4">
        <v>5</v>
      </c>
      <c r="K510" s="4">
        <v>9</v>
      </c>
      <c r="L510" s="4">
        <v>0</v>
      </c>
      <c r="M510" s="4">
        <v>0</v>
      </c>
      <c r="N510" s="4">
        <v>3</v>
      </c>
      <c r="O510" s="4">
        <v>0</v>
      </c>
      <c r="P510" s="4">
        <f>(I510*90)/G510</f>
        <v>0.3379224030037547</v>
      </c>
      <c r="Q510" s="4">
        <f>(J510*90)/G510</f>
        <v>0.18773466833541927</v>
      </c>
      <c r="R510" s="4">
        <v>896</v>
      </c>
      <c r="S510" s="4">
        <v>1104</v>
      </c>
      <c r="T510" s="19">
        <f t="shared" si="56"/>
        <v>81.159420289855078</v>
      </c>
      <c r="U510" s="4">
        <v>13973</v>
      </c>
      <c r="V510" s="4">
        <v>4320</v>
      </c>
      <c r="W510" s="4">
        <v>5</v>
      </c>
      <c r="X510" s="4">
        <v>34</v>
      </c>
      <c r="Y510" s="4">
        <v>76</v>
      </c>
      <c r="Z510" s="4">
        <v>39</v>
      </c>
      <c r="AA510" s="4">
        <v>4</v>
      </c>
      <c r="AB510" s="4">
        <v>122</v>
      </c>
      <c r="AC510" s="4">
        <v>1392</v>
      </c>
      <c r="AD510" s="4">
        <v>34</v>
      </c>
      <c r="AE510" s="4">
        <v>50</v>
      </c>
      <c r="AF510" s="4">
        <f t="shared" si="50"/>
        <v>68</v>
      </c>
      <c r="AG510" s="4">
        <v>36</v>
      </c>
      <c r="AH510" s="4">
        <v>0</v>
      </c>
      <c r="AI510" s="4">
        <v>980</v>
      </c>
      <c r="AJ510" s="4">
        <v>6177</v>
      </c>
      <c r="AK510" s="4">
        <v>3074</v>
      </c>
      <c r="AL510" s="4">
        <v>151</v>
      </c>
      <c r="AM510" s="4">
        <v>7</v>
      </c>
      <c r="AN510" s="4">
        <v>32</v>
      </c>
      <c r="AO510" s="4">
        <v>38</v>
      </c>
      <c r="AP510" s="4">
        <v>1377</v>
      </c>
      <c r="AQ510" s="4">
        <v>1074</v>
      </c>
      <c r="AR510" s="4">
        <v>157</v>
      </c>
      <c r="AS510" s="4">
        <v>9</v>
      </c>
      <c r="AT510" s="4">
        <v>45</v>
      </c>
      <c r="AU510" s="4">
        <v>15</v>
      </c>
      <c r="AV510" s="4">
        <f t="shared" si="51"/>
        <v>33.333333333333329</v>
      </c>
      <c r="AW510" s="4">
        <f>(AU510*90)/G510</f>
        <v>0.56320400500625778</v>
      </c>
      <c r="AX510" s="4">
        <f t="shared" si="52"/>
        <v>0.2</v>
      </c>
      <c r="AY510" s="8">
        <v>168</v>
      </c>
      <c r="AZ510" s="4">
        <v>0</v>
      </c>
      <c r="BA510" s="4">
        <v>26</v>
      </c>
      <c r="BB510" s="4">
        <v>18</v>
      </c>
      <c r="BC510" s="4">
        <v>6</v>
      </c>
      <c r="BD510" s="4">
        <v>44</v>
      </c>
      <c r="BE510" s="4">
        <v>50</v>
      </c>
      <c r="BF510" s="4">
        <f t="shared" si="53"/>
        <v>12</v>
      </c>
      <c r="BG510" s="4">
        <v>427</v>
      </c>
      <c r="BH510" s="4">
        <v>105</v>
      </c>
      <c r="BI510" s="4">
        <f t="shared" si="54"/>
        <v>24.590163934426229</v>
      </c>
      <c r="BJ510" s="4">
        <v>31</v>
      </c>
      <c r="BK510" s="4">
        <v>7</v>
      </c>
      <c r="BL510" s="4">
        <v>0</v>
      </c>
      <c r="BM510" s="4">
        <v>24</v>
      </c>
      <c r="BN510" s="4">
        <v>18</v>
      </c>
      <c r="BO510" s="4">
        <v>44</v>
      </c>
      <c r="BP510" s="4">
        <v>37</v>
      </c>
      <c r="BQ510" s="4">
        <v>0</v>
      </c>
      <c r="BR510" s="4">
        <v>73</v>
      </c>
      <c r="BS510" s="4">
        <v>61</v>
      </c>
      <c r="BT510" s="4">
        <v>0</v>
      </c>
      <c r="BU510" s="4">
        <v>3</v>
      </c>
      <c r="BV510" s="4">
        <v>1</v>
      </c>
      <c r="BW510" s="4">
        <v>7</v>
      </c>
      <c r="BX510" s="4">
        <v>1</v>
      </c>
      <c r="BY510" s="4">
        <v>8</v>
      </c>
      <c r="BZ510" s="4">
        <v>6</v>
      </c>
      <c r="CA510" s="4">
        <v>0</v>
      </c>
      <c r="CB510" s="4">
        <v>0</v>
      </c>
      <c r="CC510" s="4">
        <v>1</v>
      </c>
      <c r="CD510" s="4">
        <v>1</v>
      </c>
      <c r="CE510" s="4">
        <v>0</v>
      </c>
      <c r="CF510" s="4">
        <v>0</v>
      </c>
    </row>
    <row r="511" spans="1:84" x14ac:dyDescent="0.25">
      <c r="A511" s="13">
        <v>510</v>
      </c>
      <c r="B511" s="14" t="s">
        <v>775</v>
      </c>
      <c r="C511" s="2" t="s">
        <v>74</v>
      </c>
      <c r="D511" s="2" t="s">
        <v>113</v>
      </c>
      <c r="E511" s="5">
        <v>20</v>
      </c>
      <c r="F511" s="4">
        <v>12</v>
      </c>
      <c r="G511" s="4">
        <v>1173</v>
      </c>
      <c r="H511" s="4">
        <f t="shared" si="55"/>
        <v>13.033333333333333</v>
      </c>
      <c r="I511" s="4">
        <v>2</v>
      </c>
      <c r="J511" s="4">
        <v>1</v>
      </c>
      <c r="K511" s="4">
        <v>2</v>
      </c>
      <c r="L511" s="4">
        <v>0</v>
      </c>
      <c r="M511" s="4">
        <v>0</v>
      </c>
      <c r="N511" s="4">
        <v>3</v>
      </c>
      <c r="O511" s="4">
        <v>0</v>
      </c>
      <c r="P511" s="4">
        <f>(I511*90)/G511</f>
        <v>0.15345268542199489</v>
      </c>
      <c r="Q511" s="4">
        <f>(J511*90)/G511</f>
        <v>7.6726342710997444E-2</v>
      </c>
      <c r="R511" s="4">
        <v>287</v>
      </c>
      <c r="S511" s="4">
        <v>384</v>
      </c>
      <c r="T511" s="19">
        <f t="shared" si="56"/>
        <v>74.739583333333343</v>
      </c>
      <c r="U511" s="4">
        <v>5476</v>
      </c>
      <c r="V511" s="4">
        <v>1198</v>
      </c>
      <c r="W511" s="4">
        <v>1</v>
      </c>
      <c r="X511" s="4">
        <v>17</v>
      </c>
      <c r="Y511" s="4">
        <v>19</v>
      </c>
      <c r="Z511" s="4">
        <v>24</v>
      </c>
      <c r="AA511" s="4">
        <v>4</v>
      </c>
      <c r="AB511" s="4">
        <v>37</v>
      </c>
      <c r="AC511" s="4">
        <v>537</v>
      </c>
      <c r="AD511" s="4">
        <v>37</v>
      </c>
      <c r="AE511" s="4">
        <v>50</v>
      </c>
      <c r="AF511" s="4">
        <f t="shared" si="50"/>
        <v>74</v>
      </c>
      <c r="AG511" s="4">
        <v>39</v>
      </c>
      <c r="AH511" s="4">
        <v>1</v>
      </c>
      <c r="AI511" s="4">
        <v>472</v>
      </c>
      <c r="AJ511" s="4">
        <v>4226</v>
      </c>
      <c r="AK511" s="4">
        <v>2864</v>
      </c>
      <c r="AL511" s="4">
        <v>108</v>
      </c>
      <c r="AM511" s="4">
        <v>19</v>
      </c>
      <c r="AN511" s="4">
        <v>20</v>
      </c>
      <c r="AO511" s="4">
        <v>39</v>
      </c>
      <c r="AP511" s="4">
        <v>529</v>
      </c>
      <c r="AQ511" s="4">
        <v>393</v>
      </c>
      <c r="AR511" s="4">
        <v>74</v>
      </c>
      <c r="AS511" s="4">
        <v>2</v>
      </c>
      <c r="AT511" s="4">
        <v>25</v>
      </c>
      <c r="AU511" s="4">
        <v>9</v>
      </c>
      <c r="AV511" s="4">
        <f t="shared" si="51"/>
        <v>36</v>
      </c>
      <c r="AW511" s="4">
        <f>(AU511*90)/G511</f>
        <v>0.69053708439897699</v>
      </c>
      <c r="AX511" s="4">
        <f t="shared" si="52"/>
        <v>0.08</v>
      </c>
      <c r="AY511" s="8">
        <v>170</v>
      </c>
      <c r="AZ511" s="4">
        <v>0</v>
      </c>
      <c r="BA511" s="4">
        <v>10</v>
      </c>
      <c r="BB511" s="4">
        <v>8</v>
      </c>
      <c r="BC511" s="4">
        <v>3</v>
      </c>
      <c r="BD511" s="4">
        <v>7</v>
      </c>
      <c r="BE511" s="4">
        <v>10</v>
      </c>
      <c r="BF511" s="4">
        <f t="shared" si="53"/>
        <v>30</v>
      </c>
      <c r="BG511" s="4">
        <v>127</v>
      </c>
      <c r="BH511" s="4">
        <v>25</v>
      </c>
      <c r="BI511" s="4">
        <f t="shared" si="54"/>
        <v>19.685039370078741</v>
      </c>
      <c r="BJ511" s="4">
        <v>7</v>
      </c>
      <c r="BK511" s="4">
        <v>1</v>
      </c>
      <c r="BL511" s="4">
        <v>0</v>
      </c>
      <c r="BM511" s="4">
        <v>6</v>
      </c>
      <c r="BN511" s="4">
        <v>4</v>
      </c>
      <c r="BO511" s="4">
        <v>14</v>
      </c>
      <c r="BP511" s="4">
        <v>5</v>
      </c>
      <c r="BQ511" s="4">
        <v>0</v>
      </c>
      <c r="BR511" s="4">
        <v>37</v>
      </c>
      <c r="BS511" s="4">
        <v>25</v>
      </c>
      <c r="BT511" s="4">
        <v>1</v>
      </c>
      <c r="BU511" s="4">
        <v>3</v>
      </c>
      <c r="BV511" s="4">
        <v>4</v>
      </c>
      <c r="BW511" s="4">
        <v>3</v>
      </c>
      <c r="BX511" s="4">
        <v>1</v>
      </c>
      <c r="BY511" s="4">
        <v>4</v>
      </c>
      <c r="BZ511" s="4">
        <v>2</v>
      </c>
      <c r="CA511" s="4">
        <v>0</v>
      </c>
      <c r="CB511" s="4">
        <v>0</v>
      </c>
      <c r="CC511" s="4">
        <v>1</v>
      </c>
      <c r="CD511" s="4">
        <v>0</v>
      </c>
      <c r="CE511" s="4">
        <v>1</v>
      </c>
      <c r="CF511" s="4">
        <v>0</v>
      </c>
    </row>
    <row r="512" spans="1:84" x14ac:dyDescent="0.25">
      <c r="A512" s="11">
        <v>511</v>
      </c>
      <c r="B512" s="12" t="s">
        <v>776</v>
      </c>
      <c r="C512" s="2" t="s">
        <v>79</v>
      </c>
      <c r="D512" s="2" t="s">
        <v>109</v>
      </c>
      <c r="E512" s="5">
        <v>9</v>
      </c>
      <c r="F512" s="4">
        <v>8</v>
      </c>
      <c r="G512" s="4">
        <v>765</v>
      </c>
      <c r="H512" s="4">
        <f t="shared" si="55"/>
        <v>8.5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f>(I512*90)/G512</f>
        <v>0</v>
      </c>
      <c r="Q512" s="4">
        <f>(J512*90)/G512</f>
        <v>0</v>
      </c>
      <c r="R512" s="4">
        <v>319</v>
      </c>
      <c r="S512" s="4">
        <v>358</v>
      </c>
      <c r="T512" s="19">
        <f t="shared" si="56"/>
        <v>89.106145251396654</v>
      </c>
      <c r="U512" s="4">
        <v>6121</v>
      </c>
      <c r="V512" s="4">
        <v>1874</v>
      </c>
      <c r="W512" s="4">
        <v>0</v>
      </c>
      <c r="X512" s="4">
        <v>2</v>
      </c>
      <c r="Y512" s="4">
        <v>5</v>
      </c>
      <c r="Z512" s="4">
        <v>0</v>
      </c>
      <c r="AA512" s="4">
        <v>0</v>
      </c>
      <c r="AB512" s="4">
        <v>12</v>
      </c>
      <c r="AC512" s="4">
        <v>470</v>
      </c>
      <c r="AD512" s="4">
        <v>1</v>
      </c>
      <c r="AE512" s="4">
        <v>1</v>
      </c>
      <c r="AF512" s="4">
        <f t="shared" si="50"/>
        <v>100</v>
      </c>
      <c r="AG512" s="4">
        <v>1</v>
      </c>
      <c r="AH512" s="4">
        <v>0</v>
      </c>
      <c r="AI512" s="4">
        <v>252</v>
      </c>
      <c r="AJ512" s="4">
        <v>1317</v>
      </c>
      <c r="AK512" s="4">
        <v>570</v>
      </c>
      <c r="AL512" s="4">
        <v>5</v>
      </c>
      <c r="AM512" s="4">
        <v>0</v>
      </c>
      <c r="AN512" s="4">
        <v>0</v>
      </c>
      <c r="AO512" s="4">
        <v>2</v>
      </c>
      <c r="AP512" s="4">
        <v>257</v>
      </c>
      <c r="AQ512" s="4">
        <v>249</v>
      </c>
      <c r="AR512" s="4">
        <v>0</v>
      </c>
      <c r="AS512" s="4">
        <v>0</v>
      </c>
      <c r="AT512" s="4">
        <v>2</v>
      </c>
      <c r="AU512" s="4">
        <v>1</v>
      </c>
      <c r="AV512" s="4">
        <f t="shared" si="51"/>
        <v>50</v>
      </c>
      <c r="AW512" s="4">
        <f>(AU512*90)/G512</f>
        <v>0.11764705882352941</v>
      </c>
      <c r="AX512" s="4">
        <f t="shared" si="52"/>
        <v>0</v>
      </c>
      <c r="AY512" s="8">
        <v>79</v>
      </c>
      <c r="AZ512" s="4">
        <v>0</v>
      </c>
      <c r="BA512" s="4">
        <v>7</v>
      </c>
      <c r="BB512" s="4">
        <v>4</v>
      </c>
      <c r="BC512" s="4">
        <v>2</v>
      </c>
      <c r="BD512" s="4">
        <v>2</v>
      </c>
      <c r="BE512" s="4">
        <v>4</v>
      </c>
      <c r="BF512" s="4">
        <f t="shared" si="53"/>
        <v>50</v>
      </c>
      <c r="BG512" s="4">
        <v>93</v>
      </c>
      <c r="BH512" s="4">
        <v>35</v>
      </c>
      <c r="BI512" s="4">
        <f t="shared" si="54"/>
        <v>37.634408602150536</v>
      </c>
      <c r="BJ512" s="4">
        <v>23</v>
      </c>
      <c r="BK512" s="4">
        <v>13</v>
      </c>
      <c r="BL512" s="4">
        <v>0</v>
      </c>
      <c r="BM512" s="4">
        <v>10</v>
      </c>
      <c r="BN512" s="4">
        <v>17</v>
      </c>
      <c r="BO512" s="4">
        <v>24</v>
      </c>
      <c r="BP512" s="4">
        <v>58</v>
      </c>
      <c r="BQ512" s="4">
        <v>0</v>
      </c>
      <c r="BR512" s="4">
        <v>7</v>
      </c>
      <c r="BS512" s="4">
        <v>7</v>
      </c>
      <c r="BT512" s="4">
        <v>0</v>
      </c>
      <c r="BU512" s="4">
        <v>0</v>
      </c>
      <c r="BV512" s="4">
        <v>0</v>
      </c>
      <c r="BW512" s="4">
        <v>0</v>
      </c>
      <c r="BX512" s="4">
        <v>0</v>
      </c>
      <c r="BY512" s="4">
        <v>0</v>
      </c>
      <c r="BZ512" s="4">
        <v>0</v>
      </c>
      <c r="CA512" s="4">
        <v>0</v>
      </c>
      <c r="CB512" s="4">
        <v>0</v>
      </c>
      <c r="CC512" s="4">
        <v>0</v>
      </c>
      <c r="CD512" s="4">
        <v>0</v>
      </c>
      <c r="CE512" s="4">
        <v>0</v>
      </c>
      <c r="CF512" s="4">
        <v>0</v>
      </c>
    </row>
    <row r="513" spans="1:84" x14ac:dyDescent="0.25">
      <c r="A513" s="13">
        <v>512</v>
      </c>
      <c r="B513" s="14" t="s">
        <v>777</v>
      </c>
      <c r="C513" s="2" t="s">
        <v>79</v>
      </c>
      <c r="D513" s="2" t="s">
        <v>223</v>
      </c>
      <c r="E513" s="5">
        <v>24</v>
      </c>
      <c r="F513" s="4">
        <v>23</v>
      </c>
      <c r="G513" s="4">
        <v>1899</v>
      </c>
      <c r="H513" s="4">
        <f t="shared" si="55"/>
        <v>21.1</v>
      </c>
      <c r="I513" s="4">
        <v>2</v>
      </c>
      <c r="J513" s="4">
        <v>4</v>
      </c>
      <c r="K513" s="4">
        <v>2</v>
      </c>
      <c r="L513" s="4">
        <v>0</v>
      </c>
      <c r="M513" s="4">
        <v>0</v>
      </c>
      <c r="N513" s="4">
        <v>0</v>
      </c>
      <c r="O513" s="4">
        <v>0</v>
      </c>
      <c r="P513" s="4">
        <f>(I513*90)/G513</f>
        <v>9.4786729857819899E-2</v>
      </c>
      <c r="Q513" s="4">
        <f>(J513*90)/G513</f>
        <v>0.1895734597156398</v>
      </c>
      <c r="R513" s="4">
        <v>917</v>
      </c>
      <c r="S513" s="4">
        <v>1159</v>
      </c>
      <c r="T513" s="19">
        <f t="shared" si="56"/>
        <v>79.119930974978431</v>
      </c>
      <c r="U513" s="4">
        <v>16830</v>
      </c>
      <c r="V513" s="4">
        <v>5327</v>
      </c>
      <c r="W513" s="4">
        <v>4</v>
      </c>
      <c r="X513" s="4">
        <v>33</v>
      </c>
      <c r="Y513" s="4">
        <v>61</v>
      </c>
      <c r="Z513" s="4">
        <v>39</v>
      </c>
      <c r="AA513" s="4">
        <v>19</v>
      </c>
      <c r="AB513" s="4">
        <v>105</v>
      </c>
      <c r="AC513" s="4">
        <v>1372</v>
      </c>
      <c r="AD513" s="4">
        <v>51</v>
      </c>
      <c r="AE513" s="4">
        <v>97</v>
      </c>
      <c r="AF513" s="4">
        <f t="shared" si="50"/>
        <v>52.577319587628871</v>
      </c>
      <c r="AG513" s="4">
        <v>57</v>
      </c>
      <c r="AH513" s="4">
        <v>8</v>
      </c>
      <c r="AI513" s="4">
        <v>1015</v>
      </c>
      <c r="AJ513" s="4">
        <v>7205</v>
      </c>
      <c r="AK513" s="4">
        <v>4848</v>
      </c>
      <c r="AL513" s="4">
        <v>206</v>
      </c>
      <c r="AM513" s="4">
        <v>46</v>
      </c>
      <c r="AN513" s="4">
        <v>23</v>
      </c>
      <c r="AO513" s="4">
        <v>25</v>
      </c>
      <c r="AP513" s="4">
        <v>1049</v>
      </c>
      <c r="AQ513" s="4">
        <v>944</v>
      </c>
      <c r="AR513" s="4">
        <v>73</v>
      </c>
      <c r="AS513" s="4">
        <v>2</v>
      </c>
      <c r="AT513" s="4">
        <v>22</v>
      </c>
      <c r="AU513" s="4">
        <v>6</v>
      </c>
      <c r="AV513" s="4">
        <f t="shared" si="51"/>
        <v>27.27272727272727</v>
      </c>
      <c r="AW513" s="4">
        <f>(AU513*90)/G513</f>
        <v>0.28436018957345971</v>
      </c>
      <c r="AX513" s="4">
        <f t="shared" si="52"/>
        <v>9.0909090909090912E-2</v>
      </c>
      <c r="AY513" s="8">
        <v>174</v>
      </c>
      <c r="AZ513" s="4">
        <v>0</v>
      </c>
      <c r="BA513" s="4">
        <v>12</v>
      </c>
      <c r="BB513" s="4">
        <v>4</v>
      </c>
      <c r="BC513" s="4">
        <v>4</v>
      </c>
      <c r="BD513" s="4">
        <v>10</v>
      </c>
      <c r="BE513" s="4">
        <v>14</v>
      </c>
      <c r="BF513" s="4">
        <f t="shared" si="53"/>
        <v>28.571428571428569</v>
      </c>
      <c r="BG513" s="4">
        <v>176</v>
      </c>
      <c r="BH513" s="4">
        <v>52</v>
      </c>
      <c r="BI513" s="4">
        <f t="shared" si="54"/>
        <v>29.545454545454547</v>
      </c>
      <c r="BJ513" s="4">
        <v>23</v>
      </c>
      <c r="BK513" s="4">
        <v>1</v>
      </c>
      <c r="BL513" s="4">
        <v>0</v>
      </c>
      <c r="BM513" s="4">
        <v>22</v>
      </c>
      <c r="BN513" s="4">
        <v>29</v>
      </c>
      <c r="BO513" s="4">
        <v>41</v>
      </c>
      <c r="BP513" s="4">
        <v>27</v>
      </c>
      <c r="BQ513" s="4">
        <v>2</v>
      </c>
      <c r="BR513" s="4">
        <v>61</v>
      </c>
      <c r="BS513" s="4">
        <v>50</v>
      </c>
      <c r="BT513" s="4">
        <v>0</v>
      </c>
      <c r="BU513" s="4">
        <v>10</v>
      </c>
      <c r="BV513" s="4">
        <v>1</v>
      </c>
      <c r="BW513" s="4">
        <v>0</v>
      </c>
      <c r="BX513" s="4">
        <v>0</v>
      </c>
      <c r="BY513" s="4">
        <v>8</v>
      </c>
      <c r="BZ513" s="4">
        <v>8</v>
      </c>
      <c r="CA513" s="4">
        <v>0</v>
      </c>
      <c r="CB513" s="4">
        <v>0</v>
      </c>
      <c r="CC513" s="4">
        <v>0</v>
      </c>
      <c r="CD513" s="4">
        <v>0</v>
      </c>
      <c r="CE513" s="4">
        <v>0</v>
      </c>
      <c r="CF513" s="4">
        <v>0</v>
      </c>
    </row>
    <row r="514" spans="1:84" x14ac:dyDescent="0.25">
      <c r="A514" s="11">
        <v>513</v>
      </c>
      <c r="B514" s="12" t="s">
        <v>778</v>
      </c>
      <c r="C514" s="2" t="s">
        <v>101</v>
      </c>
      <c r="D514" s="2" t="s">
        <v>105</v>
      </c>
      <c r="E514" s="5">
        <v>13</v>
      </c>
      <c r="F514" s="4">
        <v>12</v>
      </c>
      <c r="G514" s="4">
        <v>1105</v>
      </c>
      <c r="H514" s="4">
        <f t="shared" si="55"/>
        <v>12.277777777777779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f>(I514*90)/G514</f>
        <v>0</v>
      </c>
      <c r="Q514" s="4">
        <f>(J514*90)/G514</f>
        <v>0</v>
      </c>
      <c r="R514" s="4">
        <v>284</v>
      </c>
      <c r="S514" s="4">
        <v>334</v>
      </c>
      <c r="T514" s="19">
        <f t="shared" si="56"/>
        <v>85.029940119760482</v>
      </c>
      <c r="U514" s="4">
        <v>7848</v>
      </c>
      <c r="V514" s="4">
        <v>4255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365</v>
      </c>
      <c r="AD514" s="4">
        <v>0</v>
      </c>
      <c r="AE514" s="4">
        <v>0</v>
      </c>
      <c r="AF514" s="4">
        <f t="shared" ref="AF514:AF577" si="57">IFERROR((AD514/AE514)*100,0)</f>
        <v>0</v>
      </c>
      <c r="AG514" s="4">
        <v>0</v>
      </c>
      <c r="AH514" s="4">
        <v>0</v>
      </c>
      <c r="AI514" s="4">
        <v>206</v>
      </c>
      <c r="AJ514" s="4">
        <v>759</v>
      </c>
      <c r="AK514" s="4">
        <v>383</v>
      </c>
      <c r="AL514" s="4">
        <v>0</v>
      </c>
      <c r="AM514" s="4">
        <v>0</v>
      </c>
      <c r="AN514" s="4">
        <v>0</v>
      </c>
      <c r="AO514" s="4">
        <v>0</v>
      </c>
      <c r="AP514" s="4">
        <v>177</v>
      </c>
      <c r="AQ514" s="4">
        <v>175</v>
      </c>
      <c r="AR514" s="4">
        <v>0</v>
      </c>
      <c r="AS514" s="4">
        <v>0</v>
      </c>
      <c r="AT514" s="4">
        <v>0</v>
      </c>
      <c r="AU514" s="4">
        <v>0</v>
      </c>
      <c r="AV514" s="4">
        <f t="shared" ref="AV514:AV577" si="58">IFERROR((AU514/AT514)*100,0)</f>
        <v>0</v>
      </c>
      <c r="AW514" s="4">
        <f>(AU514*90)/G514</f>
        <v>0</v>
      </c>
      <c r="AX514" s="4">
        <f t="shared" ref="AX514:AX580" si="59">IFERROR((I514/AT514),0)</f>
        <v>0</v>
      </c>
      <c r="AY514" s="8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1</v>
      </c>
      <c r="BE514" s="4">
        <v>1</v>
      </c>
      <c r="BF514" s="4">
        <f t="shared" ref="BF514:BF577" si="60">IFERROR((BC514/BE514)*100,0)</f>
        <v>0</v>
      </c>
      <c r="BG514" s="4">
        <v>0</v>
      </c>
      <c r="BH514" s="4">
        <v>0</v>
      </c>
      <c r="BI514" s="4">
        <f t="shared" ref="BI514:BI577" si="61">IFERROR((BH514/BG514)*100,0)</f>
        <v>0</v>
      </c>
      <c r="BJ514" s="4">
        <v>0</v>
      </c>
      <c r="BK514" s="4">
        <v>0</v>
      </c>
      <c r="BL514" s="4">
        <v>0</v>
      </c>
      <c r="BM514" s="4">
        <v>0</v>
      </c>
      <c r="BN514" s="4">
        <v>0</v>
      </c>
      <c r="BO514" s="4">
        <v>0</v>
      </c>
      <c r="BP514" s="4">
        <v>2</v>
      </c>
      <c r="BQ514" s="4">
        <v>0</v>
      </c>
      <c r="BR514" s="4">
        <v>0</v>
      </c>
      <c r="BS514" s="4">
        <v>0</v>
      </c>
      <c r="BT514" s="4">
        <v>0</v>
      </c>
      <c r="BU514" s="4">
        <v>0</v>
      </c>
      <c r="BV514" s="4">
        <v>0</v>
      </c>
      <c r="BW514" s="4">
        <v>0</v>
      </c>
      <c r="BX514" s="4">
        <v>0</v>
      </c>
      <c r="BY514" s="4">
        <v>0</v>
      </c>
      <c r="BZ514" s="4">
        <v>0</v>
      </c>
      <c r="CA514" s="4">
        <v>0</v>
      </c>
      <c r="CB514" s="4">
        <v>0</v>
      </c>
      <c r="CC514" s="4">
        <v>0</v>
      </c>
      <c r="CD514" s="4">
        <v>0</v>
      </c>
      <c r="CE514" s="4">
        <v>0</v>
      </c>
      <c r="CF514" s="4">
        <v>0</v>
      </c>
    </row>
    <row r="515" spans="1:84" x14ac:dyDescent="0.25">
      <c r="A515" s="13">
        <v>514</v>
      </c>
      <c r="B515" s="14" t="s">
        <v>780</v>
      </c>
      <c r="C515" s="2" t="s">
        <v>82</v>
      </c>
      <c r="D515" s="2" t="s">
        <v>83</v>
      </c>
      <c r="E515" s="5">
        <v>1</v>
      </c>
      <c r="F515" s="4">
        <v>0</v>
      </c>
      <c r="G515" s="4">
        <v>22</v>
      </c>
      <c r="H515" s="4">
        <f t="shared" ref="H515:H578" si="62">G515/90</f>
        <v>0.24444444444444444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f>(I515*90)/G515</f>
        <v>0</v>
      </c>
      <c r="Q515" s="4">
        <f>(J515*90)/G515</f>
        <v>0</v>
      </c>
      <c r="R515" s="4">
        <v>5</v>
      </c>
      <c r="S515" s="4">
        <v>5</v>
      </c>
      <c r="T515" s="19">
        <f t="shared" ref="T515:T578" si="63">IFERROR((R515/S515)*100,0)</f>
        <v>100</v>
      </c>
      <c r="U515" s="4">
        <v>85</v>
      </c>
      <c r="V515" s="4">
        <v>7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5</v>
      </c>
      <c r="AD515" s="4">
        <v>0</v>
      </c>
      <c r="AE515" s="4">
        <v>0</v>
      </c>
      <c r="AF515" s="4">
        <f t="shared" si="57"/>
        <v>0</v>
      </c>
      <c r="AG515" s="4">
        <v>0</v>
      </c>
      <c r="AH515" s="4">
        <v>0</v>
      </c>
      <c r="AI515" s="4">
        <v>1</v>
      </c>
      <c r="AJ515" s="4">
        <v>3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4</v>
      </c>
      <c r="AQ515" s="4">
        <v>4</v>
      </c>
      <c r="AR515" s="4">
        <v>0</v>
      </c>
      <c r="AS515" s="4">
        <v>0</v>
      </c>
      <c r="AT515" s="4">
        <v>0</v>
      </c>
      <c r="AU515" s="4">
        <v>0</v>
      </c>
      <c r="AV515" s="4">
        <f t="shared" si="58"/>
        <v>0</v>
      </c>
      <c r="AW515" s="4">
        <f>(AU515*90)/G515</f>
        <v>0</v>
      </c>
      <c r="AX515" s="4">
        <f t="shared" si="59"/>
        <v>0</v>
      </c>
      <c r="AY515" s="8">
        <v>0</v>
      </c>
      <c r="AZ515" s="4">
        <v>0</v>
      </c>
      <c r="BA515" s="4">
        <v>0</v>
      </c>
      <c r="BB515" s="4">
        <v>0</v>
      </c>
      <c r="BC515" s="4">
        <v>0</v>
      </c>
      <c r="BD515" s="4">
        <v>1</v>
      </c>
      <c r="BE515" s="4">
        <v>1</v>
      </c>
      <c r="BF515" s="4">
        <f t="shared" si="60"/>
        <v>0</v>
      </c>
      <c r="BG515" s="4">
        <v>2</v>
      </c>
      <c r="BH515" s="4">
        <v>2</v>
      </c>
      <c r="BI515" s="4">
        <f t="shared" si="61"/>
        <v>100</v>
      </c>
      <c r="BJ515" s="4">
        <v>0</v>
      </c>
      <c r="BK515" s="4">
        <v>0</v>
      </c>
      <c r="BL515" s="4">
        <v>0</v>
      </c>
      <c r="BM515" s="4">
        <v>0</v>
      </c>
      <c r="BN515" s="4">
        <v>0</v>
      </c>
      <c r="BO515" s="4">
        <v>0</v>
      </c>
      <c r="BP515" s="4">
        <v>0</v>
      </c>
      <c r="BQ515" s="4">
        <v>0</v>
      </c>
      <c r="BR515" s="4">
        <v>0</v>
      </c>
      <c r="BS515" s="4">
        <v>0</v>
      </c>
      <c r="BT515" s="4">
        <v>0</v>
      </c>
      <c r="BU515" s="4">
        <v>0</v>
      </c>
      <c r="BV515" s="4">
        <v>0</v>
      </c>
      <c r="BW515" s="4">
        <v>0</v>
      </c>
      <c r="BX515" s="4">
        <v>0</v>
      </c>
      <c r="BY515" s="4">
        <v>0</v>
      </c>
      <c r="BZ515" s="4">
        <v>0</v>
      </c>
      <c r="CA515" s="4">
        <v>0</v>
      </c>
      <c r="CB515" s="4">
        <v>0</v>
      </c>
      <c r="CC515" s="4">
        <v>0</v>
      </c>
      <c r="CD515" s="4">
        <v>0</v>
      </c>
      <c r="CE515" s="4">
        <v>0</v>
      </c>
      <c r="CF515" s="4">
        <v>0</v>
      </c>
    </row>
    <row r="516" spans="1:84" x14ac:dyDescent="0.25">
      <c r="A516" s="11">
        <v>515</v>
      </c>
      <c r="B516" s="12" t="s">
        <v>781</v>
      </c>
      <c r="C516" s="2" t="s">
        <v>101</v>
      </c>
      <c r="D516" s="2" t="s">
        <v>80</v>
      </c>
      <c r="E516" s="5">
        <v>6</v>
      </c>
      <c r="F516" s="4">
        <v>6</v>
      </c>
      <c r="G516" s="4">
        <v>540</v>
      </c>
      <c r="H516" s="4">
        <f t="shared" si="62"/>
        <v>6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f>(I516*90)/G516</f>
        <v>0</v>
      </c>
      <c r="Q516" s="4">
        <f>(J516*90)/G516</f>
        <v>0</v>
      </c>
      <c r="R516" s="4">
        <v>202</v>
      </c>
      <c r="S516" s="4">
        <v>252</v>
      </c>
      <c r="T516" s="19">
        <f t="shared" si="63"/>
        <v>80.158730158730165</v>
      </c>
      <c r="U516" s="4">
        <v>5208</v>
      </c>
      <c r="V516" s="4">
        <v>3455</v>
      </c>
      <c r="W516" s="4">
        <v>0</v>
      </c>
      <c r="X516" s="4">
        <v>0</v>
      </c>
      <c r="Y516" s="4">
        <v>1</v>
      </c>
      <c r="Z516" s="4">
        <v>0</v>
      </c>
      <c r="AA516" s="4">
        <v>0</v>
      </c>
      <c r="AB516" s="4">
        <v>1</v>
      </c>
      <c r="AC516" s="4">
        <v>266</v>
      </c>
      <c r="AD516" s="4">
        <v>0</v>
      </c>
      <c r="AE516" s="4">
        <v>0</v>
      </c>
      <c r="AF516" s="4">
        <f t="shared" si="57"/>
        <v>0</v>
      </c>
      <c r="AG516" s="4">
        <v>0</v>
      </c>
      <c r="AH516" s="4">
        <v>0</v>
      </c>
      <c r="AI516" s="4">
        <v>174</v>
      </c>
      <c r="AJ516" s="4">
        <v>1048</v>
      </c>
      <c r="AK516" s="4">
        <v>614</v>
      </c>
      <c r="AL516" s="4">
        <v>0</v>
      </c>
      <c r="AM516" s="4">
        <v>0</v>
      </c>
      <c r="AN516" s="4">
        <v>0</v>
      </c>
      <c r="AO516" s="4">
        <v>0</v>
      </c>
      <c r="AP516" s="4">
        <v>167</v>
      </c>
      <c r="AQ516" s="4">
        <v>163</v>
      </c>
      <c r="AR516" s="4">
        <v>0</v>
      </c>
      <c r="AS516" s="4">
        <v>0</v>
      </c>
      <c r="AT516" s="4">
        <v>0</v>
      </c>
      <c r="AU516" s="4">
        <v>0</v>
      </c>
      <c r="AV516" s="4">
        <f t="shared" si="58"/>
        <v>0</v>
      </c>
      <c r="AW516" s="4">
        <f>(AU516*90)/G516</f>
        <v>0</v>
      </c>
      <c r="AX516" s="4">
        <f t="shared" si="59"/>
        <v>0</v>
      </c>
      <c r="AY516" s="8">
        <v>0</v>
      </c>
      <c r="AZ516" s="4">
        <v>0</v>
      </c>
      <c r="BA516" s="4">
        <v>1</v>
      </c>
      <c r="BB516" s="4">
        <v>1</v>
      </c>
      <c r="BC516" s="4">
        <v>1</v>
      </c>
      <c r="BD516" s="4">
        <v>0</v>
      </c>
      <c r="BE516" s="4">
        <v>1</v>
      </c>
      <c r="BF516" s="4">
        <f t="shared" si="60"/>
        <v>100</v>
      </c>
      <c r="BG516" s="4">
        <v>0</v>
      </c>
      <c r="BH516" s="4">
        <v>0</v>
      </c>
      <c r="BI516" s="4">
        <f t="shared" si="61"/>
        <v>0</v>
      </c>
      <c r="BJ516" s="4">
        <v>0</v>
      </c>
      <c r="BK516" s="4">
        <v>0</v>
      </c>
      <c r="BL516" s="4">
        <v>0</v>
      </c>
      <c r="BM516" s="4">
        <v>0</v>
      </c>
      <c r="BN516" s="4">
        <v>0</v>
      </c>
      <c r="BO516" s="4">
        <v>1</v>
      </c>
      <c r="BP516" s="4">
        <v>2</v>
      </c>
      <c r="BQ516" s="4">
        <v>0</v>
      </c>
      <c r="BR516" s="4">
        <v>1</v>
      </c>
      <c r="BS516" s="4">
        <v>1</v>
      </c>
      <c r="BT516" s="4">
        <v>0</v>
      </c>
      <c r="BU516" s="4">
        <v>0</v>
      </c>
      <c r="BV516" s="4">
        <v>0</v>
      </c>
      <c r="BW516" s="4">
        <v>0</v>
      </c>
      <c r="BX516" s="4">
        <v>0</v>
      </c>
      <c r="BY516" s="4">
        <v>0</v>
      </c>
      <c r="BZ516" s="4">
        <v>0</v>
      </c>
      <c r="CA516" s="4">
        <v>0</v>
      </c>
      <c r="CB516" s="4">
        <v>0</v>
      </c>
      <c r="CC516" s="4">
        <v>0</v>
      </c>
      <c r="CD516" s="4">
        <v>0</v>
      </c>
      <c r="CE516" s="4">
        <v>0</v>
      </c>
      <c r="CF516" s="4">
        <v>0</v>
      </c>
    </row>
    <row r="517" spans="1:84" x14ac:dyDescent="0.25">
      <c r="A517" s="13">
        <v>516</v>
      </c>
      <c r="B517" s="14" t="s">
        <v>782</v>
      </c>
      <c r="C517" s="2" t="s">
        <v>86</v>
      </c>
      <c r="D517" s="2" t="s">
        <v>126</v>
      </c>
      <c r="E517" s="5">
        <v>10</v>
      </c>
      <c r="F517" s="4">
        <v>10</v>
      </c>
      <c r="G517" s="4">
        <v>695</v>
      </c>
      <c r="H517" s="4">
        <f t="shared" si="62"/>
        <v>7.7222222222222223</v>
      </c>
      <c r="I517" s="4">
        <v>0</v>
      </c>
      <c r="J517" s="4">
        <v>3</v>
      </c>
      <c r="K517" s="4">
        <v>0</v>
      </c>
      <c r="L517" s="4">
        <v>0</v>
      </c>
      <c r="M517" s="4">
        <v>0</v>
      </c>
      <c r="N517" s="4">
        <v>4</v>
      </c>
      <c r="O517" s="4">
        <v>0</v>
      </c>
      <c r="P517" s="4">
        <f>(I517*90)/G517</f>
        <v>0</v>
      </c>
      <c r="Q517" s="4">
        <f>(J517*90)/G517</f>
        <v>0.38848920863309355</v>
      </c>
      <c r="R517" s="4">
        <v>372</v>
      </c>
      <c r="S517" s="4">
        <v>468</v>
      </c>
      <c r="T517" s="19">
        <f t="shared" si="63"/>
        <v>79.487179487179489</v>
      </c>
      <c r="U517" s="4">
        <v>6654</v>
      </c>
      <c r="V517" s="4">
        <v>1703</v>
      </c>
      <c r="W517" s="4">
        <v>3</v>
      </c>
      <c r="X517" s="4">
        <v>10</v>
      </c>
      <c r="Y517" s="4">
        <v>37</v>
      </c>
      <c r="Z517" s="4">
        <v>10</v>
      </c>
      <c r="AA517" s="4">
        <v>3</v>
      </c>
      <c r="AB517" s="4">
        <v>32</v>
      </c>
      <c r="AC517" s="4">
        <v>550</v>
      </c>
      <c r="AD517" s="4">
        <v>7</v>
      </c>
      <c r="AE517" s="4">
        <v>7</v>
      </c>
      <c r="AF517" s="4">
        <f t="shared" si="57"/>
        <v>100</v>
      </c>
      <c r="AG517" s="4">
        <v>7</v>
      </c>
      <c r="AH517" s="4">
        <v>1</v>
      </c>
      <c r="AI517" s="4">
        <v>360</v>
      </c>
      <c r="AJ517" s="4">
        <v>1585</v>
      </c>
      <c r="AK517" s="4">
        <v>708</v>
      </c>
      <c r="AL517" s="4">
        <v>35</v>
      </c>
      <c r="AM517" s="4">
        <v>3</v>
      </c>
      <c r="AN517" s="4">
        <v>8</v>
      </c>
      <c r="AO517" s="4">
        <v>4</v>
      </c>
      <c r="AP517" s="4">
        <v>436</v>
      </c>
      <c r="AQ517" s="4">
        <v>386</v>
      </c>
      <c r="AR517" s="4">
        <v>15</v>
      </c>
      <c r="AS517" s="4">
        <v>0</v>
      </c>
      <c r="AT517" s="4">
        <v>2</v>
      </c>
      <c r="AU517" s="4">
        <v>0</v>
      </c>
      <c r="AV517" s="4">
        <f t="shared" si="58"/>
        <v>0</v>
      </c>
      <c r="AW517" s="4">
        <f>(AU517*90)/G517</f>
        <v>0</v>
      </c>
      <c r="AX517" s="4">
        <f t="shared" si="59"/>
        <v>0</v>
      </c>
      <c r="AY517" s="8">
        <v>106</v>
      </c>
      <c r="AZ517" s="4">
        <v>0</v>
      </c>
      <c r="BA517" s="4">
        <v>26</v>
      </c>
      <c r="BB517" s="4">
        <v>14</v>
      </c>
      <c r="BC517" s="4">
        <v>17</v>
      </c>
      <c r="BD517" s="4">
        <v>9</v>
      </c>
      <c r="BE517" s="4">
        <v>26</v>
      </c>
      <c r="BF517" s="4">
        <f t="shared" si="60"/>
        <v>65.384615384615387</v>
      </c>
      <c r="BG517" s="4">
        <v>167</v>
      </c>
      <c r="BH517" s="4">
        <v>52</v>
      </c>
      <c r="BI517" s="4">
        <f t="shared" si="61"/>
        <v>31.137724550898206</v>
      </c>
      <c r="BJ517" s="4">
        <v>22</v>
      </c>
      <c r="BK517" s="4">
        <v>1</v>
      </c>
      <c r="BL517" s="4">
        <v>0</v>
      </c>
      <c r="BM517" s="4">
        <v>21</v>
      </c>
      <c r="BN517" s="4">
        <v>15</v>
      </c>
      <c r="BO517" s="4">
        <v>41</v>
      </c>
      <c r="BP517" s="4">
        <v>6</v>
      </c>
      <c r="BQ517" s="4">
        <v>0</v>
      </c>
      <c r="BR517" s="4">
        <v>16</v>
      </c>
      <c r="BS517" s="4">
        <v>15</v>
      </c>
      <c r="BT517" s="4">
        <v>1</v>
      </c>
      <c r="BU517" s="4">
        <v>0</v>
      </c>
      <c r="BV517" s="4">
        <v>0</v>
      </c>
      <c r="BW517" s="4">
        <v>0</v>
      </c>
      <c r="BX517" s="4">
        <v>0</v>
      </c>
      <c r="BY517" s="4">
        <v>3</v>
      </c>
      <c r="BZ517" s="4">
        <v>3</v>
      </c>
      <c r="CA517" s="4">
        <v>0</v>
      </c>
      <c r="CB517" s="4">
        <v>0</v>
      </c>
      <c r="CC517" s="4">
        <v>0</v>
      </c>
      <c r="CD517" s="4">
        <v>0</v>
      </c>
      <c r="CE517" s="4">
        <v>0</v>
      </c>
      <c r="CF517" s="4">
        <v>0</v>
      </c>
    </row>
    <row r="518" spans="1:84" x14ac:dyDescent="0.25">
      <c r="A518" s="11">
        <v>517</v>
      </c>
      <c r="B518" s="12" t="s">
        <v>783</v>
      </c>
      <c r="C518" s="2" t="s">
        <v>79</v>
      </c>
      <c r="D518" s="2" t="s">
        <v>102</v>
      </c>
      <c r="E518" s="5">
        <v>22</v>
      </c>
      <c r="F518" s="4">
        <v>20</v>
      </c>
      <c r="G518" s="4">
        <v>1737</v>
      </c>
      <c r="H518" s="4">
        <f t="shared" si="62"/>
        <v>19.3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f>(I518*90)/G518</f>
        <v>0</v>
      </c>
      <c r="Q518" s="4">
        <f>(J518*90)/G518</f>
        <v>0</v>
      </c>
      <c r="R518" s="4">
        <v>696</v>
      </c>
      <c r="S518" s="4">
        <v>890</v>
      </c>
      <c r="T518" s="19">
        <f t="shared" si="63"/>
        <v>78.202247191011224</v>
      </c>
      <c r="U518" s="4">
        <v>11176</v>
      </c>
      <c r="V518" s="4">
        <v>4821</v>
      </c>
      <c r="W518" s="4">
        <v>0</v>
      </c>
      <c r="X518" s="4">
        <v>8</v>
      </c>
      <c r="Y518" s="4">
        <v>43</v>
      </c>
      <c r="Z518" s="4">
        <v>14</v>
      </c>
      <c r="AA518" s="4">
        <v>5</v>
      </c>
      <c r="AB518" s="4">
        <v>70</v>
      </c>
      <c r="AC518" s="4">
        <v>1043</v>
      </c>
      <c r="AD518" s="4">
        <v>12</v>
      </c>
      <c r="AE518" s="4">
        <v>15</v>
      </c>
      <c r="AF518" s="4">
        <f t="shared" si="57"/>
        <v>80</v>
      </c>
      <c r="AG518" s="4">
        <v>12</v>
      </c>
      <c r="AH518" s="4">
        <v>0</v>
      </c>
      <c r="AI518" s="4">
        <v>655</v>
      </c>
      <c r="AJ518" s="4">
        <v>3168</v>
      </c>
      <c r="AK518" s="4">
        <v>1754</v>
      </c>
      <c r="AL518" s="4">
        <v>79</v>
      </c>
      <c r="AM518" s="4">
        <v>5</v>
      </c>
      <c r="AN518" s="4">
        <v>13</v>
      </c>
      <c r="AO518" s="4">
        <v>13</v>
      </c>
      <c r="AP518" s="4">
        <v>750</v>
      </c>
      <c r="AQ518" s="4">
        <v>645</v>
      </c>
      <c r="AR518" s="4">
        <v>38</v>
      </c>
      <c r="AS518" s="4">
        <v>0</v>
      </c>
      <c r="AT518" s="4">
        <v>17</v>
      </c>
      <c r="AU518" s="4">
        <v>7</v>
      </c>
      <c r="AV518" s="4">
        <f t="shared" si="58"/>
        <v>41.17647058823529</v>
      </c>
      <c r="AW518" s="4">
        <f>(AU518*90)/G518</f>
        <v>0.36269430051813473</v>
      </c>
      <c r="AX518" s="4">
        <f t="shared" si="59"/>
        <v>0</v>
      </c>
      <c r="AY518" s="8">
        <v>176</v>
      </c>
      <c r="AZ518" s="4">
        <v>0</v>
      </c>
      <c r="BA518" s="4">
        <v>14</v>
      </c>
      <c r="BB518" s="4">
        <v>10</v>
      </c>
      <c r="BC518" s="4">
        <v>7</v>
      </c>
      <c r="BD518" s="4">
        <v>15</v>
      </c>
      <c r="BE518" s="4">
        <v>22</v>
      </c>
      <c r="BF518" s="4">
        <f t="shared" si="60"/>
        <v>31.818181818181817</v>
      </c>
      <c r="BG518" s="4">
        <v>168</v>
      </c>
      <c r="BH518" s="4">
        <v>46</v>
      </c>
      <c r="BI518" s="4">
        <f t="shared" si="61"/>
        <v>27.380952380952383</v>
      </c>
      <c r="BJ518" s="4">
        <v>40</v>
      </c>
      <c r="BK518" s="4">
        <v>8</v>
      </c>
      <c r="BL518" s="4">
        <v>0</v>
      </c>
      <c r="BM518" s="4">
        <v>32</v>
      </c>
      <c r="BN518" s="4">
        <v>14</v>
      </c>
      <c r="BO518" s="4">
        <v>28</v>
      </c>
      <c r="BP518" s="4">
        <v>36</v>
      </c>
      <c r="BQ518" s="4">
        <v>1</v>
      </c>
      <c r="BR518" s="4">
        <v>22</v>
      </c>
      <c r="BS518" s="4">
        <v>20</v>
      </c>
      <c r="BT518" s="4">
        <v>0</v>
      </c>
      <c r="BU518" s="4">
        <v>1</v>
      </c>
      <c r="BV518" s="4">
        <v>1</v>
      </c>
      <c r="BW518" s="4">
        <v>0</v>
      </c>
      <c r="BX518" s="4">
        <v>0</v>
      </c>
      <c r="BY518" s="4">
        <v>2</v>
      </c>
      <c r="BZ518" s="4">
        <v>2</v>
      </c>
      <c r="CA518" s="4">
        <v>0</v>
      </c>
      <c r="CB518" s="4">
        <v>0</v>
      </c>
      <c r="CC518" s="4">
        <v>0</v>
      </c>
      <c r="CD518" s="4">
        <v>0</v>
      </c>
      <c r="CE518" s="4">
        <v>0</v>
      </c>
      <c r="CF518" s="4">
        <v>0</v>
      </c>
    </row>
    <row r="519" spans="1:84" x14ac:dyDescent="0.25">
      <c r="A519" s="13">
        <v>518</v>
      </c>
      <c r="B519" s="14" t="s">
        <v>784</v>
      </c>
      <c r="C519" s="2" t="s">
        <v>86</v>
      </c>
      <c r="D519" s="2" t="s">
        <v>138</v>
      </c>
      <c r="E519" s="5">
        <v>4</v>
      </c>
      <c r="F519" s="4">
        <v>1</v>
      </c>
      <c r="G519" s="4">
        <v>128</v>
      </c>
      <c r="H519" s="4">
        <f t="shared" si="62"/>
        <v>1.4222222222222223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1</v>
      </c>
      <c r="O519" s="4">
        <v>0</v>
      </c>
      <c r="P519" s="4">
        <f>(I519*90)/G519</f>
        <v>0</v>
      </c>
      <c r="Q519" s="4">
        <f>(J519*90)/G519</f>
        <v>0</v>
      </c>
      <c r="R519" s="4">
        <v>45</v>
      </c>
      <c r="S519" s="4">
        <v>63</v>
      </c>
      <c r="T519" s="19">
        <f t="shared" si="63"/>
        <v>71.428571428571431</v>
      </c>
      <c r="U519" s="4">
        <v>920</v>
      </c>
      <c r="V519" s="4">
        <v>162</v>
      </c>
      <c r="W519" s="4">
        <v>0</v>
      </c>
      <c r="X519" s="4">
        <v>0</v>
      </c>
      <c r="Y519" s="4">
        <v>4</v>
      </c>
      <c r="Z519" s="4">
        <v>1</v>
      </c>
      <c r="AA519" s="4">
        <v>1</v>
      </c>
      <c r="AB519" s="4">
        <v>3</v>
      </c>
      <c r="AC519" s="4">
        <v>80</v>
      </c>
      <c r="AD519" s="4">
        <v>1</v>
      </c>
      <c r="AE519" s="4">
        <v>1</v>
      </c>
      <c r="AF519" s="4">
        <f t="shared" si="57"/>
        <v>100</v>
      </c>
      <c r="AG519" s="4">
        <v>1</v>
      </c>
      <c r="AH519" s="4">
        <v>0</v>
      </c>
      <c r="AI519" s="4">
        <v>47</v>
      </c>
      <c r="AJ519" s="4">
        <v>261</v>
      </c>
      <c r="AK519" s="4">
        <v>139</v>
      </c>
      <c r="AL519" s="4">
        <v>4</v>
      </c>
      <c r="AM519" s="4">
        <v>1</v>
      </c>
      <c r="AN519" s="4">
        <v>2</v>
      </c>
      <c r="AO519" s="4">
        <v>3</v>
      </c>
      <c r="AP519" s="4">
        <v>57</v>
      </c>
      <c r="AQ519" s="4">
        <v>52</v>
      </c>
      <c r="AR519" s="4">
        <v>5</v>
      </c>
      <c r="AS519" s="4">
        <v>0</v>
      </c>
      <c r="AT519" s="4">
        <v>0</v>
      </c>
      <c r="AU519" s="4">
        <v>0</v>
      </c>
      <c r="AV519" s="4">
        <f t="shared" si="58"/>
        <v>0</v>
      </c>
      <c r="AW519" s="4">
        <f>(AU519*90)/G519</f>
        <v>0</v>
      </c>
      <c r="AX519" s="4">
        <f t="shared" si="59"/>
        <v>0</v>
      </c>
      <c r="AY519" s="8">
        <v>0</v>
      </c>
      <c r="AZ519" s="4">
        <v>0</v>
      </c>
      <c r="BA519" s="4">
        <v>4</v>
      </c>
      <c r="BB519" s="4">
        <v>2</v>
      </c>
      <c r="BC519" s="4">
        <v>2</v>
      </c>
      <c r="BD519" s="4">
        <v>3</v>
      </c>
      <c r="BE519" s="4">
        <v>5</v>
      </c>
      <c r="BF519" s="4">
        <f t="shared" si="60"/>
        <v>40</v>
      </c>
      <c r="BG519" s="4">
        <v>32</v>
      </c>
      <c r="BH519" s="4">
        <v>8</v>
      </c>
      <c r="BI519" s="4">
        <f t="shared" si="61"/>
        <v>25</v>
      </c>
      <c r="BJ519" s="4">
        <v>4</v>
      </c>
      <c r="BK519" s="4">
        <v>0</v>
      </c>
      <c r="BL519" s="4">
        <v>0</v>
      </c>
      <c r="BM519" s="4">
        <v>4</v>
      </c>
      <c r="BN519" s="4">
        <v>0</v>
      </c>
      <c r="BO519" s="4">
        <v>4</v>
      </c>
      <c r="BP519" s="4">
        <v>4</v>
      </c>
      <c r="BQ519" s="4">
        <v>0</v>
      </c>
      <c r="BR519" s="4">
        <v>0</v>
      </c>
      <c r="BS519" s="4">
        <v>0</v>
      </c>
      <c r="BT519" s="4">
        <v>0</v>
      </c>
      <c r="BU519" s="4">
        <v>0</v>
      </c>
      <c r="BV519" s="4">
        <v>0</v>
      </c>
      <c r="BW519" s="4">
        <v>0</v>
      </c>
      <c r="BX519" s="4">
        <v>0</v>
      </c>
      <c r="BY519" s="4">
        <v>0</v>
      </c>
      <c r="BZ519" s="4">
        <v>0</v>
      </c>
      <c r="CA519" s="4">
        <v>0</v>
      </c>
      <c r="CB519" s="4">
        <v>0</v>
      </c>
      <c r="CC519" s="4">
        <v>0</v>
      </c>
      <c r="CD519" s="4">
        <v>0</v>
      </c>
      <c r="CE519" s="4">
        <v>0</v>
      </c>
      <c r="CF519" s="4">
        <v>0</v>
      </c>
    </row>
    <row r="520" spans="1:84" x14ac:dyDescent="0.25">
      <c r="A520" s="11">
        <v>519</v>
      </c>
      <c r="B520" s="12" t="s">
        <v>784</v>
      </c>
      <c r="C520" s="2" t="s">
        <v>86</v>
      </c>
      <c r="D520" s="2" t="s">
        <v>126</v>
      </c>
      <c r="E520" s="5">
        <v>6</v>
      </c>
      <c r="F520" s="4">
        <v>6</v>
      </c>
      <c r="G520" s="4">
        <v>445</v>
      </c>
      <c r="H520" s="4">
        <f t="shared" si="62"/>
        <v>4.9444444444444446</v>
      </c>
      <c r="I520" s="4">
        <v>1</v>
      </c>
      <c r="J520" s="4">
        <v>0</v>
      </c>
      <c r="K520" s="4">
        <v>1</v>
      </c>
      <c r="L520" s="4">
        <v>0</v>
      </c>
      <c r="M520" s="4">
        <v>0</v>
      </c>
      <c r="N520" s="4">
        <v>1</v>
      </c>
      <c r="O520" s="4">
        <v>0</v>
      </c>
      <c r="P520" s="4">
        <f>(I520*90)/G520</f>
        <v>0.20224719101123595</v>
      </c>
      <c r="Q520" s="4">
        <f>(J520*90)/G520</f>
        <v>0</v>
      </c>
      <c r="R520" s="4">
        <v>173</v>
      </c>
      <c r="S520" s="4">
        <v>245</v>
      </c>
      <c r="T520" s="19">
        <f t="shared" si="63"/>
        <v>70.612244897959187</v>
      </c>
      <c r="U520" s="4">
        <v>3407</v>
      </c>
      <c r="V520" s="4">
        <v>694</v>
      </c>
      <c r="W520" s="4">
        <v>0</v>
      </c>
      <c r="X520" s="4">
        <v>4</v>
      </c>
      <c r="Y520" s="4">
        <v>7</v>
      </c>
      <c r="Z520" s="4">
        <v>2</v>
      </c>
      <c r="AA520" s="4">
        <v>1</v>
      </c>
      <c r="AB520" s="4">
        <v>17</v>
      </c>
      <c r="AC520" s="4">
        <v>308</v>
      </c>
      <c r="AD520" s="4">
        <v>2</v>
      </c>
      <c r="AE520" s="4">
        <v>6</v>
      </c>
      <c r="AF520" s="4">
        <f t="shared" si="57"/>
        <v>33.333333333333329</v>
      </c>
      <c r="AG520" s="4">
        <v>3</v>
      </c>
      <c r="AH520" s="4">
        <v>0</v>
      </c>
      <c r="AI520" s="4">
        <v>175</v>
      </c>
      <c r="AJ520" s="4">
        <v>722</v>
      </c>
      <c r="AK520" s="4">
        <v>313</v>
      </c>
      <c r="AL520" s="4">
        <v>11</v>
      </c>
      <c r="AM520" s="4">
        <v>0</v>
      </c>
      <c r="AN520" s="4">
        <v>8</v>
      </c>
      <c r="AO520" s="4">
        <v>9</v>
      </c>
      <c r="AP520" s="4">
        <v>223</v>
      </c>
      <c r="AQ520" s="4">
        <v>180</v>
      </c>
      <c r="AR520" s="4">
        <v>15</v>
      </c>
      <c r="AS520" s="4">
        <v>1</v>
      </c>
      <c r="AT520" s="4">
        <v>5</v>
      </c>
      <c r="AU520" s="4">
        <v>2</v>
      </c>
      <c r="AV520" s="4">
        <f t="shared" si="58"/>
        <v>40</v>
      </c>
      <c r="AW520" s="4">
        <f>(AU520*90)/G520</f>
        <v>0.4044943820224719</v>
      </c>
      <c r="AX520" s="4">
        <f t="shared" si="59"/>
        <v>0.2</v>
      </c>
      <c r="AY520" s="8">
        <v>172</v>
      </c>
      <c r="AZ520" s="4">
        <v>2</v>
      </c>
      <c r="BA520" s="4">
        <v>12</v>
      </c>
      <c r="BB520" s="4">
        <v>7</v>
      </c>
      <c r="BC520" s="4">
        <v>3</v>
      </c>
      <c r="BD520" s="4">
        <v>9</v>
      </c>
      <c r="BE520" s="4">
        <v>12</v>
      </c>
      <c r="BF520" s="4">
        <f t="shared" si="60"/>
        <v>25</v>
      </c>
      <c r="BG520" s="4">
        <v>110</v>
      </c>
      <c r="BH520" s="4">
        <v>27</v>
      </c>
      <c r="BI520" s="4">
        <f t="shared" si="61"/>
        <v>24.545454545454547</v>
      </c>
      <c r="BJ520" s="4">
        <v>10</v>
      </c>
      <c r="BK520" s="4">
        <v>0</v>
      </c>
      <c r="BL520" s="4">
        <v>0</v>
      </c>
      <c r="BM520" s="4">
        <v>10</v>
      </c>
      <c r="BN520" s="4">
        <v>2</v>
      </c>
      <c r="BO520" s="4">
        <v>14</v>
      </c>
      <c r="BP520" s="4">
        <v>2</v>
      </c>
      <c r="BQ520" s="4">
        <v>0</v>
      </c>
      <c r="BR520" s="4">
        <v>6</v>
      </c>
      <c r="BS520" s="4">
        <v>2</v>
      </c>
      <c r="BT520" s="4">
        <v>4</v>
      </c>
      <c r="BU520" s="4">
        <v>0</v>
      </c>
      <c r="BV520" s="4">
        <v>0</v>
      </c>
      <c r="BW520" s="4">
        <v>0</v>
      </c>
      <c r="BX520" s="4">
        <v>0</v>
      </c>
      <c r="BY520" s="4">
        <v>0</v>
      </c>
      <c r="BZ520" s="4">
        <v>0</v>
      </c>
      <c r="CA520" s="4">
        <v>0</v>
      </c>
      <c r="CB520" s="4">
        <v>0</v>
      </c>
      <c r="CC520" s="4">
        <v>0</v>
      </c>
      <c r="CD520" s="4">
        <v>0</v>
      </c>
      <c r="CE520" s="4">
        <v>0</v>
      </c>
      <c r="CF520" s="4">
        <v>0</v>
      </c>
    </row>
    <row r="521" spans="1:84" x14ac:dyDescent="0.25">
      <c r="A521" s="13">
        <v>520</v>
      </c>
      <c r="B521" s="14" t="s">
        <v>785</v>
      </c>
      <c r="C521" s="2" t="s">
        <v>79</v>
      </c>
      <c r="D521" s="2" t="s">
        <v>105</v>
      </c>
      <c r="E521" s="5">
        <v>7</v>
      </c>
      <c r="F521" s="4">
        <v>3</v>
      </c>
      <c r="G521" s="4">
        <v>233</v>
      </c>
      <c r="H521" s="4">
        <f t="shared" si="62"/>
        <v>2.588888888888889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f>(I521*90)/G521</f>
        <v>0</v>
      </c>
      <c r="Q521" s="4">
        <f>(J521*90)/G521</f>
        <v>0</v>
      </c>
      <c r="R521" s="4">
        <v>130</v>
      </c>
      <c r="S521" s="4">
        <v>155</v>
      </c>
      <c r="T521" s="19">
        <f t="shared" si="63"/>
        <v>83.870967741935488</v>
      </c>
      <c r="U521" s="4">
        <v>2079</v>
      </c>
      <c r="V521" s="4">
        <v>787</v>
      </c>
      <c r="W521" s="4">
        <v>0</v>
      </c>
      <c r="X521" s="4">
        <v>2</v>
      </c>
      <c r="Y521" s="4">
        <v>7</v>
      </c>
      <c r="Z521" s="4">
        <v>0</v>
      </c>
      <c r="AA521" s="4">
        <v>0</v>
      </c>
      <c r="AB521" s="4">
        <v>8</v>
      </c>
      <c r="AC521" s="4">
        <v>187</v>
      </c>
      <c r="AD521" s="4">
        <v>1</v>
      </c>
      <c r="AE521" s="4">
        <v>2</v>
      </c>
      <c r="AF521" s="4">
        <f t="shared" si="57"/>
        <v>50</v>
      </c>
      <c r="AG521" s="4">
        <v>1</v>
      </c>
      <c r="AH521" s="4">
        <v>0</v>
      </c>
      <c r="AI521" s="4">
        <v>130</v>
      </c>
      <c r="AJ521" s="4">
        <v>630</v>
      </c>
      <c r="AK521" s="4">
        <v>351</v>
      </c>
      <c r="AL521" s="4">
        <v>9</v>
      </c>
      <c r="AM521" s="4">
        <v>0</v>
      </c>
      <c r="AN521" s="4">
        <v>3</v>
      </c>
      <c r="AO521" s="4">
        <v>4</v>
      </c>
      <c r="AP521" s="4">
        <v>127</v>
      </c>
      <c r="AQ521" s="4">
        <v>121</v>
      </c>
      <c r="AR521" s="4">
        <v>2</v>
      </c>
      <c r="AS521" s="4">
        <v>0</v>
      </c>
      <c r="AT521" s="4">
        <v>0</v>
      </c>
      <c r="AU521" s="4">
        <v>0</v>
      </c>
      <c r="AV521" s="4">
        <f t="shared" si="58"/>
        <v>0</v>
      </c>
      <c r="AW521" s="4">
        <f>(AU521*90)/G521</f>
        <v>0</v>
      </c>
      <c r="AX521" s="4">
        <f t="shared" si="59"/>
        <v>0</v>
      </c>
      <c r="AY521" s="8">
        <v>0</v>
      </c>
      <c r="AZ521" s="4">
        <v>0</v>
      </c>
      <c r="BA521" s="4">
        <v>7</v>
      </c>
      <c r="BB521" s="4">
        <v>5</v>
      </c>
      <c r="BC521" s="4">
        <v>2</v>
      </c>
      <c r="BD521" s="4">
        <v>2</v>
      </c>
      <c r="BE521" s="4">
        <v>4</v>
      </c>
      <c r="BF521" s="4">
        <f t="shared" si="60"/>
        <v>50</v>
      </c>
      <c r="BG521" s="4">
        <v>25</v>
      </c>
      <c r="BH521" s="4">
        <v>12</v>
      </c>
      <c r="BI521" s="4">
        <f t="shared" si="61"/>
        <v>48</v>
      </c>
      <c r="BJ521" s="4">
        <v>3</v>
      </c>
      <c r="BK521" s="4">
        <v>1</v>
      </c>
      <c r="BL521" s="4">
        <v>0</v>
      </c>
      <c r="BM521" s="4">
        <v>2</v>
      </c>
      <c r="BN521" s="4">
        <v>2</v>
      </c>
      <c r="BO521" s="4">
        <v>9</v>
      </c>
      <c r="BP521" s="4">
        <v>16</v>
      </c>
      <c r="BQ521" s="4">
        <v>0</v>
      </c>
      <c r="BR521" s="4">
        <v>5</v>
      </c>
      <c r="BS521" s="4">
        <v>5</v>
      </c>
      <c r="BT521" s="4">
        <v>0</v>
      </c>
      <c r="BU521" s="4">
        <v>0</v>
      </c>
      <c r="BV521" s="4">
        <v>0</v>
      </c>
      <c r="BW521" s="4">
        <v>0</v>
      </c>
      <c r="BX521" s="4">
        <v>0</v>
      </c>
      <c r="BY521" s="4">
        <v>1</v>
      </c>
      <c r="BZ521" s="4">
        <v>1</v>
      </c>
      <c r="CA521" s="4">
        <v>0</v>
      </c>
      <c r="CB521" s="4">
        <v>0</v>
      </c>
      <c r="CC521" s="4">
        <v>0</v>
      </c>
      <c r="CD521" s="4">
        <v>0</v>
      </c>
      <c r="CE521" s="4">
        <v>0</v>
      </c>
      <c r="CF521" s="4">
        <v>0</v>
      </c>
    </row>
    <row r="522" spans="1:84" x14ac:dyDescent="0.25">
      <c r="A522" s="11">
        <v>521</v>
      </c>
      <c r="B522" s="12" t="s">
        <v>787</v>
      </c>
      <c r="C522" s="2" t="s">
        <v>86</v>
      </c>
      <c r="D522" s="2" t="s">
        <v>109</v>
      </c>
      <c r="E522" s="5">
        <v>24</v>
      </c>
      <c r="F522" s="4">
        <v>17</v>
      </c>
      <c r="G522" s="4">
        <v>1276</v>
      </c>
      <c r="H522" s="4">
        <f t="shared" si="62"/>
        <v>14.177777777777777</v>
      </c>
      <c r="I522" s="4">
        <v>3</v>
      </c>
      <c r="J522" s="4">
        <v>2</v>
      </c>
      <c r="K522" s="4">
        <v>3</v>
      </c>
      <c r="L522" s="4">
        <v>0</v>
      </c>
      <c r="M522" s="4">
        <v>0</v>
      </c>
      <c r="N522" s="4">
        <v>7</v>
      </c>
      <c r="O522" s="4">
        <v>1</v>
      </c>
      <c r="P522" s="4">
        <f>(I522*90)/G522</f>
        <v>0.2115987460815047</v>
      </c>
      <c r="Q522" s="4">
        <f>(J522*90)/G522</f>
        <v>0.14106583072100312</v>
      </c>
      <c r="R522" s="4">
        <v>360</v>
      </c>
      <c r="S522" s="4">
        <v>440</v>
      </c>
      <c r="T522" s="19">
        <f t="shared" si="63"/>
        <v>81.818181818181827</v>
      </c>
      <c r="U522" s="4">
        <v>6371</v>
      </c>
      <c r="V522" s="4">
        <v>1729</v>
      </c>
      <c r="W522" s="4">
        <v>2</v>
      </c>
      <c r="X522" s="4">
        <v>12</v>
      </c>
      <c r="Y522" s="4">
        <v>30</v>
      </c>
      <c r="Z522" s="4">
        <v>12</v>
      </c>
      <c r="AA522" s="4">
        <v>0</v>
      </c>
      <c r="AB522" s="4">
        <v>43</v>
      </c>
      <c r="AC522" s="4">
        <v>637</v>
      </c>
      <c r="AD522" s="4">
        <v>18</v>
      </c>
      <c r="AE522" s="4">
        <v>27</v>
      </c>
      <c r="AF522" s="4">
        <f t="shared" si="57"/>
        <v>66.666666666666657</v>
      </c>
      <c r="AG522" s="4">
        <v>18</v>
      </c>
      <c r="AH522" s="4">
        <v>1</v>
      </c>
      <c r="AI522" s="4">
        <v>412</v>
      </c>
      <c r="AJ522" s="4">
        <v>2083</v>
      </c>
      <c r="AK522" s="4">
        <v>1234</v>
      </c>
      <c r="AL522" s="4">
        <v>42</v>
      </c>
      <c r="AM522" s="4">
        <v>1</v>
      </c>
      <c r="AN522" s="4">
        <v>10</v>
      </c>
      <c r="AO522" s="4">
        <v>22</v>
      </c>
      <c r="AP522" s="4">
        <v>432</v>
      </c>
      <c r="AQ522" s="4">
        <v>386</v>
      </c>
      <c r="AR522" s="4">
        <v>34</v>
      </c>
      <c r="AS522" s="4">
        <v>3</v>
      </c>
      <c r="AT522" s="4">
        <v>42</v>
      </c>
      <c r="AU522" s="4">
        <v>11</v>
      </c>
      <c r="AV522" s="4">
        <f t="shared" si="58"/>
        <v>26.190476190476193</v>
      </c>
      <c r="AW522" s="4">
        <f>(AU522*90)/G522</f>
        <v>0.77586206896551724</v>
      </c>
      <c r="AX522" s="4">
        <f t="shared" si="59"/>
        <v>7.1428571428571425E-2</v>
      </c>
      <c r="AY522" s="8">
        <v>225</v>
      </c>
      <c r="AZ522" s="4">
        <v>1</v>
      </c>
      <c r="BA522" s="4">
        <v>26</v>
      </c>
      <c r="BB522" s="4">
        <v>10</v>
      </c>
      <c r="BC522" s="4">
        <v>8</v>
      </c>
      <c r="BD522" s="4">
        <v>22</v>
      </c>
      <c r="BE522" s="4">
        <v>30</v>
      </c>
      <c r="BF522" s="4">
        <f t="shared" si="60"/>
        <v>26.666666666666668</v>
      </c>
      <c r="BG522" s="4">
        <v>189</v>
      </c>
      <c r="BH522" s="4">
        <v>46</v>
      </c>
      <c r="BI522" s="4">
        <f t="shared" si="61"/>
        <v>24.338624338624339</v>
      </c>
      <c r="BJ522" s="4">
        <v>30</v>
      </c>
      <c r="BK522" s="4">
        <v>3</v>
      </c>
      <c r="BL522" s="4">
        <v>0</v>
      </c>
      <c r="BM522" s="4">
        <v>27</v>
      </c>
      <c r="BN522" s="4">
        <v>27</v>
      </c>
      <c r="BO522" s="4">
        <v>53</v>
      </c>
      <c r="BP522" s="4">
        <v>19</v>
      </c>
      <c r="BQ522" s="4">
        <v>0</v>
      </c>
      <c r="BR522" s="4">
        <v>35</v>
      </c>
      <c r="BS522" s="4">
        <v>24</v>
      </c>
      <c r="BT522" s="4">
        <v>0</v>
      </c>
      <c r="BU522" s="4">
        <v>4</v>
      </c>
      <c r="BV522" s="4">
        <v>4</v>
      </c>
      <c r="BW522" s="4">
        <v>3</v>
      </c>
      <c r="BX522" s="4">
        <v>0</v>
      </c>
      <c r="BY522" s="4">
        <v>4</v>
      </c>
      <c r="BZ522" s="4">
        <v>3</v>
      </c>
      <c r="CA522" s="4">
        <v>0</v>
      </c>
      <c r="CB522" s="4">
        <v>1</v>
      </c>
      <c r="CC522" s="4">
        <v>0</v>
      </c>
      <c r="CD522" s="4">
        <v>0</v>
      </c>
      <c r="CE522" s="4">
        <v>0</v>
      </c>
      <c r="CF522" s="4">
        <v>0</v>
      </c>
    </row>
    <row r="523" spans="1:84" x14ac:dyDescent="0.25">
      <c r="A523" s="13">
        <v>522</v>
      </c>
      <c r="B523" s="14" t="s">
        <v>788</v>
      </c>
      <c r="C523" s="2" t="s">
        <v>101</v>
      </c>
      <c r="D523" s="2" t="s">
        <v>173</v>
      </c>
      <c r="E523" s="5">
        <v>21</v>
      </c>
      <c r="F523" s="4">
        <v>21</v>
      </c>
      <c r="G523" s="4">
        <v>1890</v>
      </c>
      <c r="H523" s="4">
        <f t="shared" si="62"/>
        <v>21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f>(I523*90)/G523</f>
        <v>0</v>
      </c>
      <c r="Q523" s="4">
        <f>(J523*90)/G523</f>
        <v>0</v>
      </c>
      <c r="R523" s="4">
        <v>658</v>
      </c>
      <c r="S523" s="4">
        <v>736</v>
      </c>
      <c r="T523" s="19">
        <f t="shared" si="63"/>
        <v>89.402173913043484</v>
      </c>
      <c r="U523" s="4">
        <v>16398</v>
      </c>
      <c r="V523" s="4">
        <v>8324</v>
      </c>
      <c r="W523" s="4">
        <v>0</v>
      </c>
      <c r="X523" s="4">
        <v>0</v>
      </c>
      <c r="Y523" s="4">
        <v>2</v>
      </c>
      <c r="Z523" s="4">
        <v>0</v>
      </c>
      <c r="AA523" s="4">
        <v>0</v>
      </c>
      <c r="AB523" s="4">
        <v>0</v>
      </c>
      <c r="AC523" s="4">
        <v>778</v>
      </c>
      <c r="AD523" s="4">
        <v>0</v>
      </c>
      <c r="AE523" s="4">
        <v>0</v>
      </c>
      <c r="AF523" s="4">
        <f t="shared" si="57"/>
        <v>0</v>
      </c>
      <c r="AG523" s="4">
        <v>0</v>
      </c>
      <c r="AH523" s="4">
        <v>0</v>
      </c>
      <c r="AI523" s="4">
        <v>426</v>
      </c>
      <c r="AJ523" s="4">
        <v>1964</v>
      </c>
      <c r="AK523" s="4">
        <v>1102</v>
      </c>
      <c r="AL523" s="4">
        <v>0</v>
      </c>
      <c r="AM523" s="4">
        <v>0</v>
      </c>
      <c r="AN523" s="4">
        <v>0</v>
      </c>
      <c r="AO523" s="4">
        <v>0</v>
      </c>
      <c r="AP523" s="4">
        <v>432</v>
      </c>
      <c r="AQ523" s="4">
        <v>432</v>
      </c>
      <c r="AR523" s="4">
        <v>0</v>
      </c>
      <c r="AS523" s="4">
        <v>0</v>
      </c>
      <c r="AT523" s="4">
        <v>0</v>
      </c>
      <c r="AU523" s="4">
        <v>0</v>
      </c>
      <c r="AV523" s="4">
        <f t="shared" si="58"/>
        <v>0</v>
      </c>
      <c r="AW523" s="4">
        <f>(AU523*90)/G523</f>
        <v>0</v>
      </c>
      <c r="AX523" s="4">
        <f t="shared" si="59"/>
        <v>0</v>
      </c>
      <c r="AY523" s="8">
        <v>0</v>
      </c>
      <c r="AZ523" s="4">
        <v>0</v>
      </c>
      <c r="BA523" s="4">
        <v>0</v>
      </c>
      <c r="BB523" s="4">
        <v>0</v>
      </c>
      <c r="BC523" s="4">
        <v>0</v>
      </c>
      <c r="BD523" s="4">
        <v>0</v>
      </c>
      <c r="BE523" s="4">
        <v>0</v>
      </c>
      <c r="BF523" s="4">
        <f t="shared" si="60"/>
        <v>0</v>
      </c>
      <c r="BG523" s="4">
        <v>1</v>
      </c>
      <c r="BH523" s="4">
        <v>0</v>
      </c>
      <c r="BI523" s="4">
        <f t="shared" si="61"/>
        <v>0</v>
      </c>
      <c r="BJ523" s="4">
        <v>0</v>
      </c>
      <c r="BK523" s="4">
        <v>0</v>
      </c>
      <c r="BL523" s="4">
        <v>0</v>
      </c>
      <c r="BM523" s="4">
        <v>0</v>
      </c>
      <c r="BN523" s="4">
        <v>0</v>
      </c>
      <c r="BO523" s="4">
        <v>0</v>
      </c>
      <c r="BP523" s="4">
        <v>0</v>
      </c>
      <c r="BQ523" s="4">
        <v>0</v>
      </c>
      <c r="BR523" s="4">
        <v>1</v>
      </c>
      <c r="BS523" s="4">
        <v>1</v>
      </c>
      <c r="BT523" s="4">
        <v>0</v>
      </c>
      <c r="BU523" s="4">
        <v>0</v>
      </c>
      <c r="BV523" s="4">
        <v>0</v>
      </c>
      <c r="BW523" s="4">
        <v>0</v>
      </c>
      <c r="BX523" s="4">
        <v>0</v>
      </c>
      <c r="BY523" s="4">
        <v>1</v>
      </c>
      <c r="BZ523" s="4">
        <v>1</v>
      </c>
      <c r="CA523" s="4">
        <v>0</v>
      </c>
      <c r="CB523" s="4">
        <v>0</v>
      </c>
      <c r="CC523" s="4">
        <v>0</v>
      </c>
      <c r="CD523" s="4">
        <v>0</v>
      </c>
      <c r="CE523" s="4">
        <v>0</v>
      </c>
      <c r="CF523" s="4">
        <v>0</v>
      </c>
    </row>
    <row r="524" spans="1:84" x14ac:dyDescent="0.25">
      <c r="A524" s="11">
        <v>523</v>
      </c>
      <c r="B524" s="12" t="s">
        <v>789</v>
      </c>
      <c r="C524" s="2" t="s">
        <v>86</v>
      </c>
      <c r="D524" s="2" t="s">
        <v>138</v>
      </c>
      <c r="E524" s="5">
        <v>25</v>
      </c>
      <c r="F524" s="4">
        <v>23</v>
      </c>
      <c r="G524" s="4">
        <v>1900</v>
      </c>
      <c r="H524" s="4">
        <f t="shared" si="62"/>
        <v>21.111111111111111</v>
      </c>
      <c r="I524" s="4">
        <v>1</v>
      </c>
      <c r="J524" s="4">
        <v>0</v>
      </c>
      <c r="K524" s="4">
        <v>1</v>
      </c>
      <c r="L524" s="4">
        <v>0</v>
      </c>
      <c r="M524" s="4">
        <v>0</v>
      </c>
      <c r="N524" s="4">
        <v>3</v>
      </c>
      <c r="O524" s="4">
        <v>0</v>
      </c>
      <c r="P524" s="4">
        <f>(I524*90)/G524</f>
        <v>4.736842105263158E-2</v>
      </c>
      <c r="Q524" s="4">
        <f>(J524*90)/G524</f>
        <v>0</v>
      </c>
      <c r="R524" s="4">
        <v>649</v>
      </c>
      <c r="S524" s="4">
        <v>828</v>
      </c>
      <c r="T524" s="19">
        <f t="shared" si="63"/>
        <v>78.381642512077292</v>
      </c>
      <c r="U524" s="4">
        <v>11857</v>
      </c>
      <c r="V524" s="4">
        <v>2569</v>
      </c>
      <c r="W524" s="4">
        <v>0</v>
      </c>
      <c r="X524" s="4">
        <v>14</v>
      </c>
      <c r="Y524" s="4">
        <v>50</v>
      </c>
      <c r="Z524" s="4">
        <v>22</v>
      </c>
      <c r="AA524" s="4">
        <v>2</v>
      </c>
      <c r="AB524" s="4">
        <v>68</v>
      </c>
      <c r="AC524" s="4">
        <v>1061</v>
      </c>
      <c r="AD524" s="4">
        <v>34</v>
      </c>
      <c r="AE524" s="4">
        <v>47</v>
      </c>
      <c r="AF524" s="4">
        <f t="shared" si="57"/>
        <v>72.340425531914903</v>
      </c>
      <c r="AG524" s="4">
        <v>36</v>
      </c>
      <c r="AH524" s="4">
        <v>2</v>
      </c>
      <c r="AI524" s="4">
        <v>672</v>
      </c>
      <c r="AJ524" s="4">
        <v>3445</v>
      </c>
      <c r="AK524" s="4">
        <v>1715</v>
      </c>
      <c r="AL524" s="4">
        <v>76</v>
      </c>
      <c r="AM524" s="4">
        <v>3</v>
      </c>
      <c r="AN524" s="4">
        <v>20</v>
      </c>
      <c r="AO524" s="4">
        <v>24</v>
      </c>
      <c r="AP524" s="4">
        <v>721</v>
      </c>
      <c r="AQ524" s="4">
        <v>596</v>
      </c>
      <c r="AR524" s="4">
        <v>67</v>
      </c>
      <c r="AS524" s="4">
        <v>1</v>
      </c>
      <c r="AT524" s="4">
        <v>15</v>
      </c>
      <c r="AU524" s="4">
        <v>3</v>
      </c>
      <c r="AV524" s="4">
        <f t="shared" si="58"/>
        <v>20</v>
      </c>
      <c r="AW524" s="4">
        <f>(AU524*90)/G524</f>
        <v>0.14210526315789473</v>
      </c>
      <c r="AX524" s="4">
        <f t="shared" si="59"/>
        <v>6.6666666666666666E-2</v>
      </c>
      <c r="AY524" s="8">
        <v>206</v>
      </c>
      <c r="AZ524" s="4">
        <v>0</v>
      </c>
      <c r="BA524" s="4">
        <v>45</v>
      </c>
      <c r="BB524" s="4">
        <v>36</v>
      </c>
      <c r="BC524" s="4">
        <v>11</v>
      </c>
      <c r="BD524" s="4">
        <v>16</v>
      </c>
      <c r="BE524" s="4">
        <v>27</v>
      </c>
      <c r="BF524" s="4">
        <f t="shared" si="60"/>
        <v>40.74074074074074</v>
      </c>
      <c r="BG524" s="4">
        <v>359</v>
      </c>
      <c r="BH524" s="4">
        <v>117</v>
      </c>
      <c r="BI524" s="4">
        <f t="shared" si="61"/>
        <v>32.590529247910865</v>
      </c>
      <c r="BJ524" s="4">
        <v>47</v>
      </c>
      <c r="BK524" s="4">
        <v>7</v>
      </c>
      <c r="BL524" s="4">
        <v>0</v>
      </c>
      <c r="BM524" s="4">
        <v>40</v>
      </c>
      <c r="BN524" s="4">
        <v>26</v>
      </c>
      <c r="BO524" s="4">
        <v>71</v>
      </c>
      <c r="BP524" s="4">
        <v>43</v>
      </c>
      <c r="BQ524" s="4">
        <v>1</v>
      </c>
      <c r="BR524" s="4">
        <v>31</v>
      </c>
      <c r="BS524" s="4">
        <v>24</v>
      </c>
      <c r="BT524" s="4">
        <v>0</v>
      </c>
      <c r="BU524" s="4">
        <v>3</v>
      </c>
      <c r="BV524" s="4">
        <v>0</v>
      </c>
      <c r="BW524" s="4">
        <v>2</v>
      </c>
      <c r="BX524" s="4">
        <v>2</v>
      </c>
      <c r="BY524" s="4">
        <v>3</v>
      </c>
      <c r="BZ524" s="4">
        <v>2</v>
      </c>
      <c r="CA524" s="4">
        <v>0</v>
      </c>
      <c r="CB524" s="4">
        <v>1</v>
      </c>
      <c r="CC524" s="4">
        <v>0</v>
      </c>
      <c r="CD524" s="4">
        <v>0</v>
      </c>
      <c r="CE524" s="4">
        <v>0</v>
      </c>
      <c r="CF524" s="4">
        <v>0</v>
      </c>
    </row>
    <row r="525" spans="1:84" x14ac:dyDescent="0.25">
      <c r="A525" s="13">
        <v>524</v>
      </c>
      <c r="B525" s="14" t="s">
        <v>791</v>
      </c>
      <c r="C525" s="2" t="s">
        <v>101</v>
      </c>
      <c r="D525" s="2" t="s">
        <v>170</v>
      </c>
      <c r="E525" s="5">
        <v>1</v>
      </c>
      <c r="F525" s="4">
        <v>1</v>
      </c>
      <c r="G525" s="4">
        <v>90</v>
      </c>
      <c r="H525" s="4">
        <f t="shared" si="62"/>
        <v>1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f>(I525*90)/G525</f>
        <v>0</v>
      </c>
      <c r="Q525" s="4">
        <f>(J525*90)/G525</f>
        <v>0</v>
      </c>
      <c r="R525" s="4">
        <v>24</v>
      </c>
      <c r="S525" s="4">
        <v>27</v>
      </c>
      <c r="T525" s="19">
        <f t="shared" si="63"/>
        <v>88.888888888888886</v>
      </c>
      <c r="U525" s="4">
        <v>483</v>
      </c>
      <c r="V525" s="4">
        <v>297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30</v>
      </c>
      <c r="AD525" s="4">
        <v>0</v>
      </c>
      <c r="AE525" s="4">
        <v>0</v>
      </c>
      <c r="AF525" s="4">
        <f t="shared" si="57"/>
        <v>0</v>
      </c>
      <c r="AG525" s="4">
        <v>0</v>
      </c>
      <c r="AH525" s="4">
        <v>0</v>
      </c>
      <c r="AI525" s="4">
        <v>15</v>
      </c>
      <c r="AJ525" s="4">
        <v>63</v>
      </c>
      <c r="AK525" s="4">
        <v>29</v>
      </c>
      <c r="AL525" s="4">
        <v>0</v>
      </c>
      <c r="AM525" s="4">
        <v>0</v>
      </c>
      <c r="AN525" s="4">
        <v>0</v>
      </c>
      <c r="AO525" s="4">
        <v>0</v>
      </c>
      <c r="AP525" s="4">
        <v>14</v>
      </c>
      <c r="AQ525" s="4">
        <v>14</v>
      </c>
      <c r="AR525" s="4">
        <v>0</v>
      </c>
      <c r="AS525" s="4">
        <v>0</v>
      </c>
      <c r="AT525" s="4">
        <v>0</v>
      </c>
      <c r="AU525" s="4">
        <v>0</v>
      </c>
      <c r="AV525" s="4">
        <f t="shared" si="58"/>
        <v>0</v>
      </c>
      <c r="AW525" s="4">
        <f>(AU525*90)/G525</f>
        <v>0</v>
      </c>
      <c r="AX525" s="4">
        <f t="shared" si="59"/>
        <v>0</v>
      </c>
      <c r="AY525" s="8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0</v>
      </c>
      <c r="BE525" s="4">
        <v>0</v>
      </c>
      <c r="BF525" s="4">
        <f t="shared" si="60"/>
        <v>0</v>
      </c>
      <c r="BG525" s="4">
        <v>0</v>
      </c>
      <c r="BH525" s="4">
        <v>0</v>
      </c>
      <c r="BI525" s="4">
        <f t="shared" si="61"/>
        <v>0</v>
      </c>
      <c r="BJ525" s="4">
        <v>0</v>
      </c>
      <c r="BK525" s="4">
        <v>0</v>
      </c>
      <c r="BL525" s="4">
        <v>0</v>
      </c>
      <c r="BM525" s="4">
        <v>0</v>
      </c>
      <c r="BN525" s="4">
        <v>0</v>
      </c>
      <c r="BO525" s="4">
        <v>0</v>
      </c>
      <c r="BP525" s="4">
        <v>0</v>
      </c>
      <c r="BQ525" s="4">
        <v>1</v>
      </c>
      <c r="BR525" s="4">
        <v>0</v>
      </c>
      <c r="BS525" s="4">
        <v>0</v>
      </c>
      <c r="BT525" s="4">
        <v>0</v>
      </c>
      <c r="BU525" s="4">
        <v>0</v>
      </c>
      <c r="BV525" s="4">
        <v>0</v>
      </c>
      <c r="BW525" s="4">
        <v>0</v>
      </c>
      <c r="BX525" s="4">
        <v>0</v>
      </c>
      <c r="BY525" s="4">
        <v>0</v>
      </c>
      <c r="BZ525" s="4">
        <v>0</v>
      </c>
      <c r="CA525" s="4">
        <v>0</v>
      </c>
      <c r="CB525" s="4">
        <v>0</v>
      </c>
      <c r="CC525" s="4">
        <v>0</v>
      </c>
      <c r="CD525" s="4">
        <v>0</v>
      </c>
      <c r="CE525" s="4">
        <v>0</v>
      </c>
      <c r="CF525" s="4">
        <v>0</v>
      </c>
    </row>
    <row r="526" spans="1:84" x14ac:dyDescent="0.25">
      <c r="A526" s="11">
        <v>525</v>
      </c>
      <c r="B526" s="12" t="s">
        <v>792</v>
      </c>
      <c r="C526" s="2" t="s">
        <v>181</v>
      </c>
      <c r="D526" s="2" t="s">
        <v>141</v>
      </c>
      <c r="E526" s="5">
        <v>13</v>
      </c>
      <c r="F526" s="4">
        <v>2</v>
      </c>
      <c r="G526" s="4">
        <v>350</v>
      </c>
      <c r="H526" s="4">
        <f t="shared" si="62"/>
        <v>3.8888888888888888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1</v>
      </c>
      <c r="O526" s="4">
        <v>0</v>
      </c>
      <c r="P526" s="4">
        <f>(I526*90)/G526</f>
        <v>0</v>
      </c>
      <c r="Q526" s="4">
        <f>(J526*90)/G526</f>
        <v>0</v>
      </c>
      <c r="R526" s="4">
        <v>109</v>
      </c>
      <c r="S526" s="4">
        <v>158</v>
      </c>
      <c r="T526" s="19">
        <f t="shared" si="63"/>
        <v>68.987341772151893</v>
      </c>
      <c r="U526" s="4">
        <v>1834</v>
      </c>
      <c r="V526" s="4">
        <v>642</v>
      </c>
      <c r="W526" s="4">
        <v>0</v>
      </c>
      <c r="X526" s="4">
        <v>0</v>
      </c>
      <c r="Y526" s="4">
        <v>8</v>
      </c>
      <c r="Z526" s="4">
        <v>1</v>
      </c>
      <c r="AA526" s="4">
        <v>0</v>
      </c>
      <c r="AB526" s="4">
        <v>9</v>
      </c>
      <c r="AC526" s="4">
        <v>208</v>
      </c>
      <c r="AD526" s="4">
        <v>2</v>
      </c>
      <c r="AE526" s="4">
        <v>5</v>
      </c>
      <c r="AF526" s="4">
        <f t="shared" si="57"/>
        <v>40</v>
      </c>
      <c r="AG526" s="4">
        <v>3</v>
      </c>
      <c r="AH526" s="4">
        <v>0</v>
      </c>
      <c r="AI526" s="4">
        <v>110</v>
      </c>
      <c r="AJ526" s="4">
        <v>535</v>
      </c>
      <c r="AK526" s="4">
        <v>326</v>
      </c>
      <c r="AL526" s="4">
        <v>14</v>
      </c>
      <c r="AM526" s="4">
        <v>3</v>
      </c>
      <c r="AN526" s="4">
        <v>8</v>
      </c>
      <c r="AO526" s="4">
        <v>3</v>
      </c>
      <c r="AP526" s="4">
        <v>150</v>
      </c>
      <c r="AQ526" s="4">
        <v>121</v>
      </c>
      <c r="AR526" s="4">
        <v>11</v>
      </c>
      <c r="AS526" s="4">
        <v>0</v>
      </c>
      <c r="AT526" s="4">
        <v>6</v>
      </c>
      <c r="AU526" s="4">
        <v>2</v>
      </c>
      <c r="AV526" s="4">
        <f t="shared" si="58"/>
        <v>33.333333333333329</v>
      </c>
      <c r="AW526" s="4">
        <f>(AU526*90)/G526</f>
        <v>0.51428571428571423</v>
      </c>
      <c r="AX526" s="4">
        <f t="shared" si="59"/>
        <v>0</v>
      </c>
      <c r="AY526" s="8">
        <v>223</v>
      </c>
      <c r="AZ526" s="4">
        <v>0</v>
      </c>
      <c r="BA526" s="4">
        <v>9</v>
      </c>
      <c r="BB526" s="4">
        <v>6</v>
      </c>
      <c r="BC526" s="4">
        <v>3</v>
      </c>
      <c r="BD526" s="4">
        <v>13</v>
      </c>
      <c r="BE526" s="4">
        <v>16</v>
      </c>
      <c r="BF526" s="4">
        <f t="shared" si="60"/>
        <v>18.75</v>
      </c>
      <c r="BG526" s="4">
        <v>79</v>
      </c>
      <c r="BH526" s="4">
        <v>28</v>
      </c>
      <c r="BI526" s="4">
        <f t="shared" si="61"/>
        <v>35.443037974683541</v>
      </c>
      <c r="BJ526" s="4">
        <v>9</v>
      </c>
      <c r="BK526" s="4">
        <v>1</v>
      </c>
      <c r="BL526" s="4">
        <v>0</v>
      </c>
      <c r="BM526" s="4">
        <v>8</v>
      </c>
      <c r="BN526" s="4">
        <v>7</v>
      </c>
      <c r="BO526" s="4">
        <v>16</v>
      </c>
      <c r="BP526" s="4">
        <v>6</v>
      </c>
      <c r="BQ526" s="4">
        <v>0</v>
      </c>
      <c r="BR526" s="4">
        <v>4</v>
      </c>
      <c r="BS526" s="4">
        <v>3</v>
      </c>
      <c r="BT526" s="4">
        <v>1</v>
      </c>
      <c r="BU526" s="4">
        <v>0</v>
      </c>
      <c r="BV526" s="4">
        <v>0</v>
      </c>
      <c r="BW526" s="4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</row>
    <row r="527" spans="1:84" x14ac:dyDescent="0.25">
      <c r="A527" s="13">
        <v>526</v>
      </c>
      <c r="B527" s="14" t="s">
        <v>793</v>
      </c>
      <c r="C527" s="2" t="s">
        <v>79</v>
      </c>
      <c r="D527" s="2" t="s">
        <v>102</v>
      </c>
      <c r="E527" s="5">
        <v>6</v>
      </c>
      <c r="F527" s="4">
        <v>4</v>
      </c>
      <c r="G527" s="4">
        <v>351</v>
      </c>
      <c r="H527" s="4">
        <f t="shared" si="62"/>
        <v>3.9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f>(I527*90)/G527</f>
        <v>0</v>
      </c>
      <c r="Q527" s="4">
        <f>(J527*90)/G527</f>
        <v>0</v>
      </c>
      <c r="R527" s="4">
        <v>155</v>
      </c>
      <c r="S527" s="4">
        <v>210</v>
      </c>
      <c r="T527" s="19">
        <f t="shared" si="63"/>
        <v>73.80952380952381</v>
      </c>
      <c r="U527" s="4">
        <v>2792</v>
      </c>
      <c r="V527" s="4">
        <v>1344</v>
      </c>
      <c r="W527" s="4">
        <v>0</v>
      </c>
      <c r="X527" s="4">
        <v>0</v>
      </c>
      <c r="Y527" s="4">
        <v>13</v>
      </c>
      <c r="Z527" s="4">
        <v>1</v>
      </c>
      <c r="AA527" s="4">
        <v>0</v>
      </c>
      <c r="AB527" s="4">
        <v>14</v>
      </c>
      <c r="AC527" s="4">
        <v>234</v>
      </c>
      <c r="AD527" s="4">
        <v>3</v>
      </c>
      <c r="AE527" s="4">
        <v>4</v>
      </c>
      <c r="AF527" s="4">
        <f t="shared" si="57"/>
        <v>75</v>
      </c>
      <c r="AG527" s="4">
        <v>3</v>
      </c>
      <c r="AH527" s="4">
        <v>0</v>
      </c>
      <c r="AI527" s="4">
        <v>153</v>
      </c>
      <c r="AJ527" s="4">
        <v>567</v>
      </c>
      <c r="AK527" s="4">
        <v>288</v>
      </c>
      <c r="AL527" s="4">
        <v>15</v>
      </c>
      <c r="AM527" s="4">
        <v>1</v>
      </c>
      <c r="AN527" s="4">
        <v>4</v>
      </c>
      <c r="AO527" s="4">
        <v>0</v>
      </c>
      <c r="AP527" s="4">
        <v>169</v>
      </c>
      <c r="AQ527" s="4">
        <v>152</v>
      </c>
      <c r="AR527" s="4">
        <v>12</v>
      </c>
      <c r="AS527" s="4">
        <v>0</v>
      </c>
      <c r="AT527" s="4">
        <v>0</v>
      </c>
      <c r="AU527" s="4">
        <v>0</v>
      </c>
      <c r="AV527" s="4">
        <f t="shared" si="58"/>
        <v>0</v>
      </c>
      <c r="AW527" s="4">
        <f>(AU527*90)/G527</f>
        <v>0</v>
      </c>
      <c r="AX527" s="4">
        <f t="shared" si="59"/>
        <v>0</v>
      </c>
      <c r="AY527" s="8">
        <v>0</v>
      </c>
      <c r="AZ527" s="4">
        <v>0</v>
      </c>
      <c r="BA527" s="4">
        <v>4</v>
      </c>
      <c r="BB527" s="4">
        <v>3</v>
      </c>
      <c r="BC527" s="4">
        <v>3</v>
      </c>
      <c r="BD527" s="4">
        <v>2</v>
      </c>
      <c r="BE527" s="4">
        <v>5</v>
      </c>
      <c r="BF527" s="4">
        <f t="shared" si="60"/>
        <v>60</v>
      </c>
      <c r="BG527" s="4">
        <v>44</v>
      </c>
      <c r="BH527" s="4">
        <v>18</v>
      </c>
      <c r="BI527" s="4">
        <f t="shared" si="61"/>
        <v>40.909090909090914</v>
      </c>
      <c r="BJ527" s="4">
        <v>7</v>
      </c>
      <c r="BK527" s="4">
        <v>1</v>
      </c>
      <c r="BL527" s="4">
        <v>0</v>
      </c>
      <c r="BM527" s="4">
        <v>6</v>
      </c>
      <c r="BN527" s="4">
        <v>0</v>
      </c>
      <c r="BO527" s="4">
        <v>4</v>
      </c>
      <c r="BP527" s="4">
        <v>5</v>
      </c>
      <c r="BQ527" s="4">
        <v>0</v>
      </c>
      <c r="BR527" s="4">
        <v>2</v>
      </c>
      <c r="BS527" s="4">
        <v>2</v>
      </c>
      <c r="BT527" s="4">
        <v>0</v>
      </c>
      <c r="BU527" s="4">
        <v>0</v>
      </c>
      <c r="BV527" s="4">
        <v>0</v>
      </c>
      <c r="BW527" s="4">
        <v>0</v>
      </c>
      <c r="BX527" s="4">
        <v>0</v>
      </c>
      <c r="BY527" s="4">
        <v>0</v>
      </c>
      <c r="BZ527" s="4">
        <v>0</v>
      </c>
      <c r="CA527" s="4">
        <v>0</v>
      </c>
      <c r="CB527" s="4">
        <v>0</v>
      </c>
      <c r="CC527" s="4">
        <v>0</v>
      </c>
      <c r="CD527" s="4">
        <v>0</v>
      </c>
      <c r="CE527" s="4">
        <v>0</v>
      </c>
      <c r="CF527" s="4">
        <v>0</v>
      </c>
    </row>
    <row r="528" spans="1:84" x14ac:dyDescent="0.25">
      <c r="A528" s="11">
        <v>527</v>
      </c>
      <c r="B528" s="12" t="s">
        <v>794</v>
      </c>
      <c r="C528" s="2" t="s">
        <v>79</v>
      </c>
      <c r="D528" s="2" t="s">
        <v>75</v>
      </c>
      <c r="E528" s="5">
        <v>18</v>
      </c>
      <c r="F528" s="4">
        <v>17</v>
      </c>
      <c r="G528" s="4">
        <v>1419</v>
      </c>
      <c r="H528" s="4">
        <f t="shared" si="62"/>
        <v>15.766666666666667</v>
      </c>
      <c r="I528" s="4">
        <v>1</v>
      </c>
      <c r="J528" s="4">
        <v>1</v>
      </c>
      <c r="K528" s="4">
        <v>1</v>
      </c>
      <c r="L528" s="4">
        <v>0</v>
      </c>
      <c r="M528" s="4">
        <v>0</v>
      </c>
      <c r="N528" s="4">
        <v>8</v>
      </c>
      <c r="O528" s="4">
        <v>1</v>
      </c>
      <c r="P528" s="4">
        <f>(I528*90)/G528</f>
        <v>6.3424947145877375E-2</v>
      </c>
      <c r="Q528" s="4">
        <f>(J528*90)/G528</f>
        <v>6.3424947145877375E-2</v>
      </c>
      <c r="R528" s="4">
        <v>896</v>
      </c>
      <c r="S528" s="4">
        <v>1067</v>
      </c>
      <c r="T528" s="19">
        <f t="shared" si="63"/>
        <v>83.973758200562315</v>
      </c>
      <c r="U528" s="4">
        <v>21919</v>
      </c>
      <c r="V528" s="4">
        <v>7354</v>
      </c>
      <c r="W528" s="4">
        <v>1</v>
      </c>
      <c r="X528" s="4">
        <v>2</v>
      </c>
      <c r="Y528" s="4">
        <v>78</v>
      </c>
      <c r="Z528" s="4">
        <v>6</v>
      </c>
      <c r="AA528" s="4">
        <v>0</v>
      </c>
      <c r="AB528" s="4">
        <v>58</v>
      </c>
      <c r="AC528" s="4">
        <v>1207</v>
      </c>
      <c r="AD528" s="4">
        <v>3</v>
      </c>
      <c r="AE528" s="4">
        <v>5</v>
      </c>
      <c r="AF528" s="4">
        <f t="shared" si="57"/>
        <v>60</v>
      </c>
      <c r="AG528" s="4">
        <v>4</v>
      </c>
      <c r="AH528" s="4">
        <v>0</v>
      </c>
      <c r="AI528" s="4">
        <v>751</v>
      </c>
      <c r="AJ528" s="4">
        <v>5602</v>
      </c>
      <c r="AK528" s="4">
        <v>3142</v>
      </c>
      <c r="AL528" s="4">
        <v>77</v>
      </c>
      <c r="AM528" s="4">
        <v>0</v>
      </c>
      <c r="AN528" s="4">
        <v>0</v>
      </c>
      <c r="AO528" s="4">
        <v>2</v>
      </c>
      <c r="AP528" s="4">
        <v>863</v>
      </c>
      <c r="AQ528" s="4">
        <v>843</v>
      </c>
      <c r="AR528" s="4">
        <v>0</v>
      </c>
      <c r="AS528" s="4">
        <v>1</v>
      </c>
      <c r="AT528" s="4">
        <v>3</v>
      </c>
      <c r="AU528" s="4">
        <v>1</v>
      </c>
      <c r="AV528" s="4">
        <f t="shared" si="58"/>
        <v>33.333333333333329</v>
      </c>
      <c r="AW528" s="4">
        <f>(AU528*90)/G528</f>
        <v>6.3424947145877375E-2</v>
      </c>
      <c r="AX528" s="4">
        <f t="shared" si="59"/>
        <v>0.33333333333333331</v>
      </c>
      <c r="AY528" s="8">
        <v>71</v>
      </c>
      <c r="AZ528" s="4">
        <v>0</v>
      </c>
      <c r="BA528" s="4">
        <v>22</v>
      </c>
      <c r="BB528" s="4">
        <v>10</v>
      </c>
      <c r="BC528" s="4">
        <v>11</v>
      </c>
      <c r="BD528" s="4">
        <v>8</v>
      </c>
      <c r="BE528" s="4">
        <v>19</v>
      </c>
      <c r="BF528" s="4">
        <f t="shared" si="60"/>
        <v>57.894736842105267</v>
      </c>
      <c r="BG528" s="4">
        <v>143</v>
      </c>
      <c r="BH528" s="4">
        <v>53</v>
      </c>
      <c r="BI528" s="4">
        <f t="shared" si="61"/>
        <v>37.06293706293706</v>
      </c>
      <c r="BJ528" s="4">
        <v>26</v>
      </c>
      <c r="BK528" s="4">
        <v>8</v>
      </c>
      <c r="BL528" s="4">
        <v>1</v>
      </c>
      <c r="BM528" s="4">
        <v>18</v>
      </c>
      <c r="BN528" s="4">
        <v>25</v>
      </c>
      <c r="BO528" s="4">
        <v>47</v>
      </c>
      <c r="BP528" s="4">
        <v>62</v>
      </c>
      <c r="BQ528" s="4">
        <v>0</v>
      </c>
      <c r="BR528" s="4">
        <v>8</v>
      </c>
      <c r="BS528" s="4">
        <v>8</v>
      </c>
      <c r="BT528" s="4">
        <v>0</v>
      </c>
      <c r="BU528" s="4">
        <v>0</v>
      </c>
      <c r="BV528" s="4">
        <v>0</v>
      </c>
      <c r="BW528" s="4">
        <v>0</v>
      </c>
      <c r="BX528" s="4">
        <v>0</v>
      </c>
      <c r="BY528" s="4">
        <v>2</v>
      </c>
      <c r="BZ528" s="4">
        <v>2</v>
      </c>
      <c r="CA528" s="4">
        <v>0</v>
      </c>
      <c r="CB528" s="4">
        <v>0</v>
      </c>
      <c r="CC528" s="4">
        <v>0</v>
      </c>
      <c r="CD528" s="4">
        <v>0</v>
      </c>
      <c r="CE528" s="4">
        <v>0</v>
      </c>
      <c r="CF528" s="4">
        <v>0</v>
      </c>
    </row>
    <row r="529" spans="1:84" x14ac:dyDescent="0.25">
      <c r="A529" s="13">
        <v>528</v>
      </c>
      <c r="B529" s="14" t="s">
        <v>795</v>
      </c>
      <c r="C529" s="2" t="s">
        <v>86</v>
      </c>
      <c r="D529" s="2" t="s">
        <v>116</v>
      </c>
      <c r="E529" s="5">
        <v>24</v>
      </c>
      <c r="F529" s="4">
        <v>20</v>
      </c>
      <c r="G529" s="4">
        <v>1883</v>
      </c>
      <c r="H529" s="4">
        <f t="shared" si="62"/>
        <v>20.922222222222221</v>
      </c>
      <c r="I529" s="4">
        <v>2</v>
      </c>
      <c r="J529" s="4">
        <v>0</v>
      </c>
      <c r="K529" s="4">
        <v>2</v>
      </c>
      <c r="L529" s="4">
        <v>0</v>
      </c>
      <c r="M529" s="4">
        <v>0</v>
      </c>
      <c r="N529" s="4">
        <v>8</v>
      </c>
      <c r="O529" s="4">
        <v>0</v>
      </c>
      <c r="P529" s="4">
        <f>(I529*90)/G529</f>
        <v>9.5592140201805634E-2</v>
      </c>
      <c r="Q529" s="4">
        <f>(J529*90)/G529</f>
        <v>0</v>
      </c>
      <c r="R529" s="4">
        <v>514</v>
      </c>
      <c r="S529" s="4">
        <v>683</v>
      </c>
      <c r="T529" s="19">
        <f t="shared" si="63"/>
        <v>75.256222547584187</v>
      </c>
      <c r="U529" s="4">
        <v>7477</v>
      </c>
      <c r="V529" s="4">
        <v>2640</v>
      </c>
      <c r="W529" s="4">
        <v>0</v>
      </c>
      <c r="X529" s="4">
        <v>10</v>
      </c>
      <c r="Y529" s="4">
        <v>40</v>
      </c>
      <c r="Z529" s="4">
        <v>5</v>
      </c>
      <c r="AA529" s="4">
        <v>1</v>
      </c>
      <c r="AB529" s="4">
        <v>45</v>
      </c>
      <c r="AC529" s="4">
        <v>911</v>
      </c>
      <c r="AD529" s="4">
        <v>10</v>
      </c>
      <c r="AE529" s="4">
        <v>14</v>
      </c>
      <c r="AF529" s="4">
        <f t="shared" si="57"/>
        <v>71.428571428571431</v>
      </c>
      <c r="AG529" s="4">
        <v>10</v>
      </c>
      <c r="AH529" s="4">
        <v>1</v>
      </c>
      <c r="AI529" s="4">
        <v>444</v>
      </c>
      <c r="AJ529" s="4">
        <v>1934</v>
      </c>
      <c r="AK529" s="4">
        <v>1007</v>
      </c>
      <c r="AL529" s="4">
        <v>55</v>
      </c>
      <c r="AM529" s="4">
        <v>4</v>
      </c>
      <c r="AN529" s="4">
        <v>22</v>
      </c>
      <c r="AO529" s="4">
        <v>22</v>
      </c>
      <c r="AP529" s="4">
        <v>729</v>
      </c>
      <c r="AQ529" s="4">
        <v>534</v>
      </c>
      <c r="AR529" s="4">
        <v>40</v>
      </c>
      <c r="AS529" s="4">
        <v>2</v>
      </c>
      <c r="AT529" s="4">
        <v>18</v>
      </c>
      <c r="AU529" s="4">
        <v>6</v>
      </c>
      <c r="AV529" s="4">
        <f t="shared" si="58"/>
        <v>33.333333333333329</v>
      </c>
      <c r="AW529" s="4">
        <f>(AU529*90)/G529</f>
        <v>0.28677642060541692</v>
      </c>
      <c r="AX529" s="4">
        <f t="shared" si="59"/>
        <v>0.1111111111111111</v>
      </c>
      <c r="AY529" s="8">
        <v>87</v>
      </c>
      <c r="AZ529" s="4">
        <v>0</v>
      </c>
      <c r="BA529" s="4">
        <v>62</v>
      </c>
      <c r="BB529" s="4">
        <v>44</v>
      </c>
      <c r="BC529" s="4">
        <v>13</v>
      </c>
      <c r="BD529" s="4">
        <v>23</v>
      </c>
      <c r="BE529" s="4">
        <v>36</v>
      </c>
      <c r="BF529" s="4">
        <f t="shared" si="60"/>
        <v>36.111111111111107</v>
      </c>
      <c r="BG529" s="4">
        <v>503</v>
      </c>
      <c r="BH529" s="4">
        <v>164</v>
      </c>
      <c r="BI529" s="4">
        <f t="shared" si="61"/>
        <v>32.604373757455271</v>
      </c>
      <c r="BJ529" s="4">
        <v>47</v>
      </c>
      <c r="BK529" s="4">
        <v>12</v>
      </c>
      <c r="BL529" s="4">
        <v>0</v>
      </c>
      <c r="BM529" s="4">
        <v>35</v>
      </c>
      <c r="BN529" s="4">
        <v>14</v>
      </c>
      <c r="BO529" s="4">
        <v>76</v>
      </c>
      <c r="BP529" s="4">
        <v>26</v>
      </c>
      <c r="BQ529" s="4">
        <v>0</v>
      </c>
      <c r="BR529" s="4">
        <v>26</v>
      </c>
      <c r="BS529" s="4">
        <v>20</v>
      </c>
      <c r="BT529" s="4">
        <v>0</v>
      </c>
      <c r="BU529" s="4">
        <v>0</v>
      </c>
      <c r="BV529" s="4">
        <v>3</v>
      </c>
      <c r="BW529" s="4">
        <v>0</v>
      </c>
      <c r="BX529" s="4">
        <v>3</v>
      </c>
      <c r="BY529" s="4">
        <v>1</v>
      </c>
      <c r="BZ529" s="4">
        <v>1</v>
      </c>
      <c r="CA529" s="4">
        <v>0</v>
      </c>
      <c r="CB529" s="4">
        <v>0</v>
      </c>
      <c r="CC529" s="4">
        <v>0</v>
      </c>
      <c r="CD529" s="4">
        <v>0</v>
      </c>
      <c r="CE529" s="4">
        <v>0</v>
      </c>
      <c r="CF529" s="4">
        <v>0</v>
      </c>
    </row>
    <row r="530" spans="1:84" x14ac:dyDescent="0.25">
      <c r="A530" s="11">
        <v>529</v>
      </c>
      <c r="B530" s="12" t="s">
        <v>797</v>
      </c>
      <c r="C530" s="2" t="s">
        <v>79</v>
      </c>
      <c r="D530" s="2" t="s">
        <v>123</v>
      </c>
      <c r="E530" s="5">
        <v>16</v>
      </c>
      <c r="F530" s="4">
        <v>12</v>
      </c>
      <c r="G530" s="4">
        <v>982</v>
      </c>
      <c r="H530" s="4">
        <f t="shared" si="62"/>
        <v>10.911111111111111</v>
      </c>
      <c r="I530" s="4">
        <v>0</v>
      </c>
      <c r="J530" s="4">
        <v>1</v>
      </c>
      <c r="K530" s="4">
        <v>0</v>
      </c>
      <c r="L530" s="4">
        <v>0</v>
      </c>
      <c r="M530" s="4">
        <v>0</v>
      </c>
      <c r="N530" s="4">
        <v>2</v>
      </c>
      <c r="O530" s="4">
        <v>0</v>
      </c>
      <c r="P530" s="4">
        <f>(I530*90)/G530</f>
        <v>0</v>
      </c>
      <c r="Q530" s="4">
        <f>(J530*90)/G530</f>
        <v>9.1649694501018328E-2</v>
      </c>
      <c r="R530" s="4">
        <v>509</v>
      </c>
      <c r="S530" s="4">
        <v>579</v>
      </c>
      <c r="T530" s="19">
        <f t="shared" si="63"/>
        <v>87.910189982728852</v>
      </c>
      <c r="U530" s="4">
        <v>8443</v>
      </c>
      <c r="V530" s="4">
        <v>2295</v>
      </c>
      <c r="W530" s="4">
        <v>1</v>
      </c>
      <c r="X530" s="4">
        <v>8</v>
      </c>
      <c r="Y530" s="4">
        <v>33</v>
      </c>
      <c r="Z530" s="4">
        <v>8</v>
      </c>
      <c r="AA530" s="4">
        <v>1</v>
      </c>
      <c r="AB530" s="4">
        <v>28</v>
      </c>
      <c r="AC530" s="4">
        <v>681</v>
      </c>
      <c r="AD530" s="4">
        <v>5</v>
      </c>
      <c r="AE530" s="4">
        <v>10</v>
      </c>
      <c r="AF530" s="4">
        <f t="shared" si="57"/>
        <v>50</v>
      </c>
      <c r="AG530" s="4">
        <v>7</v>
      </c>
      <c r="AH530" s="4">
        <v>0</v>
      </c>
      <c r="AI530" s="4">
        <v>422</v>
      </c>
      <c r="AJ530" s="4">
        <v>2017</v>
      </c>
      <c r="AK530" s="4">
        <v>1044</v>
      </c>
      <c r="AL530" s="4">
        <v>39</v>
      </c>
      <c r="AM530" s="4">
        <v>4</v>
      </c>
      <c r="AN530" s="4">
        <v>9</v>
      </c>
      <c r="AO530" s="4">
        <v>10</v>
      </c>
      <c r="AP530" s="4">
        <v>491</v>
      </c>
      <c r="AQ530" s="4">
        <v>442</v>
      </c>
      <c r="AR530" s="4">
        <v>41</v>
      </c>
      <c r="AS530" s="4">
        <v>0</v>
      </c>
      <c r="AT530" s="4">
        <v>3</v>
      </c>
      <c r="AU530" s="4">
        <v>1</v>
      </c>
      <c r="AV530" s="4">
        <f t="shared" si="58"/>
        <v>33.333333333333329</v>
      </c>
      <c r="AW530" s="4">
        <f>(AU530*90)/G530</f>
        <v>9.1649694501018328E-2</v>
      </c>
      <c r="AX530" s="4">
        <f t="shared" si="59"/>
        <v>0</v>
      </c>
      <c r="AY530" s="8">
        <v>142</v>
      </c>
      <c r="AZ530" s="4">
        <v>0</v>
      </c>
      <c r="BA530" s="4">
        <v>18</v>
      </c>
      <c r="BB530" s="4">
        <v>10</v>
      </c>
      <c r="BC530" s="4">
        <v>10</v>
      </c>
      <c r="BD530" s="4">
        <v>13</v>
      </c>
      <c r="BE530" s="4">
        <v>23</v>
      </c>
      <c r="BF530" s="4">
        <f t="shared" si="60"/>
        <v>43.478260869565219</v>
      </c>
      <c r="BG530" s="4">
        <v>137</v>
      </c>
      <c r="BH530" s="4">
        <v>42</v>
      </c>
      <c r="BI530" s="4">
        <f t="shared" si="61"/>
        <v>30.656934306569344</v>
      </c>
      <c r="BJ530" s="4">
        <v>19</v>
      </c>
      <c r="BK530" s="4">
        <v>5</v>
      </c>
      <c r="BL530" s="4">
        <v>0</v>
      </c>
      <c r="BM530" s="4">
        <v>14</v>
      </c>
      <c r="BN530" s="4">
        <v>10</v>
      </c>
      <c r="BO530" s="4">
        <v>28</v>
      </c>
      <c r="BP530" s="4">
        <v>27</v>
      </c>
      <c r="BQ530" s="4">
        <v>0</v>
      </c>
      <c r="BR530" s="4">
        <v>15</v>
      </c>
      <c r="BS530" s="4">
        <v>14</v>
      </c>
      <c r="BT530" s="4">
        <v>0</v>
      </c>
      <c r="BU530" s="4">
        <v>1</v>
      </c>
      <c r="BV530" s="4">
        <v>0</v>
      </c>
      <c r="BW530" s="4">
        <v>0</v>
      </c>
      <c r="BX530" s="4">
        <v>0</v>
      </c>
      <c r="BY530" s="4">
        <v>1</v>
      </c>
      <c r="BZ530" s="4">
        <v>1</v>
      </c>
      <c r="CA530" s="4">
        <v>0</v>
      </c>
      <c r="CB530" s="4">
        <v>0</v>
      </c>
      <c r="CC530" s="4">
        <v>0</v>
      </c>
      <c r="CD530" s="4">
        <v>0</v>
      </c>
      <c r="CE530" s="4">
        <v>0</v>
      </c>
      <c r="CF530" s="4">
        <v>0</v>
      </c>
    </row>
    <row r="531" spans="1:84" x14ac:dyDescent="0.25">
      <c r="A531" s="13">
        <v>530</v>
      </c>
      <c r="B531" s="14" t="s">
        <v>798</v>
      </c>
      <c r="C531" s="2" t="s">
        <v>79</v>
      </c>
      <c r="D531" s="2" t="s">
        <v>105</v>
      </c>
      <c r="E531" s="5">
        <v>22</v>
      </c>
      <c r="F531" s="4">
        <v>21</v>
      </c>
      <c r="G531" s="4">
        <v>1862</v>
      </c>
      <c r="H531" s="4">
        <f t="shared" si="62"/>
        <v>20.68888888888889</v>
      </c>
      <c r="I531" s="4">
        <v>2</v>
      </c>
      <c r="J531" s="4">
        <v>0</v>
      </c>
      <c r="K531" s="4">
        <v>2</v>
      </c>
      <c r="L531" s="4">
        <v>0</v>
      </c>
      <c r="M531" s="4">
        <v>0</v>
      </c>
      <c r="N531" s="4">
        <v>6</v>
      </c>
      <c r="O531" s="4">
        <v>0</v>
      </c>
      <c r="P531" s="4">
        <f>(I531*90)/G531</f>
        <v>9.6670247046186902E-2</v>
      </c>
      <c r="Q531" s="4">
        <f>(J531*90)/G531</f>
        <v>0</v>
      </c>
      <c r="R531" s="4">
        <v>999</v>
      </c>
      <c r="S531" s="4">
        <v>1205</v>
      </c>
      <c r="T531" s="19">
        <f t="shared" si="63"/>
        <v>82.904564315352701</v>
      </c>
      <c r="U531" s="4">
        <v>19301</v>
      </c>
      <c r="V531" s="4">
        <v>6715</v>
      </c>
      <c r="W531" s="4">
        <v>0</v>
      </c>
      <c r="X531" s="4">
        <v>9</v>
      </c>
      <c r="Y531" s="4">
        <v>101</v>
      </c>
      <c r="Z531" s="4">
        <v>13</v>
      </c>
      <c r="AA531" s="4">
        <v>2</v>
      </c>
      <c r="AB531" s="4">
        <v>103</v>
      </c>
      <c r="AC531" s="4">
        <v>1417</v>
      </c>
      <c r="AD531" s="4">
        <v>9</v>
      </c>
      <c r="AE531" s="4">
        <v>19</v>
      </c>
      <c r="AF531" s="4">
        <f t="shared" si="57"/>
        <v>47.368421052631575</v>
      </c>
      <c r="AG531" s="4">
        <v>9</v>
      </c>
      <c r="AH531" s="4">
        <v>0</v>
      </c>
      <c r="AI531" s="4">
        <v>954</v>
      </c>
      <c r="AJ531" s="4">
        <v>4850</v>
      </c>
      <c r="AK531" s="4">
        <v>2693</v>
      </c>
      <c r="AL531" s="4">
        <v>113</v>
      </c>
      <c r="AM531" s="4">
        <v>3</v>
      </c>
      <c r="AN531" s="4">
        <v>11</v>
      </c>
      <c r="AO531" s="4">
        <v>13</v>
      </c>
      <c r="AP531" s="4">
        <v>1022</v>
      </c>
      <c r="AQ531" s="4">
        <v>967</v>
      </c>
      <c r="AR531" s="4">
        <v>28</v>
      </c>
      <c r="AS531" s="4">
        <v>2</v>
      </c>
      <c r="AT531" s="4">
        <v>22</v>
      </c>
      <c r="AU531" s="4">
        <v>6</v>
      </c>
      <c r="AV531" s="4">
        <f t="shared" si="58"/>
        <v>27.27272727272727</v>
      </c>
      <c r="AW531" s="4">
        <f>(AU531*90)/G531</f>
        <v>0.29001074113856068</v>
      </c>
      <c r="AX531" s="4">
        <f t="shared" si="59"/>
        <v>9.0909090909090912E-2</v>
      </c>
      <c r="AY531" s="8">
        <v>126</v>
      </c>
      <c r="AZ531" s="4">
        <v>0</v>
      </c>
      <c r="BA531" s="4">
        <v>45</v>
      </c>
      <c r="BB531" s="4">
        <v>25</v>
      </c>
      <c r="BC531" s="4">
        <v>14</v>
      </c>
      <c r="BD531" s="4">
        <v>18</v>
      </c>
      <c r="BE531" s="4">
        <v>32</v>
      </c>
      <c r="BF531" s="4">
        <f t="shared" si="60"/>
        <v>43.75</v>
      </c>
      <c r="BG531" s="4">
        <v>246</v>
      </c>
      <c r="BH531" s="4">
        <v>95</v>
      </c>
      <c r="BI531" s="4">
        <f t="shared" si="61"/>
        <v>38.617886178861788</v>
      </c>
      <c r="BJ531" s="4">
        <v>35</v>
      </c>
      <c r="BK531" s="4">
        <v>6</v>
      </c>
      <c r="BL531" s="4">
        <v>0</v>
      </c>
      <c r="BM531" s="4">
        <v>29</v>
      </c>
      <c r="BN531" s="4">
        <v>30</v>
      </c>
      <c r="BO531" s="4">
        <v>75</v>
      </c>
      <c r="BP531" s="4">
        <v>55</v>
      </c>
      <c r="BQ531" s="4">
        <v>1</v>
      </c>
      <c r="BR531" s="4">
        <v>23</v>
      </c>
      <c r="BS531" s="4">
        <v>20</v>
      </c>
      <c r="BT531" s="4">
        <v>0</v>
      </c>
      <c r="BU531" s="4">
        <v>0</v>
      </c>
      <c r="BV531" s="4">
        <v>0</v>
      </c>
      <c r="BW531" s="4">
        <v>1</v>
      </c>
      <c r="BX531" s="4">
        <v>2</v>
      </c>
      <c r="BY531" s="4">
        <v>1</v>
      </c>
      <c r="BZ531" s="4">
        <v>1</v>
      </c>
      <c r="CA531" s="4">
        <v>0</v>
      </c>
      <c r="CB531" s="4">
        <v>0</v>
      </c>
      <c r="CC531" s="4">
        <v>0</v>
      </c>
      <c r="CD531" s="4">
        <v>0</v>
      </c>
      <c r="CE531" s="4">
        <v>0</v>
      </c>
      <c r="CF531" s="4">
        <v>0</v>
      </c>
    </row>
    <row r="532" spans="1:84" x14ac:dyDescent="0.25">
      <c r="A532" s="11">
        <v>531</v>
      </c>
      <c r="B532" s="12" t="s">
        <v>799</v>
      </c>
      <c r="C532" s="2" t="s">
        <v>79</v>
      </c>
      <c r="D532" s="2" t="s">
        <v>109</v>
      </c>
      <c r="E532" s="5">
        <v>24</v>
      </c>
      <c r="F532" s="4">
        <v>24</v>
      </c>
      <c r="G532" s="4">
        <v>2159</v>
      </c>
      <c r="H532" s="4">
        <f t="shared" si="62"/>
        <v>23.988888888888887</v>
      </c>
      <c r="I532" s="4">
        <v>2</v>
      </c>
      <c r="J532" s="4">
        <v>0</v>
      </c>
      <c r="K532" s="4">
        <v>2</v>
      </c>
      <c r="L532" s="4">
        <v>0</v>
      </c>
      <c r="M532" s="4">
        <v>0</v>
      </c>
      <c r="N532" s="4">
        <v>4</v>
      </c>
      <c r="O532" s="4">
        <v>0</v>
      </c>
      <c r="P532" s="4">
        <f>(I532*90)/G532</f>
        <v>8.3371931449745251E-2</v>
      </c>
      <c r="Q532" s="4">
        <f>(J532*90)/G532</f>
        <v>0</v>
      </c>
      <c r="R532" s="4">
        <v>1054</v>
      </c>
      <c r="S532" s="4">
        <v>1270</v>
      </c>
      <c r="T532" s="19">
        <f t="shared" si="63"/>
        <v>82.99212598425197</v>
      </c>
      <c r="U532" s="4">
        <v>21095</v>
      </c>
      <c r="V532" s="4">
        <v>7972</v>
      </c>
      <c r="W532" s="4">
        <v>0</v>
      </c>
      <c r="X532" s="4">
        <v>5</v>
      </c>
      <c r="Y532" s="4">
        <v>94</v>
      </c>
      <c r="Z532" s="4">
        <v>6</v>
      </c>
      <c r="AA532" s="4">
        <v>2</v>
      </c>
      <c r="AB532" s="4">
        <v>103</v>
      </c>
      <c r="AC532" s="4">
        <v>1558</v>
      </c>
      <c r="AD532" s="4">
        <v>15</v>
      </c>
      <c r="AE532" s="4">
        <v>23</v>
      </c>
      <c r="AF532" s="4">
        <f t="shared" si="57"/>
        <v>65.217391304347828</v>
      </c>
      <c r="AG532" s="4">
        <v>16</v>
      </c>
      <c r="AH532" s="4">
        <v>1</v>
      </c>
      <c r="AI532" s="4">
        <v>860</v>
      </c>
      <c r="AJ532" s="4">
        <v>5910</v>
      </c>
      <c r="AK532" s="4">
        <v>3358</v>
      </c>
      <c r="AL532" s="4">
        <v>98</v>
      </c>
      <c r="AM532" s="4">
        <v>1</v>
      </c>
      <c r="AN532" s="4">
        <v>17</v>
      </c>
      <c r="AO532" s="4">
        <v>12</v>
      </c>
      <c r="AP532" s="4">
        <v>977</v>
      </c>
      <c r="AQ532" s="4">
        <v>920</v>
      </c>
      <c r="AR532" s="4">
        <v>18</v>
      </c>
      <c r="AS532" s="4">
        <v>2</v>
      </c>
      <c r="AT532" s="4">
        <v>11</v>
      </c>
      <c r="AU532" s="4">
        <v>3</v>
      </c>
      <c r="AV532" s="4">
        <f t="shared" si="58"/>
        <v>27.27272727272727</v>
      </c>
      <c r="AW532" s="4">
        <f>(AU532*90)/G532</f>
        <v>0.12505789717461788</v>
      </c>
      <c r="AX532" s="4">
        <f t="shared" si="59"/>
        <v>0.18181818181818182</v>
      </c>
      <c r="AY532" s="8">
        <v>127</v>
      </c>
      <c r="AZ532" s="4">
        <v>0</v>
      </c>
      <c r="BA532" s="4">
        <v>31</v>
      </c>
      <c r="BB532" s="4">
        <v>20</v>
      </c>
      <c r="BC532" s="4">
        <v>12</v>
      </c>
      <c r="BD532" s="4">
        <v>12</v>
      </c>
      <c r="BE532" s="4">
        <v>24</v>
      </c>
      <c r="BF532" s="4">
        <f t="shared" si="60"/>
        <v>50</v>
      </c>
      <c r="BG532" s="4">
        <v>263</v>
      </c>
      <c r="BH532" s="4">
        <v>99</v>
      </c>
      <c r="BI532" s="4">
        <f t="shared" si="61"/>
        <v>37.642585551330797</v>
      </c>
      <c r="BJ532" s="4">
        <v>49</v>
      </c>
      <c r="BK532" s="4">
        <v>16</v>
      </c>
      <c r="BL532" s="4">
        <v>0</v>
      </c>
      <c r="BM532" s="4">
        <v>33</v>
      </c>
      <c r="BN532" s="4">
        <v>41</v>
      </c>
      <c r="BO532" s="4">
        <v>72</v>
      </c>
      <c r="BP532" s="4">
        <v>125</v>
      </c>
      <c r="BQ532" s="4">
        <v>0</v>
      </c>
      <c r="BR532" s="4">
        <v>19</v>
      </c>
      <c r="BS532" s="4">
        <v>16</v>
      </c>
      <c r="BT532" s="4">
        <v>1</v>
      </c>
      <c r="BU532" s="4">
        <v>0</v>
      </c>
      <c r="BV532" s="4">
        <v>0</v>
      </c>
      <c r="BW532" s="4">
        <v>2</v>
      </c>
      <c r="BX532" s="4">
        <v>0</v>
      </c>
      <c r="BY532" s="4">
        <v>2</v>
      </c>
      <c r="BZ532" s="4">
        <v>2</v>
      </c>
      <c r="CA532" s="4">
        <v>0</v>
      </c>
      <c r="CB532" s="4">
        <v>0</v>
      </c>
      <c r="CC532" s="4">
        <v>0</v>
      </c>
      <c r="CD532" s="4">
        <v>0</v>
      </c>
      <c r="CE532" s="4">
        <v>0</v>
      </c>
      <c r="CF532" s="4">
        <v>0</v>
      </c>
    </row>
    <row r="533" spans="1:84" x14ac:dyDescent="0.25">
      <c r="A533" s="13">
        <v>532</v>
      </c>
      <c r="B533" s="14" t="s">
        <v>800</v>
      </c>
      <c r="C533" s="2" t="s">
        <v>79</v>
      </c>
      <c r="D533" s="2" t="s">
        <v>170</v>
      </c>
      <c r="E533" s="5">
        <v>6</v>
      </c>
      <c r="F533" s="4">
        <v>5</v>
      </c>
      <c r="G533" s="4">
        <v>476</v>
      </c>
      <c r="H533" s="4">
        <f t="shared" si="62"/>
        <v>5.2888888888888888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f>(I533*90)/G533</f>
        <v>0</v>
      </c>
      <c r="Q533" s="4">
        <f>(J533*90)/G533</f>
        <v>0</v>
      </c>
      <c r="R533" s="4">
        <v>265</v>
      </c>
      <c r="S533" s="4">
        <v>302</v>
      </c>
      <c r="T533" s="19">
        <f t="shared" si="63"/>
        <v>87.748344370860934</v>
      </c>
      <c r="U533" s="4">
        <v>5631</v>
      </c>
      <c r="V533" s="4">
        <v>1745</v>
      </c>
      <c r="W533" s="4">
        <v>0</v>
      </c>
      <c r="X533" s="4">
        <v>0</v>
      </c>
      <c r="Y533" s="4">
        <v>8</v>
      </c>
      <c r="Z533" s="4">
        <v>0</v>
      </c>
      <c r="AA533" s="4">
        <v>0</v>
      </c>
      <c r="AB533" s="4">
        <v>10</v>
      </c>
      <c r="AC533" s="4">
        <v>372</v>
      </c>
      <c r="AD533" s="4">
        <v>2</v>
      </c>
      <c r="AE533" s="4">
        <v>2</v>
      </c>
      <c r="AF533" s="4">
        <f t="shared" si="57"/>
        <v>100</v>
      </c>
      <c r="AG533" s="4">
        <v>2</v>
      </c>
      <c r="AH533" s="4">
        <v>0</v>
      </c>
      <c r="AI533" s="4">
        <v>214</v>
      </c>
      <c r="AJ533" s="4">
        <v>1024</v>
      </c>
      <c r="AK533" s="4">
        <v>474</v>
      </c>
      <c r="AL533" s="4">
        <v>7</v>
      </c>
      <c r="AM533" s="4">
        <v>0</v>
      </c>
      <c r="AN533" s="4">
        <v>0</v>
      </c>
      <c r="AO533" s="4">
        <v>2</v>
      </c>
      <c r="AP533" s="4">
        <v>238</v>
      </c>
      <c r="AQ533" s="4">
        <v>231</v>
      </c>
      <c r="AR533" s="4">
        <v>0</v>
      </c>
      <c r="AS533" s="4">
        <v>0</v>
      </c>
      <c r="AT533" s="4">
        <v>1</v>
      </c>
      <c r="AU533" s="4">
        <v>1</v>
      </c>
      <c r="AV533" s="4">
        <f t="shared" si="58"/>
        <v>100</v>
      </c>
      <c r="AW533" s="4">
        <f>(AU533*90)/G533</f>
        <v>0.18907563025210083</v>
      </c>
      <c r="AX533" s="4">
        <f t="shared" si="59"/>
        <v>0</v>
      </c>
      <c r="AY533" s="8">
        <v>64</v>
      </c>
      <c r="AZ533" s="4">
        <v>0</v>
      </c>
      <c r="BA533" s="4">
        <v>12</v>
      </c>
      <c r="BB533" s="4">
        <v>6</v>
      </c>
      <c r="BC533" s="4">
        <v>4</v>
      </c>
      <c r="BD533" s="4">
        <v>2</v>
      </c>
      <c r="BE533" s="4">
        <v>6</v>
      </c>
      <c r="BF533" s="4">
        <f t="shared" si="60"/>
        <v>66.666666666666657</v>
      </c>
      <c r="BG533" s="4">
        <v>63</v>
      </c>
      <c r="BH533" s="4">
        <v>28</v>
      </c>
      <c r="BI533" s="4">
        <f t="shared" si="61"/>
        <v>44.444444444444443</v>
      </c>
      <c r="BJ533" s="4">
        <v>14</v>
      </c>
      <c r="BK533" s="4">
        <v>8</v>
      </c>
      <c r="BL533" s="4">
        <v>0</v>
      </c>
      <c r="BM533" s="4">
        <v>6</v>
      </c>
      <c r="BN533" s="4">
        <v>7</v>
      </c>
      <c r="BO533" s="4">
        <v>19</v>
      </c>
      <c r="BP533" s="4">
        <v>35</v>
      </c>
      <c r="BQ533" s="4">
        <v>1</v>
      </c>
      <c r="BR533" s="4">
        <v>2</v>
      </c>
      <c r="BS533" s="4">
        <v>2</v>
      </c>
      <c r="BT533" s="4">
        <v>0</v>
      </c>
      <c r="BU533" s="4">
        <v>0</v>
      </c>
      <c r="BV533" s="4">
        <v>0</v>
      </c>
      <c r="BW533" s="4">
        <v>0</v>
      </c>
      <c r="BX533" s="4">
        <v>0</v>
      </c>
      <c r="BY533" s="4">
        <v>0</v>
      </c>
      <c r="BZ533" s="4">
        <v>0</v>
      </c>
      <c r="CA533" s="4">
        <v>0</v>
      </c>
      <c r="CB533" s="4">
        <v>0</v>
      </c>
      <c r="CC533" s="4">
        <v>0</v>
      </c>
      <c r="CD533" s="4">
        <v>0</v>
      </c>
      <c r="CE533" s="4">
        <v>0</v>
      </c>
      <c r="CF533" s="4">
        <v>0</v>
      </c>
    </row>
    <row r="534" spans="1:84" x14ac:dyDescent="0.25">
      <c r="A534" s="11">
        <v>533</v>
      </c>
      <c r="B534" s="12" t="s">
        <v>801</v>
      </c>
      <c r="C534" s="2" t="s">
        <v>86</v>
      </c>
      <c r="D534" s="2" t="s">
        <v>170</v>
      </c>
      <c r="E534" s="5">
        <v>20</v>
      </c>
      <c r="F534" s="4">
        <v>16</v>
      </c>
      <c r="G534" s="4">
        <v>1159</v>
      </c>
      <c r="H534" s="4">
        <f t="shared" si="62"/>
        <v>12.877777777777778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1</v>
      </c>
      <c r="O534" s="4">
        <v>1</v>
      </c>
      <c r="P534" s="4">
        <f>(I534*90)/G534</f>
        <v>0</v>
      </c>
      <c r="Q534" s="4">
        <f>(J534*90)/G534</f>
        <v>0</v>
      </c>
      <c r="R534" s="4">
        <v>535</v>
      </c>
      <c r="S534" s="4">
        <v>660</v>
      </c>
      <c r="T534" s="19">
        <f t="shared" si="63"/>
        <v>81.060606060606062</v>
      </c>
      <c r="U534" s="4">
        <v>10016</v>
      </c>
      <c r="V534" s="4">
        <v>2589</v>
      </c>
      <c r="W534" s="4">
        <v>0</v>
      </c>
      <c r="X534" s="4">
        <v>14</v>
      </c>
      <c r="Y534" s="4">
        <v>56</v>
      </c>
      <c r="Z534" s="4">
        <v>7</v>
      </c>
      <c r="AA534" s="4">
        <v>0</v>
      </c>
      <c r="AB534" s="4">
        <v>47</v>
      </c>
      <c r="AC534" s="4">
        <v>766</v>
      </c>
      <c r="AD534" s="4">
        <v>5</v>
      </c>
      <c r="AE534" s="4">
        <v>9</v>
      </c>
      <c r="AF534" s="4">
        <f t="shared" si="57"/>
        <v>55.555555555555557</v>
      </c>
      <c r="AG534" s="4">
        <v>5</v>
      </c>
      <c r="AH534" s="4">
        <v>0</v>
      </c>
      <c r="AI534" s="4">
        <v>475</v>
      </c>
      <c r="AJ534" s="4">
        <v>2539</v>
      </c>
      <c r="AK534" s="4">
        <v>1358</v>
      </c>
      <c r="AL534" s="4">
        <v>46</v>
      </c>
      <c r="AM534" s="4">
        <v>1</v>
      </c>
      <c r="AN534" s="4">
        <v>10</v>
      </c>
      <c r="AO534" s="4">
        <v>8</v>
      </c>
      <c r="AP534" s="4">
        <v>537</v>
      </c>
      <c r="AQ534" s="4">
        <v>502</v>
      </c>
      <c r="AR534" s="4">
        <v>16</v>
      </c>
      <c r="AS534" s="4">
        <v>0</v>
      </c>
      <c r="AT534" s="4">
        <v>8</v>
      </c>
      <c r="AU534" s="4">
        <v>3</v>
      </c>
      <c r="AV534" s="4">
        <f t="shared" si="58"/>
        <v>37.5</v>
      </c>
      <c r="AW534" s="4">
        <f>(AU534*90)/G534</f>
        <v>0.23295944779982744</v>
      </c>
      <c r="AX534" s="4">
        <f t="shared" si="59"/>
        <v>0</v>
      </c>
      <c r="AY534" s="8">
        <v>221</v>
      </c>
      <c r="AZ534" s="4">
        <v>1</v>
      </c>
      <c r="BA534" s="4">
        <v>20</v>
      </c>
      <c r="BB534" s="4">
        <v>9</v>
      </c>
      <c r="BC534" s="4">
        <v>8</v>
      </c>
      <c r="BD534" s="4">
        <v>15</v>
      </c>
      <c r="BE534" s="4">
        <v>23</v>
      </c>
      <c r="BF534" s="4">
        <f t="shared" si="60"/>
        <v>34.782608695652172</v>
      </c>
      <c r="BG534" s="4">
        <v>253</v>
      </c>
      <c r="BH534" s="4">
        <v>59</v>
      </c>
      <c r="BI534" s="4">
        <f t="shared" si="61"/>
        <v>23.320158102766801</v>
      </c>
      <c r="BJ534" s="4">
        <v>26</v>
      </c>
      <c r="BK534" s="4">
        <v>6</v>
      </c>
      <c r="BL534" s="4">
        <v>0</v>
      </c>
      <c r="BM534" s="4">
        <v>20</v>
      </c>
      <c r="BN534" s="4">
        <v>17</v>
      </c>
      <c r="BO534" s="4">
        <v>37</v>
      </c>
      <c r="BP534" s="4">
        <v>17</v>
      </c>
      <c r="BQ534" s="4">
        <v>0</v>
      </c>
      <c r="BR534" s="4">
        <v>28</v>
      </c>
      <c r="BS534" s="4">
        <v>20</v>
      </c>
      <c r="BT534" s="4">
        <v>7</v>
      </c>
      <c r="BU534" s="4">
        <v>0</v>
      </c>
      <c r="BV534" s="4">
        <v>0</v>
      </c>
      <c r="BW534" s="4">
        <v>1</v>
      </c>
      <c r="BX534" s="4">
        <v>0</v>
      </c>
      <c r="BY534" s="4">
        <v>1</v>
      </c>
      <c r="BZ534" s="4">
        <v>1</v>
      </c>
      <c r="CA534" s="4">
        <v>0</v>
      </c>
      <c r="CB534" s="4">
        <v>0</v>
      </c>
      <c r="CC534" s="4">
        <v>0</v>
      </c>
      <c r="CD534" s="4">
        <v>0</v>
      </c>
      <c r="CE534" s="4">
        <v>0</v>
      </c>
      <c r="CF534" s="4">
        <v>0</v>
      </c>
    </row>
    <row r="535" spans="1:84" x14ac:dyDescent="0.25">
      <c r="A535" s="13">
        <v>534</v>
      </c>
      <c r="B535" s="14" t="s">
        <v>802</v>
      </c>
      <c r="C535" s="2" t="s">
        <v>79</v>
      </c>
      <c r="D535" s="2" t="s">
        <v>116</v>
      </c>
      <c r="E535" s="5">
        <v>16</v>
      </c>
      <c r="F535" s="4">
        <v>15</v>
      </c>
      <c r="G535" s="4">
        <v>1300</v>
      </c>
      <c r="H535" s="4">
        <f t="shared" si="62"/>
        <v>14.444444444444445</v>
      </c>
      <c r="I535" s="4">
        <v>1</v>
      </c>
      <c r="J535" s="4">
        <v>0</v>
      </c>
      <c r="K535" s="4">
        <v>1</v>
      </c>
      <c r="L535" s="4">
        <v>0</v>
      </c>
      <c r="M535" s="4">
        <v>0</v>
      </c>
      <c r="N535" s="4">
        <v>10</v>
      </c>
      <c r="O535" s="4">
        <v>0</v>
      </c>
      <c r="P535" s="4">
        <f>(I535*90)/G535</f>
        <v>6.9230769230769235E-2</v>
      </c>
      <c r="Q535" s="4">
        <f>(J535*90)/G535</f>
        <v>0</v>
      </c>
      <c r="R535" s="4">
        <v>504</v>
      </c>
      <c r="S535" s="4">
        <v>626</v>
      </c>
      <c r="T535" s="19">
        <f t="shared" si="63"/>
        <v>80.511182108626201</v>
      </c>
      <c r="U535" s="4">
        <v>11698</v>
      </c>
      <c r="V535" s="4">
        <v>3298</v>
      </c>
      <c r="W535" s="4">
        <v>0</v>
      </c>
      <c r="X535" s="4">
        <v>0</v>
      </c>
      <c r="Y535" s="4">
        <v>23</v>
      </c>
      <c r="Z535" s="4">
        <v>0</v>
      </c>
      <c r="AA535" s="4">
        <v>0</v>
      </c>
      <c r="AB535" s="4">
        <v>20</v>
      </c>
      <c r="AC535" s="4">
        <v>793</v>
      </c>
      <c r="AD535" s="4">
        <v>0</v>
      </c>
      <c r="AE535" s="4">
        <v>1</v>
      </c>
      <c r="AF535" s="4">
        <f t="shared" si="57"/>
        <v>0</v>
      </c>
      <c r="AG535" s="4">
        <v>0</v>
      </c>
      <c r="AH535" s="4">
        <v>0</v>
      </c>
      <c r="AI535" s="4">
        <v>389</v>
      </c>
      <c r="AJ535" s="4">
        <v>1701</v>
      </c>
      <c r="AK535" s="4">
        <v>899</v>
      </c>
      <c r="AL535" s="4">
        <v>16</v>
      </c>
      <c r="AM535" s="4">
        <v>0</v>
      </c>
      <c r="AN535" s="4">
        <v>2</v>
      </c>
      <c r="AO535" s="4">
        <v>4</v>
      </c>
      <c r="AP535" s="4">
        <v>447</v>
      </c>
      <c r="AQ535" s="4">
        <v>432</v>
      </c>
      <c r="AR535" s="4">
        <v>2</v>
      </c>
      <c r="AS535" s="4">
        <v>1</v>
      </c>
      <c r="AT535" s="4">
        <v>8</v>
      </c>
      <c r="AU535" s="4">
        <v>2</v>
      </c>
      <c r="AV535" s="4">
        <f t="shared" si="58"/>
        <v>25</v>
      </c>
      <c r="AW535" s="4">
        <f>(AU535*90)/G535</f>
        <v>0.13846153846153847</v>
      </c>
      <c r="AX535" s="4">
        <f t="shared" si="59"/>
        <v>0.125</v>
      </c>
      <c r="AY535" s="8">
        <v>99</v>
      </c>
      <c r="AZ535" s="4">
        <v>0</v>
      </c>
      <c r="BA535" s="4">
        <v>33</v>
      </c>
      <c r="BB535" s="4">
        <v>19</v>
      </c>
      <c r="BC535" s="4">
        <v>4</v>
      </c>
      <c r="BD535" s="4">
        <v>12</v>
      </c>
      <c r="BE535" s="4">
        <v>16</v>
      </c>
      <c r="BF535" s="4">
        <f t="shared" si="60"/>
        <v>25</v>
      </c>
      <c r="BG535" s="4">
        <v>186</v>
      </c>
      <c r="BH535" s="4">
        <v>66</v>
      </c>
      <c r="BI535" s="4">
        <f t="shared" si="61"/>
        <v>35.483870967741936</v>
      </c>
      <c r="BJ535" s="4">
        <v>29</v>
      </c>
      <c r="BK535" s="4">
        <v>11</v>
      </c>
      <c r="BL535" s="4">
        <v>1</v>
      </c>
      <c r="BM535" s="4">
        <v>18</v>
      </c>
      <c r="BN535" s="4">
        <v>11</v>
      </c>
      <c r="BO535" s="4">
        <v>44</v>
      </c>
      <c r="BP535" s="4">
        <v>77</v>
      </c>
      <c r="BQ535" s="4">
        <v>1</v>
      </c>
      <c r="BR535" s="4">
        <v>4</v>
      </c>
      <c r="BS535" s="4">
        <v>2</v>
      </c>
      <c r="BT535" s="4">
        <v>0</v>
      </c>
      <c r="BU535" s="4">
        <v>0</v>
      </c>
      <c r="BV535" s="4">
        <v>2</v>
      </c>
      <c r="BW535" s="4">
        <v>0</v>
      </c>
      <c r="BX535" s="4">
        <v>0</v>
      </c>
      <c r="BY535" s="4">
        <v>3</v>
      </c>
      <c r="BZ535" s="4">
        <v>2</v>
      </c>
      <c r="CA535" s="4">
        <v>0</v>
      </c>
      <c r="CB535" s="4">
        <v>0</v>
      </c>
      <c r="CC535" s="4">
        <v>1</v>
      </c>
      <c r="CD535" s="4">
        <v>0</v>
      </c>
      <c r="CE535" s="4">
        <v>0</v>
      </c>
      <c r="CF535" s="4">
        <v>0</v>
      </c>
    </row>
    <row r="536" spans="1:84" x14ac:dyDescent="0.25">
      <c r="A536" s="11">
        <v>535</v>
      </c>
      <c r="B536" s="12" t="s">
        <v>803</v>
      </c>
      <c r="C536" s="2" t="s">
        <v>82</v>
      </c>
      <c r="D536" s="2" t="s">
        <v>116</v>
      </c>
      <c r="E536" s="5">
        <v>5</v>
      </c>
      <c r="F536" s="4">
        <v>1</v>
      </c>
      <c r="G536" s="4">
        <v>159</v>
      </c>
      <c r="H536" s="4">
        <f t="shared" si="62"/>
        <v>1.7666666666666666</v>
      </c>
      <c r="I536" s="4">
        <v>1</v>
      </c>
      <c r="J536" s="4">
        <v>0</v>
      </c>
      <c r="K536" s="4">
        <v>1</v>
      </c>
      <c r="L536" s="4">
        <v>0</v>
      </c>
      <c r="M536" s="4">
        <v>0</v>
      </c>
      <c r="N536" s="4">
        <v>0</v>
      </c>
      <c r="O536" s="4">
        <v>0</v>
      </c>
      <c r="P536" s="4">
        <f>(I536*90)/G536</f>
        <v>0.56603773584905659</v>
      </c>
      <c r="Q536" s="4">
        <f>(J536*90)/G536</f>
        <v>0</v>
      </c>
      <c r="R536" s="4">
        <v>30</v>
      </c>
      <c r="S536" s="4">
        <v>41</v>
      </c>
      <c r="T536" s="19">
        <f t="shared" si="63"/>
        <v>73.170731707317074</v>
      </c>
      <c r="U536" s="4">
        <v>385</v>
      </c>
      <c r="V536" s="4">
        <v>67</v>
      </c>
      <c r="W536" s="4">
        <v>0</v>
      </c>
      <c r="X536" s="4">
        <v>3</v>
      </c>
      <c r="Y536" s="4">
        <v>1</v>
      </c>
      <c r="Z536" s="4">
        <v>1</v>
      </c>
      <c r="AA536" s="4">
        <v>0</v>
      </c>
      <c r="AB536" s="4">
        <v>1</v>
      </c>
      <c r="AC536" s="4">
        <v>70</v>
      </c>
      <c r="AD536" s="4">
        <v>2</v>
      </c>
      <c r="AE536" s="4">
        <v>6</v>
      </c>
      <c r="AF536" s="4">
        <f t="shared" si="57"/>
        <v>33.333333333333329</v>
      </c>
      <c r="AG536" s="4">
        <v>3</v>
      </c>
      <c r="AH536" s="4">
        <v>0</v>
      </c>
      <c r="AI536" s="4">
        <v>43</v>
      </c>
      <c r="AJ536" s="4">
        <v>156</v>
      </c>
      <c r="AK536" s="4">
        <v>63</v>
      </c>
      <c r="AL536" s="4">
        <v>3</v>
      </c>
      <c r="AM536" s="4">
        <v>1</v>
      </c>
      <c r="AN536" s="4">
        <v>5</v>
      </c>
      <c r="AO536" s="4">
        <v>7</v>
      </c>
      <c r="AP536" s="4">
        <v>98</v>
      </c>
      <c r="AQ536" s="4">
        <v>48</v>
      </c>
      <c r="AR536" s="4">
        <v>15</v>
      </c>
      <c r="AS536" s="4">
        <v>1</v>
      </c>
      <c r="AT536" s="4">
        <v>4</v>
      </c>
      <c r="AU536" s="4">
        <v>2</v>
      </c>
      <c r="AV536" s="4">
        <f t="shared" si="58"/>
        <v>50</v>
      </c>
      <c r="AW536" s="4">
        <f>(AU536*90)/G536</f>
        <v>1.1320754716981132</v>
      </c>
      <c r="AX536" s="4">
        <f t="shared" si="59"/>
        <v>0.25</v>
      </c>
      <c r="AY536" s="8">
        <v>93</v>
      </c>
      <c r="AZ536" s="4">
        <v>0</v>
      </c>
      <c r="BA536" s="4">
        <v>1</v>
      </c>
      <c r="BB536" s="4">
        <v>1</v>
      </c>
      <c r="BC536" s="4">
        <v>0</v>
      </c>
      <c r="BD536" s="4">
        <v>1</v>
      </c>
      <c r="BE536" s="4">
        <v>1</v>
      </c>
      <c r="BF536" s="4">
        <f t="shared" si="60"/>
        <v>0</v>
      </c>
      <c r="BG536" s="4">
        <v>27</v>
      </c>
      <c r="BH536" s="4">
        <v>5</v>
      </c>
      <c r="BI536" s="4">
        <f t="shared" si="61"/>
        <v>18.518518518518519</v>
      </c>
      <c r="BJ536" s="4">
        <v>5</v>
      </c>
      <c r="BK536" s="4">
        <v>1</v>
      </c>
      <c r="BL536" s="4">
        <v>0</v>
      </c>
      <c r="BM536" s="4">
        <v>4</v>
      </c>
      <c r="BN536" s="4">
        <v>1</v>
      </c>
      <c r="BO536" s="4">
        <v>2</v>
      </c>
      <c r="BP536" s="4">
        <v>1</v>
      </c>
      <c r="BQ536" s="4">
        <v>0</v>
      </c>
      <c r="BR536" s="4">
        <v>4</v>
      </c>
      <c r="BS536" s="4">
        <v>2</v>
      </c>
      <c r="BT536" s="4">
        <v>2</v>
      </c>
      <c r="BU536" s="4">
        <v>0</v>
      </c>
      <c r="BV536" s="4">
        <v>0</v>
      </c>
      <c r="BW536" s="4">
        <v>0</v>
      </c>
      <c r="BX536" s="4">
        <v>0</v>
      </c>
      <c r="BY536" s="4">
        <v>0</v>
      </c>
      <c r="BZ536" s="4">
        <v>0</v>
      </c>
      <c r="CA536" s="4">
        <v>0</v>
      </c>
      <c r="CB536" s="4">
        <v>0</v>
      </c>
      <c r="CC536" s="4">
        <v>0</v>
      </c>
      <c r="CD536" s="4">
        <v>0</v>
      </c>
      <c r="CE536" s="4">
        <v>0</v>
      </c>
      <c r="CF536" s="4">
        <v>0</v>
      </c>
    </row>
    <row r="537" spans="1:84" x14ac:dyDescent="0.25">
      <c r="A537" s="13">
        <v>536</v>
      </c>
      <c r="B537" s="14" t="s">
        <v>804</v>
      </c>
      <c r="C537" s="2" t="s">
        <v>148</v>
      </c>
      <c r="D537" s="2" t="s">
        <v>113</v>
      </c>
      <c r="E537" s="5">
        <v>6</v>
      </c>
      <c r="F537" s="4">
        <v>0</v>
      </c>
      <c r="G537" s="4">
        <v>74</v>
      </c>
      <c r="H537" s="4">
        <f t="shared" si="62"/>
        <v>0.82222222222222219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1</v>
      </c>
      <c r="O537" s="4">
        <v>0</v>
      </c>
      <c r="P537" s="4">
        <f>(I537*90)/G537</f>
        <v>0</v>
      </c>
      <c r="Q537" s="4">
        <f>(J537*90)/G537</f>
        <v>0</v>
      </c>
      <c r="R537" s="4">
        <v>10</v>
      </c>
      <c r="S537" s="4">
        <v>13</v>
      </c>
      <c r="T537" s="19">
        <f t="shared" si="63"/>
        <v>76.923076923076934</v>
      </c>
      <c r="U537" s="4">
        <v>145</v>
      </c>
      <c r="V537" s="4">
        <v>53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1</v>
      </c>
      <c r="AC537" s="4">
        <v>34</v>
      </c>
      <c r="AD537" s="4">
        <v>0</v>
      </c>
      <c r="AE537" s="4">
        <v>2</v>
      </c>
      <c r="AF537" s="4">
        <f t="shared" si="57"/>
        <v>0</v>
      </c>
      <c r="AG537" s="4">
        <v>0</v>
      </c>
      <c r="AH537" s="4">
        <v>0</v>
      </c>
      <c r="AI537" s="4">
        <v>20</v>
      </c>
      <c r="AJ537" s="4">
        <v>42</v>
      </c>
      <c r="AK537" s="4">
        <v>15</v>
      </c>
      <c r="AL537" s="4">
        <v>0</v>
      </c>
      <c r="AM537" s="4">
        <v>0</v>
      </c>
      <c r="AN537" s="4">
        <v>2</v>
      </c>
      <c r="AO537" s="4">
        <v>4</v>
      </c>
      <c r="AP537" s="4">
        <v>17</v>
      </c>
      <c r="AQ537" s="4">
        <v>13</v>
      </c>
      <c r="AR537" s="4">
        <v>2</v>
      </c>
      <c r="AS537" s="4">
        <v>0</v>
      </c>
      <c r="AT537" s="4">
        <v>1</v>
      </c>
      <c r="AU537" s="4">
        <v>0</v>
      </c>
      <c r="AV537" s="4">
        <f t="shared" si="58"/>
        <v>0</v>
      </c>
      <c r="AW537" s="4">
        <f>(AU537*90)/G537</f>
        <v>0</v>
      </c>
      <c r="AX537" s="4">
        <f t="shared" si="59"/>
        <v>0</v>
      </c>
      <c r="AY537" s="8">
        <v>226</v>
      </c>
      <c r="AZ537" s="4">
        <v>0</v>
      </c>
      <c r="BA537" s="4">
        <v>2</v>
      </c>
      <c r="BB537" s="4">
        <v>2</v>
      </c>
      <c r="BC537" s="4">
        <v>0</v>
      </c>
      <c r="BD537" s="4">
        <v>1</v>
      </c>
      <c r="BE537" s="4">
        <v>1</v>
      </c>
      <c r="BF537" s="4">
        <f t="shared" si="60"/>
        <v>0</v>
      </c>
      <c r="BG537" s="4">
        <v>38</v>
      </c>
      <c r="BH537" s="4">
        <v>12</v>
      </c>
      <c r="BI537" s="4">
        <f t="shared" si="61"/>
        <v>31.578947368421051</v>
      </c>
      <c r="BJ537" s="4">
        <v>9</v>
      </c>
      <c r="BK537" s="4">
        <v>0</v>
      </c>
      <c r="BL537" s="4">
        <v>0</v>
      </c>
      <c r="BM537" s="4">
        <v>9</v>
      </c>
      <c r="BN537" s="4">
        <v>1</v>
      </c>
      <c r="BO537" s="4">
        <v>3</v>
      </c>
      <c r="BP537" s="4">
        <v>0</v>
      </c>
      <c r="BQ537" s="4">
        <v>0</v>
      </c>
      <c r="BR537" s="4">
        <v>0</v>
      </c>
      <c r="BS537" s="4">
        <v>0</v>
      </c>
      <c r="BT537" s="4">
        <v>0</v>
      </c>
      <c r="BU537" s="4">
        <v>0</v>
      </c>
      <c r="BV537" s="4">
        <v>0</v>
      </c>
      <c r="BW537" s="4">
        <v>0</v>
      </c>
      <c r="BX537" s="4">
        <v>0</v>
      </c>
      <c r="BY537" s="4">
        <v>0</v>
      </c>
      <c r="BZ537" s="4">
        <v>0</v>
      </c>
      <c r="CA537" s="4">
        <v>0</v>
      </c>
      <c r="CB537" s="4">
        <v>0</v>
      </c>
      <c r="CC537" s="4">
        <v>0</v>
      </c>
      <c r="CD537" s="4">
        <v>0</v>
      </c>
      <c r="CE537" s="4">
        <v>0</v>
      </c>
      <c r="CF537" s="4">
        <v>0</v>
      </c>
    </row>
    <row r="538" spans="1:84" x14ac:dyDescent="0.25">
      <c r="A538" s="11">
        <v>537</v>
      </c>
      <c r="B538" s="12" t="s">
        <v>805</v>
      </c>
      <c r="C538" s="2" t="s">
        <v>79</v>
      </c>
      <c r="D538" s="2" t="s">
        <v>113</v>
      </c>
      <c r="E538" s="5">
        <v>9</v>
      </c>
      <c r="F538" s="4">
        <v>3</v>
      </c>
      <c r="G538" s="4">
        <v>290</v>
      </c>
      <c r="H538" s="4">
        <f t="shared" si="62"/>
        <v>3.2222222222222223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0</v>
      </c>
      <c r="P538" s="4">
        <f>(I538*90)/G538</f>
        <v>0</v>
      </c>
      <c r="Q538" s="4">
        <f>(J538*90)/G538</f>
        <v>0</v>
      </c>
      <c r="R538" s="4">
        <v>75</v>
      </c>
      <c r="S538" s="4">
        <v>115</v>
      </c>
      <c r="T538" s="19">
        <f t="shared" si="63"/>
        <v>65.217391304347828</v>
      </c>
      <c r="U538" s="4">
        <v>1394</v>
      </c>
      <c r="V538" s="4">
        <v>763</v>
      </c>
      <c r="W538" s="4">
        <v>0</v>
      </c>
      <c r="X538" s="4">
        <v>1</v>
      </c>
      <c r="Y538" s="4">
        <v>7</v>
      </c>
      <c r="Z538" s="4">
        <v>1</v>
      </c>
      <c r="AA538" s="4">
        <v>1</v>
      </c>
      <c r="AB538" s="4">
        <v>13</v>
      </c>
      <c r="AC538" s="4">
        <v>158</v>
      </c>
      <c r="AD538" s="4">
        <v>2</v>
      </c>
      <c r="AE538" s="4">
        <v>6</v>
      </c>
      <c r="AF538" s="4">
        <f t="shared" si="57"/>
        <v>33.333333333333329</v>
      </c>
      <c r="AG538" s="4">
        <v>2</v>
      </c>
      <c r="AH538" s="4">
        <v>0</v>
      </c>
      <c r="AI538" s="4">
        <v>79</v>
      </c>
      <c r="AJ538" s="4">
        <v>396</v>
      </c>
      <c r="AK538" s="4">
        <v>209</v>
      </c>
      <c r="AL538" s="4">
        <v>12</v>
      </c>
      <c r="AM538" s="4">
        <v>1</v>
      </c>
      <c r="AN538" s="4">
        <v>3</v>
      </c>
      <c r="AO538" s="4">
        <v>6</v>
      </c>
      <c r="AP538" s="4">
        <v>90</v>
      </c>
      <c r="AQ538" s="4">
        <v>78</v>
      </c>
      <c r="AR538" s="4">
        <v>11</v>
      </c>
      <c r="AS538" s="4">
        <v>0</v>
      </c>
      <c r="AT538" s="4">
        <v>0</v>
      </c>
      <c r="AU538" s="4">
        <v>0</v>
      </c>
      <c r="AV538" s="4">
        <f t="shared" si="58"/>
        <v>0</v>
      </c>
      <c r="AW538" s="4">
        <f>(AU538*90)/G538</f>
        <v>0</v>
      </c>
      <c r="AX538" s="4">
        <f t="shared" si="59"/>
        <v>0</v>
      </c>
      <c r="AY538" s="8">
        <v>0</v>
      </c>
      <c r="AZ538" s="4">
        <v>0</v>
      </c>
      <c r="BA538" s="4">
        <v>8</v>
      </c>
      <c r="BB538" s="4">
        <v>3</v>
      </c>
      <c r="BC538" s="4">
        <v>4</v>
      </c>
      <c r="BD538" s="4">
        <v>2</v>
      </c>
      <c r="BE538" s="4">
        <v>6</v>
      </c>
      <c r="BF538" s="4">
        <f t="shared" si="60"/>
        <v>66.666666666666657</v>
      </c>
      <c r="BG538" s="4">
        <v>54</v>
      </c>
      <c r="BH538" s="4">
        <v>12</v>
      </c>
      <c r="BI538" s="4">
        <f t="shared" si="61"/>
        <v>22.222222222222221</v>
      </c>
      <c r="BJ538" s="4">
        <v>6</v>
      </c>
      <c r="BK538" s="4">
        <v>0</v>
      </c>
      <c r="BL538" s="4">
        <v>0</v>
      </c>
      <c r="BM538" s="4">
        <v>6</v>
      </c>
      <c r="BN538" s="4">
        <v>3</v>
      </c>
      <c r="BO538" s="4">
        <v>11</v>
      </c>
      <c r="BP538" s="4">
        <v>11</v>
      </c>
      <c r="BQ538" s="4">
        <v>0</v>
      </c>
      <c r="BR538" s="4">
        <v>1</v>
      </c>
      <c r="BS538" s="4">
        <v>0</v>
      </c>
      <c r="BT538" s="4">
        <v>1</v>
      </c>
      <c r="BU538" s="4">
        <v>0</v>
      </c>
      <c r="BV538" s="4">
        <v>0</v>
      </c>
      <c r="BW538" s="4">
        <v>0</v>
      </c>
      <c r="BX538" s="4">
        <v>0</v>
      </c>
      <c r="BY538" s="4">
        <v>0</v>
      </c>
      <c r="BZ538" s="4">
        <v>0</v>
      </c>
      <c r="CA538" s="4">
        <v>0</v>
      </c>
      <c r="CB538" s="4">
        <v>0</v>
      </c>
      <c r="CC538" s="4">
        <v>0</v>
      </c>
      <c r="CD538" s="4">
        <v>0</v>
      </c>
      <c r="CE538" s="4">
        <v>0</v>
      </c>
      <c r="CF538" s="4">
        <v>0</v>
      </c>
    </row>
    <row r="539" spans="1:84" x14ac:dyDescent="0.25">
      <c r="A539" s="13">
        <v>538</v>
      </c>
      <c r="B539" s="14" t="s">
        <v>806</v>
      </c>
      <c r="C539" s="2" t="s">
        <v>79</v>
      </c>
      <c r="D539" s="2" t="s">
        <v>141</v>
      </c>
      <c r="E539" s="5">
        <v>21</v>
      </c>
      <c r="F539" s="4">
        <v>14</v>
      </c>
      <c r="G539" s="4">
        <v>1343</v>
      </c>
      <c r="H539" s="4">
        <f t="shared" si="62"/>
        <v>14.922222222222222</v>
      </c>
      <c r="I539" s="4">
        <v>1</v>
      </c>
      <c r="J539" s="4">
        <v>0</v>
      </c>
      <c r="K539" s="4">
        <v>1</v>
      </c>
      <c r="L539" s="4">
        <v>0</v>
      </c>
      <c r="M539" s="4">
        <v>0</v>
      </c>
      <c r="N539" s="4">
        <v>3</v>
      </c>
      <c r="O539" s="4">
        <v>0</v>
      </c>
      <c r="P539" s="4">
        <f>(I539*90)/G539</f>
        <v>6.7014147431124355E-2</v>
      </c>
      <c r="Q539" s="4">
        <f>(J539*90)/G539</f>
        <v>0</v>
      </c>
      <c r="R539" s="4">
        <v>525</v>
      </c>
      <c r="S539" s="4">
        <v>644</v>
      </c>
      <c r="T539" s="19">
        <f t="shared" si="63"/>
        <v>81.521739130434781</v>
      </c>
      <c r="U539" s="4">
        <v>11983</v>
      </c>
      <c r="V539" s="4">
        <v>3966</v>
      </c>
      <c r="W539" s="4">
        <v>0</v>
      </c>
      <c r="X539" s="4">
        <v>3</v>
      </c>
      <c r="Y539" s="4">
        <v>33</v>
      </c>
      <c r="Z539" s="4">
        <v>4</v>
      </c>
      <c r="AA539" s="4">
        <v>1</v>
      </c>
      <c r="AB539" s="4">
        <v>31</v>
      </c>
      <c r="AC539" s="4">
        <v>800</v>
      </c>
      <c r="AD539" s="4">
        <v>4</v>
      </c>
      <c r="AE539" s="4">
        <v>5</v>
      </c>
      <c r="AF539" s="4">
        <f t="shared" si="57"/>
        <v>80</v>
      </c>
      <c r="AG539" s="4">
        <v>4</v>
      </c>
      <c r="AH539" s="4">
        <v>0</v>
      </c>
      <c r="AI539" s="4">
        <v>449</v>
      </c>
      <c r="AJ539" s="4">
        <v>2570</v>
      </c>
      <c r="AK539" s="4">
        <v>1398</v>
      </c>
      <c r="AL539" s="4">
        <v>28</v>
      </c>
      <c r="AM539" s="4">
        <v>0</v>
      </c>
      <c r="AN539" s="4">
        <v>5</v>
      </c>
      <c r="AO539" s="4">
        <v>1</v>
      </c>
      <c r="AP539" s="4">
        <v>510</v>
      </c>
      <c r="AQ539" s="4">
        <v>505</v>
      </c>
      <c r="AR539" s="4">
        <v>0</v>
      </c>
      <c r="AS539" s="4">
        <v>1</v>
      </c>
      <c r="AT539" s="4">
        <v>6</v>
      </c>
      <c r="AU539" s="4">
        <v>1</v>
      </c>
      <c r="AV539" s="4">
        <f t="shared" si="58"/>
        <v>16.666666666666664</v>
      </c>
      <c r="AW539" s="4">
        <f>(AU539*90)/G539</f>
        <v>6.7014147431124355E-2</v>
      </c>
      <c r="AX539" s="4">
        <f t="shared" si="59"/>
        <v>0.16666666666666666</v>
      </c>
      <c r="AY539" s="8">
        <v>130</v>
      </c>
      <c r="AZ539" s="4">
        <v>0</v>
      </c>
      <c r="BA539" s="4">
        <v>36</v>
      </c>
      <c r="BB539" s="4">
        <v>23</v>
      </c>
      <c r="BC539" s="4">
        <v>14</v>
      </c>
      <c r="BD539" s="4">
        <v>9</v>
      </c>
      <c r="BE539" s="4">
        <v>23</v>
      </c>
      <c r="BF539" s="4">
        <f t="shared" si="60"/>
        <v>60.869565217391312</v>
      </c>
      <c r="BG539" s="4">
        <v>161</v>
      </c>
      <c r="BH539" s="4">
        <v>62</v>
      </c>
      <c r="BI539" s="4">
        <f t="shared" si="61"/>
        <v>38.509316770186338</v>
      </c>
      <c r="BJ539" s="4">
        <v>21</v>
      </c>
      <c r="BK539" s="4">
        <v>7</v>
      </c>
      <c r="BL539" s="4">
        <v>0</v>
      </c>
      <c r="BM539" s="4">
        <v>14</v>
      </c>
      <c r="BN539" s="4">
        <v>14</v>
      </c>
      <c r="BO539" s="4">
        <v>50</v>
      </c>
      <c r="BP539" s="4">
        <v>72</v>
      </c>
      <c r="BQ539" s="4">
        <v>0</v>
      </c>
      <c r="BR539" s="4">
        <v>8</v>
      </c>
      <c r="BS539" s="4">
        <v>6</v>
      </c>
      <c r="BT539" s="4">
        <v>0</v>
      </c>
      <c r="BU539" s="4">
        <v>0</v>
      </c>
      <c r="BV539" s="4">
        <v>1</v>
      </c>
      <c r="BW539" s="4">
        <v>0</v>
      </c>
      <c r="BX539" s="4">
        <v>1</v>
      </c>
      <c r="BY539" s="4">
        <v>0</v>
      </c>
      <c r="BZ539" s="4">
        <v>0</v>
      </c>
      <c r="CA539" s="4">
        <v>0</v>
      </c>
      <c r="CB539" s="4">
        <v>0</v>
      </c>
      <c r="CC539" s="4">
        <v>0</v>
      </c>
      <c r="CD539" s="4">
        <v>0</v>
      </c>
      <c r="CE539" s="4">
        <v>0</v>
      </c>
      <c r="CF539" s="4">
        <v>0</v>
      </c>
    </row>
    <row r="540" spans="1:84" x14ac:dyDescent="0.25">
      <c r="A540" s="11">
        <v>539</v>
      </c>
      <c r="B540" s="12" t="s">
        <v>807</v>
      </c>
      <c r="C540" s="2" t="s">
        <v>86</v>
      </c>
      <c r="D540" s="2" t="s">
        <v>138</v>
      </c>
      <c r="E540" s="5">
        <v>2</v>
      </c>
      <c r="F540" s="4">
        <v>1</v>
      </c>
      <c r="G540" s="4">
        <v>50</v>
      </c>
      <c r="H540" s="4">
        <f t="shared" si="62"/>
        <v>0.55555555555555558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f>(I540*90)/G540</f>
        <v>0</v>
      </c>
      <c r="Q540" s="4">
        <f>(J540*90)/G540</f>
        <v>0</v>
      </c>
      <c r="R540" s="4">
        <v>8</v>
      </c>
      <c r="S540" s="4">
        <v>10</v>
      </c>
      <c r="T540" s="19">
        <f t="shared" si="63"/>
        <v>80</v>
      </c>
      <c r="U540" s="4">
        <v>147</v>
      </c>
      <c r="V540" s="4">
        <v>19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13</v>
      </c>
      <c r="AD540" s="4">
        <v>0</v>
      </c>
      <c r="AE540" s="4">
        <v>0</v>
      </c>
      <c r="AF540" s="4">
        <f t="shared" si="57"/>
        <v>0</v>
      </c>
      <c r="AG540" s="4">
        <v>0</v>
      </c>
      <c r="AH540" s="4">
        <v>0</v>
      </c>
      <c r="AI540" s="4">
        <v>9</v>
      </c>
      <c r="AJ540" s="4">
        <v>67</v>
      </c>
      <c r="AK540" s="4">
        <v>15</v>
      </c>
      <c r="AL540" s="4">
        <v>1</v>
      </c>
      <c r="AM540" s="4">
        <v>0</v>
      </c>
      <c r="AN540" s="4">
        <v>0</v>
      </c>
      <c r="AO540" s="4">
        <v>1</v>
      </c>
      <c r="AP540" s="4">
        <v>20</v>
      </c>
      <c r="AQ540" s="4">
        <v>11</v>
      </c>
      <c r="AR540" s="4">
        <v>7</v>
      </c>
      <c r="AS540" s="4">
        <v>0</v>
      </c>
      <c r="AT540" s="4">
        <v>2</v>
      </c>
      <c r="AU540" s="4">
        <v>1</v>
      </c>
      <c r="AV540" s="4">
        <f t="shared" si="58"/>
        <v>50</v>
      </c>
      <c r="AW540" s="4">
        <f>(AU540*90)/G540</f>
        <v>1.8</v>
      </c>
      <c r="AX540" s="4">
        <f t="shared" si="59"/>
        <v>0</v>
      </c>
      <c r="AY540" s="8">
        <v>114</v>
      </c>
      <c r="AZ540" s="4">
        <v>0</v>
      </c>
      <c r="BA540" s="4">
        <v>0</v>
      </c>
      <c r="BB540" s="4">
        <v>0</v>
      </c>
      <c r="BC540" s="4">
        <v>0</v>
      </c>
      <c r="BD540" s="4">
        <v>0</v>
      </c>
      <c r="BE540" s="4">
        <v>0</v>
      </c>
      <c r="BF540" s="4">
        <f t="shared" si="60"/>
        <v>0</v>
      </c>
      <c r="BG540" s="4">
        <v>5</v>
      </c>
      <c r="BH540" s="4">
        <v>2</v>
      </c>
      <c r="BI540" s="4">
        <f t="shared" si="61"/>
        <v>40</v>
      </c>
      <c r="BJ540" s="4">
        <v>0</v>
      </c>
      <c r="BK540" s="4">
        <v>0</v>
      </c>
      <c r="BL540" s="4">
        <v>0</v>
      </c>
      <c r="BM540" s="4">
        <v>0</v>
      </c>
      <c r="BN540" s="4">
        <v>0</v>
      </c>
      <c r="BO540" s="4">
        <v>0</v>
      </c>
      <c r="BP540" s="4">
        <v>0</v>
      </c>
      <c r="BQ540" s="4">
        <v>0</v>
      </c>
      <c r="BR540" s="4">
        <v>0</v>
      </c>
      <c r="BS540" s="4">
        <v>0</v>
      </c>
      <c r="BT540" s="4">
        <v>0</v>
      </c>
      <c r="BU540" s="4">
        <v>0</v>
      </c>
      <c r="BV540" s="4">
        <v>0</v>
      </c>
      <c r="BW540" s="4">
        <v>0</v>
      </c>
      <c r="BX540" s="4">
        <v>0</v>
      </c>
      <c r="BY540" s="4">
        <v>0</v>
      </c>
      <c r="BZ540" s="4">
        <v>0</v>
      </c>
      <c r="CA540" s="4">
        <v>0</v>
      </c>
      <c r="CB540" s="4">
        <v>0</v>
      </c>
      <c r="CC540" s="4">
        <v>0</v>
      </c>
      <c r="CD540" s="4">
        <v>0</v>
      </c>
      <c r="CE540" s="4">
        <v>0</v>
      </c>
      <c r="CF540" s="4">
        <v>0</v>
      </c>
    </row>
    <row r="541" spans="1:84" x14ac:dyDescent="0.25">
      <c r="A541" s="13">
        <v>540</v>
      </c>
      <c r="B541" s="14" t="s">
        <v>808</v>
      </c>
      <c r="C541" s="2" t="s">
        <v>241</v>
      </c>
      <c r="D541" s="2" t="s">
        <v>138</v>
      </c>
      <c r="E541" s="5">
        <v>3</v>
      </c>
      <c r="F541" s="4">
        <v>0</v>
      </c>
      <c r="G541" s="4">
        <v>56</v>
      </c>
      <c r="H541" s="4">
        <f t="shared" si="62"/>
        <v>0.62222222222222223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f>(I541*90)/G541</f>
        <v>0</v>
      </c>
      <c r="Q541" s="4">
        <f>(J541*90)/G541</f>
        <v>0</v>
      </c>
      <c r="R541" s="4">
        <v>29</v>
      </c>
      <c r="S541" s="4">
        <v>36</v>
      </c>
      <c r="T541" s="19">
        <f t="shared" si="63"/>
        <v>80.555555555555557</v>
      </c>
      <c r="U541" s="4">
        <v>424</v>
      </c>
      <c r="V541" s="4">
        <v>122</v>
      </c>
      <c r="W541" s="4">
        <v>0</v>
      </c>
      <c r="X541" s="4">
        <v>1</v>
      </c>
      <c r="Y541" s="4">
        <v>3</v>
      </c>
      <c r="Z541" s="4">
        <v>0</v>
      </c>
      <c r="AA541" s="4">
        <v>0</v>
      </c>
      <c r="AB541" s="4">
        <v>2</v>
      </c>
      <c r="AC541" s="4">
        <v>45</v>
      </c>
      <c r="AD541" s="4">
        <v>0</v>
      </c>
      <c r="AE541" s="4">
        <v>1</v>
      </c>
      <c r="AF541" s="4">
        <f t="shared" si="57"/>
        <v>0</v>
      </c>
      <c r="AG541" s="4">
        <v>1</v>
      </c>
      <c r="AH541" s="4">
        <v>0</v>
      </c>
      <c r="AI541" s="4">
        <v>31</v>
      </c>
      <c r="AJ541" s="4">
        <v>127</v>
      </c>
      <c r="AK541" s="4">
        <v>73</v>
      </c>
      <c r="AL541" s="4">
        <v>4</v>
      </c>
      <c r="AM541" s="4">
        <v>0</v>
      </c>
      <c r="AN541" s="4">
        <v>1</v>
      </c>
      <c r="AO541" s="4">
        <v>1</v>
      </c>
      <c r="AP541" s="4">
        <v>31</v>
      </c>
      <c r="AQ541" s="4">
        <v>26</v>
      </c>
      <c r="AR541" s="4">
        <v>2</v>
      </c>
      <c r="AS541" s="4">
        <v>0</v>
      </c>
      <c r="AT541" s="4">
        <v>1</v>
      </c>
      <c r="AU541" s="4">
        <v>0</v>
      </c>
      <c r="AV541" s="4">
        <f t="shared" si="58"/>
        <v>0</v>
      </c>
      <c r="AW541" s="4">
        <f>(AU541*90)/G541</f>
        <v>0</v>
      </c>
      <c r="AX541" s="4">
        <f t="shared" si="59"/>
        <v>0</v>
      </c>
      <c r="AY541" s="8">
        <v>50</v>
      </c>
      <c r="AZ541" s="4">
        <v>0</v>
      </c>
      <c r="BA541" s="4">
        <v>2</v>
      </c>
      <c r="BB541" s="4">
        <v>0</v>
      </c>
      <c r="BC541" s="4">
        <v>0</v>
      </c>
      <c r="BD541" s="4">
        <v>1</v>
      </c>
      <c r="BE541" s="4">
        <v>1</v>
      </c>
      <c r="BF541" s="4">
        <f t="shared" si="60"/>
        <v>0</v>
      </c>
      <c r="BG541" s="4">
        <v>16</v>
      </c>
      <c r="BH541" s="4">
        <v>4</v>
      </c>
      <c r="BI541" s="4">
        <f t="shared" si="61"/>
        <v>25</v>
      </c>
      <c r="BJ541" s="4">
        <v>2</v>
      </c>
      <c r="BK541" s="4">
        <v>1</v>
      </c>
      <c r="BL541" s="4">
        <v>0</v>
      </c>
      <c r="BM541" s="4">
        <v>1</v>
      </c>
      <c r="BN541" s="4">
        <v>0</v>
      </c>
      <c r="BO541" s="4">
        <v>2</v>
      </c>
      <c r="BP541" s="4">
        <v>2</v>
      </c>
      <c r="BQ541" s="4">
        <v>0</v>
      </c>
      <c r="BR541" s="4">
        <v>1</v>
      </c>
      <c r="BS541" s="4">
        <v>1</v>
      </c>
      <c r="BT541" s="4">
        <v>0</v>
      </c>
      <c r="BU541" s="4">
        <v>0</v>
      </c>
      <c r="BV541" s="4">
        <v>0</v>
      </c>
      <c r="BW541" s="4">
        <v>0</v>
      </c>
      <c r="BX541" s="4">
        <v>0</v>
      </c>
      <c r="BY541" s="4">
        <v>0</v>
      </c>
      <c r="BZ541" s="4">
        <v>0</v>
      </c>
      <c r="CA541" s="4">
        <v>0</v>
      </c>
      <c r="CB541" s="4">
        <v>0</v>
      </c>
      <c r="CC541" s="4">
        <v>0</v>
      </c>
      <c r="CD541" s="4">
        <v>0</v>
      </c>
      <c r="CE541" s="4">
        <v>0</v>
      </c>
      <c r="CF541" s="4">
        <v>0</v>
      </c>
    </row>
    <row r="542" spans="1:84" x14ac:dyDescent="0.25">
      <c r="A542" s="11">
        <v>541</v>
      </c>
      <c r="B542" s="12" t="s">
        <v>809</v>
      </c>
      <c r="C542" s="2" t="s">
        <v>79</v>
      </c>
      <c r="D542" s="2" t="s">
        <v>83</v>
      </c>
      <c r="E542" s="5">
        <v>5</v>
      </c>
      <c r="F542" s="4">
        <v>3</v>
      </c>
      <c r="G542" s="4">
        <v>208</v>
      </c>
      <c r="H542" s="4">
        <f t="shared" si="62"/>
        <v>2.3111111111111109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f>(I542*90)/G542</f>
        <v>0</v>
      </c>
      <c r="Q542" s="4">
        <f>(J542*90)/G542</f>
        <v>0</v>
      </c>
      <c r="R542" s="4">
        <v>119</v>
      </c>
      <c r="S542" s="4">
        <v>140</v>
      </c>
      <c r="T542" s="19">
        <f t="shared" si="63"/>
        <v>85</v>
      </c>
      <c r="U542" s="4">
        <v>2572</v>
      </c>
      <c r="V542" s="4">
        <v>616</v>
      </c>
      <c r="W542" s="4">
        <v>0</v>
      </c>
      <c r="X542" s="4">
        <v>0</v>
      </c>
      <c r="Y542" s="4">
        <v>2</v>
      </c>
      <c r="Z542" s="4">
        <v>1</v>
      </c>
      <c r="AA542" s="4">
        <v>0</v>
      </c>
      <c r="AB542" s="4">
        <v>6</v>
      </c>
      <c r="AC542" s="4">
        <v>165</v>
      </c>
      <c r="AD542" s="4">
        <v>2</v>
      </c>
      <c r="AE542" s="4">
        <v>2</v>
      </c>
      <c r="AF542" s="4">
        <f t="shared" si="57"/>
        <v>100</v>
      </c>
      <c r="AG542" s="4">
        <v>2</v>
      </c>
      <c r="AH542" s="4">
        <v>0</v>
      </c>
      <c r="AI542" s="4">
        <v>102</v>
      </c>
      <c r="AJ542" s="4">
        <v>610</v>
      </c>
      <c r="AK542" s="4">
        <v>287</v>
      </c>
      <c r="AL542" s="4">
        <v>7</v>
      </c>
      <c r="AM542" s="4">
        <v>0</v>
      </c>
      <c r="AN542" s="4">
        <v>0</v>
      </c>
      <c r="AO542" s="4">
        <v>0</v>
      </c>
      <c r="AP542" s="4">
        <v>120</v>
      </c>
      <c r="AQ542" s="4">
        <v>118</v>
      </c>
      <c r="AR542" s="4">
        <v>0</v>
      </c>
      <c r="AS542" s="4">
        <v>0</v>
      </c>
      <c r="AT542" s="4">
        <v>1</v>
      </c>
      <c r="AU542" s="4">
        <v>0</v>
      </c>
      <c r="AV542" s="4">
        <f t="shared" si="58"/>
        <v>0</v>
      </c>
      <c r="AW542" s="4">
        <f>(AU542*90)/G542</f>
        <v>0</v>
      </c>
      <c r="AX542" s="4">
        <f t="shared" si="59"/>
        <v>0</v>
      </c>
      <c r="AY542" s="8">
        <v>190</v>
      </c>
      <c r="AZ542" s="4">
        <v>0</v>
      </c>
      <c r="BA542" s="4">
        <v>3</v>
      </c>
      <c r="BB542" s="4">
        <v>1</v>
      </c>
      <c r="BC542" s="4">
        <v>1</v>
      </c>
      <c r="BD542" s="4">
        <v>3</v>
      </c>
      <c r="BE542" s="4">
        <v>4</v>
      </c>
      <c r="BF542" s="4">
        <f t="shared" si="60"/>
        <v>25</v>
      </c>
      <c r="BG542" s="4">
        <v>43</v>
      </c>
      <c r="BH542" s="4">
        <v>15</v>
      </c>
      <c r="BI542" s="4">
        <f t="shared" si="61"/>
        <v>34.883720930232556</v>
      </c>
      <c r="BJ542" s="4">
        <v>6</v>
      </c>
      <c r="BK542" s="4">
        <v>2</v>
      </c>
      <c r="BL542" s="4">
        <v>0</v>
      </c>
      <c r="BM542" s="4">
        <v>4</v>
      </c>
      <c r="BN542" s="4">
        <v>3</v>
      </c>
      <c r="BO542" s="4">
        <v>6</v>
      </c>
      <c r="BP542" s="4">
        <v>12</v>
      </c>
      <c r="BQ542" s="4">
        <v>0</v>
      </c>
      <c r="BR542" s="4">
        <v>0</v>
      </c>
      <c r="BS542" s="4">
        <v>0</v>
      </c>
      <c r="BT542" s="4">
        <v>0</v>
      </c>
      <c r="BU542" s="4">
        <v>0</v>
      </c>
      <c r="BV542" s="4">
        <v>0</v>
      </c>
      <c r="BW542" s="4">
        <v>0</v>
      </c>
      <c r="BX542" s="4">
        <v>0</v>
      </c>
      <c r="BY542" s="4">
        <v>0</v>
      </c>
      <c r="BZ542" s="4">
        <v>0</v>
      </c>
      <c r="CA542" s="4">
        <v>0</v>
      </c>
      <c r="CB542" s="4">
        <v>0</v>
      </c>
      <c r="CC542" s="4">
        <v>0</v>
      </c>
      <c r="CD542" s="4">
        <v>0</v>
      </c>
      <c r="CE542" s="4">
        <v>0</v>
      </c>
      <c r="CF542" s="4">
        <v>0</v>
      </c>
    </row>
    <row r="543" spans="1:84" x14ac:dyDescent="0.25">
      <c r="A543" s="13">
        <v>542</v>
      </c>
      <c r="B543" s="14" t="s">
        <v>810</v>
      </c>
      <c r="C543" s="2" t="s">
        <v>74</v>
      </c>
      <c r="D543" s="2" t="s">
        <v>96</v>
      </c>
      <c r="E543" s="5">
        <v>18</v>
      </c>
      <c r="F543" s="4">
        <v>4</v>
      </c>
      <c r="G543" s="4">
        <v>426</v>
      </c>
      <c r="H543" s="4">
        <f t="shared" si="62"/>
        <v>4.7333333333333334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3</v>
      </c>
      <c r="O543" s="4">
        <v>0</v>
      </c>
      <c r="P543" s="4">
        <f>(I543*90)/G543</f>
        <v>0</v>
      </c>
      <c r="Q543" s="4">
        <f>(J543*90)/G543</f>
        <v>0</v>
      </c>
      <c r="R543" s="4">
        <v>217</v>
      </c>
      <c r="S543" s="4">
        <v>243</v>
      </c>
      <c r="T543" s="19">
        <f t="shared" si="63"/>
        <v>89.300411522633752</v>
      </c>
      <c r="U543" s="4">
        <v>3566</v>
      </c>
      <c r="V543" s="4">
        <v>859</v>
      </c>
      <c r="W543" s="4">
        <v>0</v>
      </c>
      <c r="X543" s="4">
        <v>2</v>
      </c>
      <c r="Y543" s="4">
        <v>18</v>
      </c>
      <c r="Z543" s="4">
        <v>1</v>
      </c>
      <c r="AA543" s="4">
        <v>0</v>
      </c>
      <c r="AB543" s="4">
        <v>16</v>
      </c>
      <c r="AC543" s="4">
        <v>299</v>
      </c>
      <c r="AD543" s="4">
        <v>6</v>
      </c>
      <c r="AE543" s="4">
        <v>11</v>
      </c>
      <c r="AF543" s="4">
        <f t="shared" si="57"/>
        <v>54.54545454545454</v>
      </c>
      <c r="AG543" s="4">
        <v>7</v>
      </c>
      <c r="AH543" s="4">
        <v>1</v>
      </c>
      <c r="AI543" s="4">
        <v>216</v>
      </c>
      <c r="AJ543" s="4">
        <v>1227</v>
      </c>
      <c r="AK543" s="4">
        <v>568</v>
      </c>
      <c r="AL543" s="4">
        <v>26</v>
      </c>
      <c r="AM543" s="4">
        <v>0</v>
      </c>
      <c r="AN543" s="4">
        <v>7</v>
      </c>
      <c r="AO543" s="4">
        <v>9</v>
      </c>
      <c r="AP543" s="4">
        <v>267</v>
      </c>
      <c r="AQ543" s="4">
        <v>218</v>
      </c>
      <c r="AR543" s="4">
        <v>13</v>
      </c>
      <c r="AS543" s="4">
        <v>0</v>
      </c>
      <c r="AT543" s="4">
        <v>4</v>
      </c>
      <c r="AU543" s="4">
        <v>0</v>
      </c>
      <c r="AV543" s="4">
        <f t="shared" si="58"/>
        <v>0</v>
      </c>
      <c r="AW543" s="4">
        <f>(AU543*90)/G543</f>
        <v>0</v>
      </c>
      <c r="AX543" s="4">
        <f t="shared" si="59"/>
        <v>0</v>
      </c>
      <c r="AY543" s="8">
        <v>196</v>
      </c>
      <c r="AZ543" s="4">
        <v>0</v>
      </c>
      <c r="BA543" s="4">
        <v>11</v>
      </c>
      <c r="BB543" s="4">
        <v>6</v>
      </c>
      <c r="BC543" s="4">
        <v>3</v>
      </c>
      <c r="BD543" s="4">
        <v>7</v>
      </c>
      <c r="BE543" s="4">
        <v>10</v>
      </c>
      <c r="BF543" s="4">
        <f t="shared" si="60"/>
        <v>30</v>
      </c>
      <c r="BG543" s="4">
        <v>99</v>
      </c>
      <c r="BH543" s="4">
        <v>21</v>
      </c>
      <c r="BI543" s="4">
        <f t="shared" si="61"/>
        <v>21.212121212121211</v>
      </c>
      <c r="BJ543" s="4">
        <v>3</v>
      </c>
      <c r="BK543" s="4">
        <v>1</v>
      </c>
      <c r="BL543" s="4">
        <v>0</v>
      </c>
      <c r="BM543" s="4">
        <v>2</v>
      </c>
      <c r="BN543" s="4">
        <v>7</v>
      </c>
      <c r="BO543" s="4">
        <v>18</v>
      </c>
      <c r="BP543" s="4">
        <v>1</v>
      </c>
      <c r="BQ543" s="4">
        <v>0</v>
      </c>
      <c r="BR543" s="4">
        <v>8</v>
      </c>
      <c r="BS543" s="4">
        <v>6</v>
      </c>
      <c r="BT543" s="4">
        <v>1</v>
      </c>
      <c r="BU543" s="4">
        <v>0</v>
      </c>
      <c r="BV543" s="4">
        <v>0</v>
      </c>
      <c r="BW543" s="4">
        <v>1</v>
      </c>
      <c r="BX543" s="4">
        <v>0</v>
      </c>
      <c r="BY543" s="4">
        <v>1</v>
      </c>
      <c r="BZ543" s="4">
        <v>0</v>
      </c>
      <c r="CA543" s="4">
        <v>1</v>
      </c>
      <c r="CB543" s="4">
        <v>0</v>
      </c>
      <c r="CC543" s="4">
        <v>0</v>
      </c>
      <c r="CD543" s="4">
        <v>0</v>
      </c>
      <c r="CE543" s="4">
        <v>0</v>
      </c>
      <c r="CF543" s="4">
        <v>0</v>
      </c>
    </row>
    <row r="544" spans="1:84" x14ac:dyDescent="0.25">
      <c r="A544" s="11">
        <v>543</v>
      </c>
      <c r="B544" s="12" t="s">
        <v>811</v>
      </c>
      <c r="C544" s="2" t="s">
        <v>79</v>
      </c>
      <c r="D544" s="2" t="s">
        <v>80</v>
      </c>
      <c r="E544" s="5">
        <v>1</v>
      </c>
      <c r="F544" s="4">
        <v>0</v>
      </c>
      <c r="G544" s="4">
        <v>32</v>
      </c>
      <c r="H544" s="4">
        <f t="shared" si="62"/>
        <v>0.35555555555555557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f>(I544*90)/G544</f>
        <v>0</v>
      </c>
      <c r="Q544" s="4">
        <f>(J544*90)/G544</f>
        <v>0</v>
      </c>
      <c r="R544" s="4">
        <v>17</v>
      </c>
      <c r="S544" s="4">
        <v>17</v>
      </c>
      <c r="T544" s="19">
        <f t="shared" si="63"/>
        <v>100</v>
      </c>
      <c r="U544" s="4">
        <v>320</v>
      </c>
      <c r="V544" s="4">
        <v>84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1</v>
      </c>
      <c r="AC544" s="4">
        <v>22</v>
      </c>
      <c r="AD544" s="4">
        <v>0</v>
      </c>
      <c r="AE544" s="4">
        <v>0</v>
      </c>
      <c r="AF544" s="4">
        <f t="shared" si="57"/>
        <v>0</v>
      </c>
      <c r="AG544" s="4">
        <v>0</v>
      </c>
      <c r="AH544" s="4">
        <v>0</v>
      </c>
      <c r="AI544" s="4">
        <v>13</v>
      </c>
      <c r="AJ544" s="4">
        <v>93</v>
      </c>
      <c r="AK544" s="4">
        <v>49</v>
      </c>
      <c r="AL544" s="4">
        <v>2</v>
      </c>
      <c r="AM544" s="4">
        <v>0</v>
      </c>
      <c r="AN544" s="4">
        <v>0</v>
      </c>
      <c r="AO544" s="4">
        <v>0</v>
      </c>
      <c r="AP544" s="4">
        <v>13</v>
      </c>
      <c r="AQ544" s="4">
        <v>13</v>
      </c>
      <c r="AR544" s="4">
        <v>0</v>
      </c>
      <c r="AS544" s="4">
        <v>0</v>
      </c>
      <c r="AT544" s="4">
        <v>0</v>
      </c>
      <c r="AU544" s="4">
        <v>0</v>
      </c>
      <c r="AV544" s="4">
        <f t="shared" si="58"/>
        <v>0</v>
      </c>
      <c r="AW544" s="4">
        <f>(AU544*90)/G544</f>
        <v>0</v>
      </c>
      <c r="AX544" s="4">
        <f t="shared" si="59"/>
        <v>0</v>
      </c>
      <c r="AY544" s="8">
        <v>0</v>
      </c>
      <c r="AZ544" s="4">
        <v>0</v>
      </c>
      <c r="BA544" s="4">
        <v>0</v>
      </c>
      <c r="BB544" s="4">
        <v>0</v>
      </c>
      <c r="BC544" s="4">
        <v>0</v>
      </c>
      <c r="BD544" s="4">
        <v>1</v>
      </c>
      <c r="BE544" s="4">
        <v>1</v>
      </c>
      <c r="BF544" s="4">
        <f t="shared" si="60"/>
        <v>0</v>
      </c>
      <c r="BG544" s="4">
        <v>4</v>
      </c>
      <c r="BH544" s="4">
        <v>2</v>
      </c>
      <c r="BI544" s="4">
        <f t="shared" si="61"/>
        <v>50</v>
      </c>
      <c r="BJ544" s="4">
        <v>0</v>
      </c>
      <c r="BK544" s="4">
        <v>0</v>
      </c>
      <c r="BL544" s="4">
        <v>0</v>
      </c>
      <c r="BM544" s="4">
        <v>0</v>
      </c>
      <c r="BN544" s="4">
        <v>0</v>
      </c>
      <c r="BO544" s="4">
        <v>0</v>
      </c>
      <c r="BP544" s="4">
        <v>3</v>
      </c>
      <c r="BQ544" s="4">
        <v>0</v>
      </c>
      <c r="BR544" s="4">
        <v>0</v>
      </c>
      <c r="BS544" s="4">
        <v>0</v>
      </c>
      <c r="BT544" s="4">
        <v>0</v>
      </c>
      <c r="BU544" s="4">
        <v>0</v>
      </c>
      <c r="BV544" s="4">
        <v>0</v>
      </c>
      <c r="BW544" s="4">
        <v>0</v>
      </c>
      <c r="BX544" s="4">
        <v>0</v>
      </c>
      <c r="BY544" s="4">
        <v>0</v>
      </c>
      <c r="BZ544" s="4">
        <v>0</v>
      </c>
      <c r="CA544" s="4">
        <v>0</v>
      </c>
      <c r="CB544" s="4">
        <v>0</v>
      </c>
      <c r="CC544" s="4">
        <v>0</v>
      </c>
      <c r="CD544" s="4">
        <v>0</v>
      </c>
      <c r="CE544" s="4">
        <v>0</v>
      </c>
      <c r="CF544" s="4">
        <v>0</v>
      </c>
    </row>
    <row r="545" spans="1:84" x14ac:dyDescent="0.25">
      <c r="A545" s="13">
        <v>544</v>
      </c>
      <c r="B545" s="14" t="s">
        <v>1528</v>
      </c>
      <c r="C545" s="2" t="s">
        <v>82</v>
      </c>
      <c r="D545" s="2" t="s">
        <v>144</v>
      </c>
      <c r="E545" s="5">
        <v>1</v>
      </c>
      <c r="F545" s="4">
        <v>0</v>
      </c>
      <c r="G545" s="4">
        <v>2</v>
      </c>
      <c r="H545" s="4">
        <f t="shared" si="62"/>
        <v>2.2222222222222223E-2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f>(I545*90)/G545</f>
        <v>0</v>
      </c>
      <c r="Q545" s="4">
        <f>(J545*90)/G545</f>
        <v>0</v>
      </c>
      <c r="R545" s="4">
        <v>1</v>
      </c>
      <c r="S545" s="4">
        <v>2</v>
      </c>
      <c r="T545" s="19">
        <f t="shared" si="63"/>
        <v>50</v>
      </c>
      <c r="U545" s="4">
        <v>22</v>
      </c>
      <c r="V545" s="4">
        <v>6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2</v>
      </c>
      <c r="AD545" s="4">
        <v>0</v>
      </c>
      <c r="AE545" s="4">
        <v>0</v>
      </c>
      <c r="AF545" s="4">
        <f t="shared" si="57"/>
        <v>0</v>
      </c>
      <c r="AG545" s="4">
        <v>0</v>
      </c>
      <c r="AH545" s="4">
        <v>0</v>
      </c>
      <c r="AI545" s="4">
        <v>1</v>
      </c>
      <c r="AJ545" s="4">
        <v>5</v>
      </c>
      <c r="AK545" s="4">
        <v>5</v>
      </c>
      <c r="AL545" s="4">
        <v>1</v>
      </c>
      <c r="AM545" s="4">
        <v>0</v>
      </c>
      <c r="AN545" s="4">
        <v>0</v>
      </c>
      <c r="AO545" s="4">
        <v>0</v>
      </c>
      <c r="AP545" s="4">
        <v>2</v>
      </c>
      <c r="AQ545" s="4">
        <v>1</v>
      </c>
      <c r="AR545" s="4">
        <v>0</v>
      </c>
      <c r="AS545" s="4">
        <v>0</v>
      </c>
      <c r="AT545" s="4">
        <v>0</v>
      </c>
      <c r="AU545" s="4">
        <v>0</v>
      </c>
      <c r="AV545" s="4">
        <f t="shared" si="58"/>
        <v>0</v>
      </c>
      <c r="AW545" s="4">
        <f>(AU545*90)/G545</f>
        <v>0</v>
      </c>
      <c r="AX545" s="4">
        <f t="shared" si="59"/>
        <v>0</v>
      </c>
      <c r="AY545" s="8">
        <v>0</v>
      </c>
      <c r="AZ545" s="4">
        <v>0</v>
      </c>
      <c r="BA545" s="4">
        <v>0</v>
      </c>
      <c r="BB545" s="4">
        <v>0</v>
      </c>
      <c r="BC545" s="4">
        <v>0</v>
      </c>
      <c r="BD545" s="4">
        <v>0</v>
      </c>
      <c r="BE545" s="4">
        <v>0</v>
      </c>
      <c r="BF545" s="4">
        <f t="shared" si="60"/>
        <v>0</v>
      </c>
      <c r="BG545" s="4">
        <v>0</v>
      </c>
      <c r="BH545" s="4">
        <v>0</v>
      </c>
      <c r="BI545" s="4">
        <f t="shared" si="61"/>
        <v>0</v>
      </c>
      <c r="BJ545" s="4">
        <v>0</v>
      </c>
      <c r="BK545" s="4">
        <v>0</v>
      </c>
      <c r="BL545" s="4">
        <v>0</v>
      </c>
      <c r="BM545" s="4">
        <v>0</v>
      </c>
      <c r="BN545" s="4">
        <v>0</v>
      </c>
      <c r="BO545" s="4">
        <v>0</v>
      </c>
      <c r="BP545" s="4">
        <v>0</v>
      </c>
      <c r="BQ545" s="4">
        <v>0</v>
      </c>
      <c r="BR545" s="4">
        <v>0</v>
      </c>
      <c r="BS545" s="4">
        <v>0</v>
      </c>
      <c r="BT545" s="4">
        <v>0</v>
      </c>
      <c r="BU545" s="4">
        <v>0</v>
      </c>
      <c r="BV545" s="4">
        <v>0</v>
      </c>
      <c r="BW545" s="4">
        <v>0</v>
      </c>
      <c r="BX545" s="4">
        <v>0</v>
      </c>
      <c r="BY545" s="4">
        <v>0</v>
      </c>
      <c r="BZ545" s="4">
        <v>0</v>
      </c>
      <c r="CA545" s="4">
        <v>0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</row>
    <row r="546" spans="1:84" x14ac:dyDescent="0.25">
      <c r="A546" s="11">
        <v>545</v>
      </c>
      <c r="B546" s="12" t="s">
        <v>812</v>
      </c>
      <c r="C546" s="2" t="s">
        <v>86</v>
      </c>
      <c r="D546" s="2" t="s">
        <v>138</v>
      </c>
      <c r="E546" s="5">
        <v>17</v>
      </c>
      <c r="F546" s="4">
        <v>12</v>
      </c>
      <c r="G546" s="4">
        <v>1073</v>
      </c>
      <c r="H546" s="4">
        <f t="shared" si="62"/>
        <v>11.922222222222222</v>
      </c>
      <c r="I546" s="4">
        <v>2</v>
      </c>
      <c r="J546" s="4">
        <v>1</v>
      </c>
      <c r="K546" s="4">
        <v>0</v>
      </c>
      <c r="L546" s="4">
        <v>2</v>
      </c>
      <c r="M546" s="4">
        <v>2</v>
      </c>
      <c r="N546" s="4">
        <v>1</v>
      </c>
      <c r="O546" s="4">
        <v>0</v>
      </c>
      <c r="P546" s="4">
        <f>(I546*90)/G546</f>
        <v>0.16775396085740912</v>
      </c>
      <c r="Q546" s="4">
        <f>(J546*90)/G546</f>
        <v>8.3876980428704562E-2</v>
      </c>
      <c r="R546" s="4">
        <v>537</v>
      </c>
      <c r="S546" s="4">
        <v>690</v>
      </c>
      <c r="T546" s="19">
        <f t="shared" si="63"/>
        <v>77.826086956521735</v>
      </c>
      <c r="U546" s="4">
        <v>10713</v>
      </c>
      <c r="V546" s="4">
        <v>2861</v>
      </c>
      <c r="W546" s="4">
        <v>1</v>
      </c>
      <c r="X546" s="4">
        <v>9</v>
      </c>
      <c r="Y546" s="4">
        <v>50</v>
      </c>
      <c r="Z546" s="4">
        <v>10</v>
      </c>
      <c r="AA546" s="4">
        <v>4</v>
      </c>
      <c r="AB546" s="4">
        <v>54</v>
      </c>
      <c r="AC546" s="4">
        <v>807</v>
      </c>
      <c r="AD546" s="4">
        <v>10</v>
      </c>
      <c r="AE546" s="4">
        <v>13</v>
      </c>
      <c r="AF546" s="4">
        <f t="shared" si="57"/>
        <v>76.923076923076934</v>
      </c>
      <c r="AG546" s="4">
        <v>11</v>
      </c>
      <c r="AH546" s="4">
        <v>2</v>
      </c>
      <c r="AI546" s="4">
        <v>488</v>
      </c>
      <c r="AJ546" s="4">
        <v>2678</v>
      </c>
      <c r="AK546" s="4">
        <v>1280</v>
      </c>
      <c r="AL546" s="4">
        <v>37</v>
      </c>
      <c r="AM546" s="4">
        <v>1</v>
      </c>
      <c r="AN546" s="4">
        <v>5</v>
      </c>
      <c r="AO546" s="4">
        <v>9</v>
      </c>
      <c r="AP546" s="4">
        <v>523</v>
      </c>
      <c r="AQ546" s="4">
        <v>488</v>
      </c>
      <c r="AR546" s="4">
        <v>7</v>
      </c>
      <c r="AS546" s="4">
        <v>2</v>
      </c>
      <c r="AT546" s="4">
        <v>6</v>
      </c>
      <c r="AU546" s="4">
        <v>1</v>
      </c>
      <c r="AV546" s="4">
        <f t="shared" si="58"/>
        <v>16.666666666666664</v>
      </c>
      <c r="AW546" s="4">
        <f>(AU546*90)/G546</f>
        <v>8.3876980428704562E-2</v>
      </c>
      <c r="AX546" s="4">
        <f t="shared" si="59"/>
        <v>0.33333333333333331</v>
      </c>
      <c r="AY546" s="8">
        <v>284</v>
      </c>
      <c r="AZ546" s="4">
        <v>1</v>
      </c>
      <c r="BA546" s="4">
        <v>23</v>
      </c>
      <c r="BB546" s="4">
        <v>12</v>
      </c>
      <c r="BC546" s="4">
        <v>11</v>
      </c>
      <c r="BD546" s="4">
        <v>22</v>
      </c>
      <c r="BE546" s="4">
        <v>33</v>
      </c>
      <c r="BF546" s="4">
        <f t="shared" si="60"/>
        <v>33.333333333333329</v>
      </c>
      <c r="BG546" s="4">
        <v>219</v>
      </c>
      <c r="BH546" s="4">
        <v>63</v>
      </c>
      <c r="BI546" s="4">
        <f t="shared" si="61"/>
        <v>28.767123287671232</v>
      </c>
      <c r="BJ546" s="4">
        <v>20</v>
      </c>
      <c r="BK546" s="4">
        <v>1</v>
      </c>
      <c r="BL546" s="4">
        <v>0</v>
      </c>
      <c r="BM546" s="4">
        <v>19</v>
      </c>
      <c r="BN546" s="4">
        <v>12</v>
      </c>
      <c r="BO546" s="4">
        <v>35</v>
      </c>
      <c r="BP546" s="4">
        <v>32</v>
      </c>
      <c r="BQ546" s="4">
        <v>0</v>
      </c>
      <c r="BR546" s="4">
        <v>21</v>
      </c>
      <c r="BS546" s="4">
        <v>18</v>
      </c>
      <c r="BT546" s="4">
        <v>2</v>
      </c>
      <c r="BU546" s="4">
        <v>1</v>
      </c>
      <c r="BV546" s="4">
        <v>0</v>
      </c>
      <c r="BW546" s="4">
        <v>0</v>
      </c>
      <c r="BX546" s="4">
        <v>0</v>
      </c>
      <c r="BY546" s="4">
        <v>2</v>
      </c>
      <c r="BZ546" s="4">
        <v>2</v>
      </c>
      <c r="CA546" s="4">
        <v>0</v>
      </c>
      <c r="CB546" s="4">
        <v>0</v>
      </c>
      <c r="CC546" s="4">
        <v>0</v>
      </c>
      <c r="CD546" s="4">
        <v>0</v>
      </c>
      <c r="CE546" s="4">
        <v>0</v>
      </c>
      <c r="CF546" s="4">
        <v>0</v>
      </c>
    </row>
    <row r="547" spans="1:84" x14ac:dyDescent="0.25">
      <c r="A547" s="13">
        <v>546</v>
      </c>
      <c r="B547" s="14" t="s">
        <v>813</v>
      </c>
      <c r="C547" s="2" t="s">
        <v>79</v>
      </c>
      <c r="D547" s="2" t="s">
        <v>96</v>
      </c>
      <c r="E547" s="5">
        <v>17</v>
      </c>
      <c r="F547" s="4">
        <v>13</v>
      </c>
      <c r="G547" s="4">
        <v>1070</v>
      </c>
      <c r="H547" s="4">
        <f t="shared" si="62"/>
        <v>11.888888888888889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2</v>
      </c>
      <c r="O547" s="4">
        <v>0</v>
      </c>
      <c r="P547" s="4">
        <f>(I547*90)/G547</f>
        <v>0</v>
      </c>
      <c r="Q547" s="4">
        <f>(J547*90)/G547</f>
        <v>0</v>
      </c>
      <c r="R547" s="4">
        <v>384</v>
      </c>
      <c r="S547" s="4">
        <v>529</v>
      </c>
      <c r="T547" s="19">
        <f t="shared" si="63"/>
        <v>72.589792060491504</v>
      </c>
      <c r="U547" s="4">
        <v>6474</v>
      </c>
      <c r="V547" s="4">
        <v>2765</v>
      </c>
      <c r="W547" s="4">
        <v>0</v>
      </c>
      <c r="X547" s="4">
        <v>13</v>
      </c>
      <c r="Y547" s="4">
        <v>17</v>
      </c>
      <c r="Z547" s="4">
        <v>14</v>
      </c>
      <c r="AA547" s="4">
        <v>9</v>
      </c>
      <c r="AB547" s="4">
        <v>41</v>
      </c>
      <c r="AC547" s="4">
        <v>633</v>
      </c>
      <c r="AD547" s="4">
        <v>3</v>
      </c>
      <c r="AE547" s="4">
        <v>10</v>
      </c>
      <c r="AF547" s="4">
        <f t="shared" si="57"/>
        <v>30</v>
      </c>
      <c r="AG547" s="4">
        <v>3</v>
      </c>
      <c r="AH547" s="4">
        <v>0</v>
      </c>
      <c r="AI547" s="4">
        <v>397</v>
      </c>
      <c r="AJ547" s="4">
        <v>1746</v>
      </c>
      <c r="AK547" s="4">
        <v>1026</v>
      </c>
      <c r="AL547" s="4">
        <v>44</v>
      </c>
      <c r="AM547" s="4">
        <v>2</v>
      </c>
      <c r="AN547" s="4">
        <v>9</v>
      </c>
      <c r="AO547" s="4">
        <v>18</v>
      </c>
      <c r="AP547" s="4">
        <v>454</v>
      </c>
      <c r="AQ547" s="4">
        <v>396</v>
      </c>
      <c r="AR547" s="4">
        <v>32</v>
      </c>
      <c r="AS547" s="4">
        <v>0</v>
      </c>
      <c r="AT547" s="4">
        <v>3</v>
      </c>
      <c r="AU547" s="4">
        <v>0</v>
      </c>
      <c r="AV547" s="4">
        <f t="shared" si="58"/>
        <v>0</v>
      </c>
      <c r="AW547" s="4">
        <f>(AU547*90)/G547</f>
        <v>0</v>
      </c>
      <c r="AX547" s="4">
        <f t="shared" si="59"/>
        <v>0</v>
      </c>
      <c r="AY547" s="8">
        <v>186</v>
      </c>
      <c r="AZ547" s="4">
        <v>0</v>
      </c>
      <c r="BA547" s="4">
        <v>16</v>
      </c>
      <c r="BB547" s="4">
        <v>9</v>
      </c>
      <c r="BC547" s="4">
        <v>5</v>
      </c>
      <c r="BD547" s="4">
        <v>9</v>
      </c>
      <c r="BE547" s="4">
        <v>14</v>
      </c>
      <c r="BF547" s="4">
        <f t="shared" si="60"/>
        <v>35.714285714285715</v>
      </c>
      <c r="BG547" s="4">
        <v>116</v>
      </c>
      <c r="BH547" s="4">
        <v>39</v>
      </c>
      <c r="BI547" s="4">
        <f t="shared" si="61"/>
        <v>33.620689655172413</v>
      </c>
      <c r="BJ547" s="4">
        <v>22</v>
      </c>
      <c r="BK547" s="4">
        <v>2</v>
      </c>
      <c r="BL547" s="4">
        <v>0</v>
      </c>
      <c r="BM547" s="4">
        <v>20</v>
      </c>
      <c r="BN547" s="4">
        <v>9</v>
      </c>
      <c r="BO547" s="4">
        <v>25</v>
      </c>
      <c r="BP547" s="4">
        <v>12</v>
      </c>
      <c r="BQ547" s="4">
        <v>0</v>
      </c>
      <c r="BR547" s="4">
        <v>22</v>
      </c>
      <c r="BS547" s="4">
        <v>19</v>
      </c>
      <c r="BT547" s="4">
        <v>0</v>
      </c>
      <c r="BU547" s="4">
        <v>0</v>
      </c>
      <c r="BV547" s="4">
        <v>0</v>
      </c>
      <c r="BW547" s="4">
        <v>2</v>
      </c>
      <c r="BX547" s="4">
        <v>1</v>
      </c>
      <c r="BY547" s="4">
        <v>1</v>
      </c>
      <c r="BZ547" s="4">
        <v>0</v>
      </c>
      <c r="CA547" s="4">
        <v>0</v>
      </c>
      <c r="CB547" s="4">
        <v>0</v>
      </c>
      <c r="CC547" s="4">
        <v>0</v>
      </c>
      <c r="CD547" s="4">
        <v>1</v>
      </c>
      <c r="CE547" s="4">
        <v>0</v>
      </c>
      <c r="CF547" s="4">
        <v>0</v>
      </c>
    </row>
    <row r="548" spans="1:84" x14ac:dyDescent="0.25">
      <c r="A548" s="11">
        <v>547</v>
      </c>
      <c r="B548" s="12" t="s">
        <v>814</v>
      </c>
      <c r="C548" s="2" t="s">
        <v>82</v>
      </c>
      <c r="D548" s="2" t="s">
        <v>75</v>
      </c>
      <c r="E548" s="5">
        <v>13</v>
      </c>
      <c r="F548" s="4">
        <v>7</v>
      </c>
      <c r="G548" s="4">
        <v>617</v>
      </c>
      <c r="H548" s="4">
        <f t="shared" si="62"/>
        <v>6.8555555555555552</v>
      </c>
      <c r="I548" s="4">
        <v>3</v>
      </c>
      <c r="J548" s="4">
        <v>1</v>
      </c>
      <c r="K548" s="4">
        <v>3</v>
      </c>
      <c r="L548" s="4">
        <v>0</v>
      </c>
      <c r="M548" s="4">
        <v>0</v>
      </c>
      <c r="N548" s="4">
        <v>1</v>
      </c>
      <c r="O548" s="4">
        <v>0</v>
      </c>
      <c r="P548" s="4">
        <f>(I548*90)/G548</f>
        <v>0.43760129659643437</v>
      </c>
      <c r="Q548" s="4">
        <f>(J548*90)/G548</f>
        <v>0.14586709886547811</v>
      </c>
      <c r="R548" s="4">
        <v>201</v>
      </c>
      <c r="S548" s="4">
        <v>264</v>
      </c>
      <c r="T548" s="19">
        <f t="shared" si="63"/>
        <v>76.13636363636364</v>
      </c>
      <c r="U548" s="4">
        <v>3800</v>
      </c>
      <c r="V548" s="4">
        <v>644</v>
      </c>
      <c r="W548" s="4">
        <v>1</v>
      </c>
      <c r="X548" s="4">
        <v>9</v>
      </c>
      <c r="Y548" s="4">
        <v>3</v>
      </c>
      <c r="Z548" s="4">
        <v>9</v>
      </c>
      <c r="AA548" s="4">
        <v>0</v>
      </c>
      <c r="AB548" s="4">
        <v>18</v>
      </c>
      <c r="AC548" s="4">
        <v>329</v>
      </c>
      <c r="AD548" s="4">
        <v>9</v>
      </c>
      <c r="AE548" s="4">
        <v>13</v>
      </c>
      <c r="AF548" s="4">
        <f t="shared" si="57"/>
        <v>69.230769230769226</v>
      </c>
      <c r="AG548" s="4">
        <v>9</v>
      </c>
      <c r="AH548" s="4">
        <v>1</v>
      </c>
      <c r="AI548" s="4">
        <v>243</v>
      </c>
      <c r="AJ548" s="4">
        <v>1543</v>
      </c>
      <c r="AK548" s="4">
        <v>678</v>
      </c>
      <c r="AL548" s="4">
        <v>52</v>
      </c>
      <c r="AM548" s="4">
        <v>8</v>
      </c>
      <c r="AN548" s="4">
        <v>8</v>
      </c>
      <c r="AO548" s="4">
        <v>8</v>
      </c>
      <c r="AP548" s="4">
        <v>312</v>
      </c>
      <c r="AQ548" s="4">
        <v>246</v>
      </c>
      <c r="AR548" s="4">
        <v>41</v>
      </c>
      <c r="AS548" s="4">
        <v>3</v>
      </c>
      <c r="AT548" s="4">
        <v>20</v>
      </c>
      <c r="AU548" s="4">
        <v>8</v>
      </c>
      <c r="AV548" s="4">
        <f t="shared" si="58"/>
        <v>40</v>
      </c>
      <c r="AW548" s="4">
        <f>(AU548*90)/G548</f>
        <v>1.1669367909238249</v>
      </c>
      <c r="AX548" s="4">
        <f t="shared" si="59"/>
        <v>0.15</v>
      </c>
      <c r="AY548" s="8">
        <v>195</v>
      </c>
      <c r="AZ548" s="4">
        <v>0</v>
      </c>
      <c r="BA548" s="4">
        <v>3</v>
      </c>
      <c r="BB548" s="4">
        <v>2</v>
      </c>
      <c r="BC548" s="4">
        <v>2</v>
      </c>
      <c r="BD548" s="4">
        <v>5</v>
      </c>
      <c r="BE548" s="4">
        <v>7</v>
      </c>
      <c r="BF548" s="4">
        <f t="shared" si="60"/>
        <v>28.571428571428569</v>
      </c>
      <c r="BG548" s="4">
        <v>40</v>
      </c>
      <c r="BH548" s="4">
        <v>17</v>
      </c>
      <c r="BI548" s="4">
        <f t="shared" si="61"/>
        <v>42.5</v>
      </c>
      <c r="BJ548" s="4">
        <v>10</v>
      </c>
      <c r="BK548" s="4">
        <v>0</v>
      </c>
      <c r="BL548" s="4">
        <v>0</v>
      </c>
      <c r="BM548" s="4">
        <v>10</v>
      </c>
      <c r="BN548" s="4">
        <v>4</v>
      </c>
      <c r="BO548" s="4">
        <v>7</v>
      </c>
      <c r="BP548" s="4">
        <v>4</v>
      </c>
      <c r="BQ548" s="4">
        <v>0</v>
      </c>
      <c r="BR548" s="4">
        <v>20</v>
      </c>
      <c r="BS548" s="4">
        <v>16</v>
      </c>
      <c r="BT548" s="4">
        <v>1</v>
      </c>
      <c r="BU548" s="4">
        <v>3</v>
      </c>
      <c r="BV548" s="4">
        <v>0</v>
      </c>
      <c r="BW548" s="4">
        <v>0</v>
      </c>
      <c r="BX548" s="4">
        <v>0</v>
      </c>
      <c r="BY548" s="4">
        <v>2</v>
      </c>
      <c r="BZ548" s="4">
        <v>2</v>
      </c>
      <c r="CA548" s="4">
        <v>0</v>
      </c>
      <c r="CB548" s="4">
        <v>0</v>
      </c>
      <c r="CC548" s="4">
        <v>0</v>
      </c>
      <c r="CD548" s="4">
        <v>0</v>
      </c>
      <c r="CE548" s="4">
        <v>0</v>
      </c>
      <c r="CF548" s="4">
        <v>0</v>
      </c>
    </row>
    <row r="549" spans="1:84" x14ac:dyDescent="0.25">
      <c r="A549" s="13">
        <v>548</v>
      </c>
      <c r="B549" s="14" t="s">
        <v>815</v>
      </c>
      <c r="C549" s="2" t="s">
        <v>148</v>
      </c>
      <c r="D549" s="2" t="s">
        <v>107</v>
      </c>
      <c r="E549" s="5">
        <v>22</v>
      </c>
      <c r="F549" s="4">
        <v>10</v>
      </c>
      <c r="G549" s="4">
        <v>1023</v>
      </c>
      <c r="H549" s="4">
        <f t="shared" si="62"/>
        <v>11.366666666666667</v>
      </c>
      <c r="I549" s="4">
        <v>1</v>
      </c>
      <c r="J549" s="4">
        <v>4</v>
      </c>
      <c r="K549" s="4">
        <v>1</v>
      </c>
      <c r="L549" s="4">
        <v>0</v>
      </c>
      <c r="M549" s="4">
        <v>0</v>
      </c>
      <c r="N549" s="4">
        <v>3</v>
      </c>
      <c r="O549" s="4">
        <v>0</v>
      </c>
      <c r="P549" s="4">
        <f>(I549*90)/G549</f>
        <v>8.797653958944282E-2</v>
      </c>
      <c r="Q549" s="4">
        <f>(J549*90)/G549</f>
        <v>0.35190615835777128</v>
      </c>
      <c r="R549" s="4">
        <v>289</v>
      </c>
      <c r="S549" s="4">
        <v>440</v>
      </c>
      <c r="T549" s="19">
        <f t="shared" si="63"/>
        <v>65.681818181818187</v>
      </c>
      <c r="U549" s="4">
        <v>5902</v>
      </c>
      <c r="V549" s="4">
        <v>1812</v>
      </c>
      <c r="W549" s="4">
        <v>4</v>
      </c>
      <c r="X549" s="4">
        <v>34</v>
      </c>
      <c r="Y549" s="4">
        <v>24</v>
      </c>
      <c r="Z549" s="4">
        <v>14</v>
      </c>
      <c r="AA549" s="4">
        <v>5</v>
      </c>
      <c r="AB549" s="4">
        <v>30</v>
      </c>
      <c r="AC549" s="4">
        <v>569</v>
      </c>
      <c r="AD549" s="4">
        <v>19</v>
      </c>
      <c r="AE549" s="4">
        <v>35</v>
      </c>
      <c r="AF549" s="4">
        <f t="shared" si="57"/>
        <v>54.285714285714285</v>
      </c>
      <c r="AG549" s="4">
        <v>20</v>
      </c>
      <c r="AH549" s="4">
        <v>0</v>
      </c>
      <c r="AI549" s="4">
        <v>356</v>
      </c>
      <c r="AJ549" s="4">
        <v>1941</v>
      </c>
      <c r="AK549" s="4">
        <v>842</v>
      </c>
      <c r="AL549" s="4">
        <v>47</v>
      </c>
      <c r="AM549" s="4">
        <v>7</v>
      </c>
      <c r="AN549" s="4">
        <v>17</v>
      </c>
      <c r="AO549" s="4">
        <v>26</v>
      </c>
      <c r="AP549" s="4">
        <v>495</v>
      </c>
      <c r="AQ549" s="4">
        <v>350</v>
      </c>
      <c r="AR549" s="4">
        <v>51</v>
      </c>
      <c r="AS549" s="4">
        <v>1</v>
      </c>
      <c r="AT549" s="4">
        <v>27</v>
      </c>
      <c r="AU549" s="4">
        <v>10</v>
      </c>
      <c r="AV549" s="4">
        <f t="shared" si="58"/>
        <v>37.037037037037038</v>
      </c>
      <c r="AW549" s="4">
        <f>(AU549*90)/G549</f>
        <v>0.87976539589442815</v>
      </c>
      <c r="AX549" s="4">
        <f t="shared" si="59"/>
        <v>3.7037037037037035E-2</v>
      </c>
      <c r="AY549" s="8">
        <v>206</v>
      </c>
      <c r="AZ549" s="4">
        <v>8</v>
      </c>
      <c r="BA549" s="4">
        <v>11</v>
      </c>
      <c r="BB549" s="4">
        <v>7</v>
      </c>
      <c r="BC549" s="4">
        <v>2</v>
      </c>
      <c r="BD549" s="4">
        <v>8</v>
      </c>
      <c r="BE549" s="4">
        <v>10</v>
      </c>
      <c r="BF549" s="4">
        <f t="shared" si="60"/>
        <v>20</v>
      </c>
      <c r="BG549" s="4">
        <v>153</v>
      </c>
      <c r="BH549" s="4">
        <v>39</v>
      </c>
      <c r="BI549" s="4">
        <f t="shared" si="61"/>
        <v>25.490196078431371</v>
      </c>
      <c r="BJ549" s="4">
        <v>6</v>
      </c>
      <c r="BK549" s="4">
        <v>0</v>
      </c>
      <c r="BL549" s="4">
        <v>0</v>
      </c>
      <c r="BM549" s="4">
        <v>6</v>
      </c>
      <c r="BN549" s="4">
        <v>6</v>
      </c>
      <c r="BO549" s="4">
        <v>17</v>
      </c>
      <c r="BP549" s="4">
        <v>1</v>
      </c>
      <c r="BQ549" s="4">
        <v>0</v>
      </c>
      <c r="BR549" s="4">
        <v>51</v>
      </c>
      <c r="BS549" s="4">
        <v>18</v>
      </c>
      <c r="BT549" s="4">
        <v>22</v>
      </c>
      <c r="BU549" s="4">
        <v>3</v>
      </c>
      <c r="BV549" s="4">
        <v>5</v>
      </c>
      <c r="BW549" s="4">
        <v>2</v>
      </c>
      <c r="BX549" s="4">
        <v>1</v>
      </c>
      <c r="BY549" s="4">
        <v>6</v>
      </c>
      <c r="BZ549" s="4">
        <v>3</v>
      </c>
      <c r="CA549" s="4">
        <v>3</v>
      </c>
      <c r="CB549" s="4">
        <v>0</v>
      </c>
      <c r="CC549" s="4">
        <v>0</v>
      </c>
      <c r="CD549" s="4">
        <v>0</v>
      </c>
      <c r="CE549" s="4">
        <v>0</v>
      </c>
      <c r="CF549" s="4">
        <v>0</v>
      </c>
    </row>
    <row r="550" spans="1:84" x14ac:dyDescent="0.25">
      <c r="A550" s="11">
        <v>549</v>
      </c>
      <c r="B550" s="12" t="s">
        <v>816</v>
      </c>
      <c r="C550" s="2" t="s">
        <v>86</v>
      </c>
      <c r="D550" s="2" t="s">
        <v>223</v>
      </c>
      <c r="E550" s="5">
        <v>24</v>
      </c>
      <c r="F550" s="4">
        <v>23</v>
      </c>
      <c r="G550" s="4">
        <v>1843</v>
      </c>
      <c r="H550" s="4">
        <f t="shared" si="62"/>
        <v>20.477777777777778</v>
      </c>
      <c r="I550" s="4">
        <v>10</v>
      </c>
      <c r="J550" s="4">
        <v>2</v>
      </c>
      <c r="K550" s="4">
        <v>5</v>
      </c>
      <c r="L550" s="4">
        <v>5</v>
      </c>
      <c r="M550" s="4">
        <v>5</v>
      </c>
      <c r="N550" s="4">
        <v>4</v>
      </c>
      <c r="O550" s="4">
        <v>0</v>
      </c>
      <c r="P550" s="4">
        <f>(I550*90)/G550</f>
        <v>0.48833423765599565</v>
      </c>
      <c r="Q550" s="4">
        <f>(J550*90)/G550</f>
        <v>9.7666847531199127E-2</v>
      </c>
      <c r="R550" s="4">
        <v>1013</v>
      </c>
      <c r="S550" s="4">
        <v>1194</v>
      </c>
      <c r="T550" s="19">
        <f t="shared" si="63"/>
        <v>84.840871021775541</v>
      </c>
      <c r="U550" s="4">
        <v>21279</v>
      </c>
      <c r="V550" s="4">
        <v>5428</v>
      </c>
      <c r="W550" s="4">
        <v>2</v>
      </c>
      <c r="X550" s="4">
        <v>21</v>
      </c>
      <c r="Y550" s="4">
        <v>110</v>
      </c>
      <c r="Z550" s="4">
        <v>11</v>
      </c>
      <c r="AA550" s="4">
        <v>2</v>
      </c>
      <c r="AB550" s="4">
        <v>99</v>
      </c>
      <c r="AC550" s="4">
        <v>1337</v>
      </c>
      <c r="AD550" s="4">
        <v>13</v>
      </c>
      <c r="AE550" s="4">
        <v>22</v>
      </c>
      <c r="AF550" s="4">
        <f t="shared" si="57"/>
        <v>59.090909090909093</v>
      </c>
      <c r="AG550" s="4">
        <v>14</v>
      </c>
      <c r="AH550" s="4">
        <v>0</v>
      </c>
      <c r="AI550" s="4">
        <v>940</v>
      </c>
      <c r="AJ550" s="4">
        <v>5103</v>
      </c>
      <c r="AK550" s="4">
        <v>2735</v>
      </c>
      <c r="AL550" s="4">
        <v>116</v>
      </c>
      <c r="AM550" s="4">
        <v>10</v>
      </c>
      <c r="AN550" s="4">
        <v>13</v>
      </c>
      <c r="AO550" s="4">
        <v>15</v>
      </c>
      <c r="AP550" s="4">
        <v>1119</v>
      </c>
      <c r="AQ550" s="4">
        <v>1008</v>
      </c>
      <c r="AR550" s="4">
        <v>53</v>
      </c>
      <c r="AS550" s="4">
        <v>10</v>
      </c>
      <c r="AT550" s="4">
        <v>32</v>
      </c>
      <c r="AU550" s="4">
        <v>14</v>
      </c>
      <c r="AV550" s="4">
        <f t="shared" si="58"/>
        <v>43.75</v>
      </c>
      <c r="AW550" s="4">
        <f>(AU550*90)/G550</f>
        <v>0.68366793271839388</v>
      </c>
      <c r="AX550" s="4">
        <f t="shared" si="59"/>
        <v>0.3125</v>
      </c>
      <c r="AY550" s="8">
        <v>200</v>
      </c>
      <c r="AZ550" s="4">
        <v>2</v>
      </c>
      <c r="BA550" s="4">
        <v>26</v>
      </c>
      <c r="BB550" s="4">
        <v>23</v>
      </c>
      <c r="BC550" s="4">
        <v>6</v>
      </c>
      <c r="BD550" s="4">
        <v>22</v>
      </c>
      <c r="BE550" s="4">
        <v>28</v>
      </c>
      <c r="BF550" s="4">
        <f t="shared" si="60"/>
        <v>21.428571428571427</v>
      </c>
      <c r="BG550" s="4">
        <v>295</v>
      </c>
      <c r="BH550" s="4">
        <v>79</v>
      </c>
      <c r="BI550" s="4">
        <f t="shared" si="61"/>
        <v>26.779661016949152</v>
      </c>
      <c r="BJ550" s="4">
        <v>21</v>
      </c>
      <c r="BK550" s="4">
        <v>3</v>
      </c>
      <c r="BL550" s="4">
        <v>0</v>
      </c>
      <c r="BM550" s="4">
        <v>18</v>
      </c>
      <c r="BN550" s="4">
        <v>11</v>
      </c>
      <c r="BO550" s="4">
        <v>37</v>
      </c>
      <c r="BP550" s="4">
        <v>15</v>
      </c>
      <c r="BQ550" s="4">
        <v>3</v>
      </c>
      <c r="BR550" s="4">
        <v>49</v>
      </c>
      <c r="BS550" s="4">
        <v>36</v>
      </c>
      <c r="BT550" s="4">
        <v>8</v>
      </c>
      <c r="BU550" s="4">
        <v>2</v>
      </c>
      <c r="BV550" s="4">
        <v>1</v>
      </c>
      <c r="BW550" s="4">
        <v>0</v>
      </c>
      <c r="BX550" s="4">
        <v>2</v>
      </c>
      <c r="BY550" s="4">
        <v>6</v>
      </c>
      <c r="BZ550" s="4">
        <v>4</v>
      </c>
      <c r="CA550" s="4">
        <v>1</v>
      </c>
      <c r="CB550" s="4">
        <v>0</v>
      </c>
      <c r="CC550" s="4">
        <v>1</v>
      </c>
      <c r="CD550" s="4">
        <v>0</v>
      </c>
      <c r="CE550" s="4">
        <v>0</v>
      </c>
      <c r="CF550" s="4">
        <v>0</v>
      </c>
    </row>
    <row r="551" spans="1:84" x14ac:dyDescent="0.25">
      <c r="A551" s="13">
        <v>550</v>
      </c>
      <c r="B551" s="14" t="s">
        <v>817</v>
      </c>
      <c r="C551" s="2" t="s">
        <v>82</v>
      </c>
      <c r="D551" s="2" t="s">
        <v>109</v>
      </c>
      <c r="E551" s="5">
        <v>1</v>
      </c>
      <c r="F551" s="4">
        <v>0</v>
      </c>
      <c r="G551" s="4">
        <v>12</v>
      </c>
      <c r="H551" s="4">
        <f t="shared" si="62"/>
        <v>0.13333333333333333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f>(I551*90)/G551</f>
        <v>0</v>
      </c>
      <c r="Q551" s="4">
        <f>(J551*90)/G551</f>
        <v>0</v>
      </c>
      <c r="R551" s="4">
        <v>2</v>
      </c>
      <c r="S551" s="4">
        <v>2</v>
      </c>
      <c r="T551" s="19">
        <f t="shared" si="63"/>
        <v>100</v>
      </c>
      <c r="U551" s="4">
        <v>29</v>
      </c>
      <c r="V551" s="4">
        <v>5</v>
      </c>
      <c r="W551" s="4">
        <v>0</v>
      </c>
      <c r="X551" s="4">
        <v>0</v>
      </c>
      <c r="Y551" s="4">
        <v>1</v>
      </c>
      <c r="Z551" s="4">
        <v>0</v>
      </c>
      <c r="AA551" s="4">
        <v>0</v>
      </c>
      <c r="AB551" s="4">
        <v>0</v>
      </c>
      <c r="AC551" s="4">
        <v>3</v>
      </c>
      <c r="AD551" s="4">
        <v>0</v>
      </c>
      <c r="AE551" s="4">
        <v>0</v>
      </c>
      <c r="AF551" s="4">
        <f t="shared" si="57"/>
        <v>0</v>
      </c>
      <c r="AG551" s="4">
        <v>0</v>
      </c>
      <c r="AH551" s="4">
        <v>0</v>
      </c>
      <c r="AI551" s="4">
        <v>3</v>
      </c>
      <c r="AJ551" s="4">
        <v>1</v>
      </c>
      <c r="AK551" s="4">
        <v>0</v>
      </c>
      <c r="AL551" s="4">
        <v>0</v>
      </c>
      <c r="AM551" s="4">
        <v>0</v>
      </c>
      <c r="AN551" s="4">
        <v>1</v>
      </c>
      <c r="AO551" s="4">
        <v>0</v>
      </c>
      <c r="AP551" s="4">
        <v>3</v>
      </c>
      <c r="AQ551" s="4">
        <v>3</v>
      </c>
      <c r="AR551" s="4">
        <v>1</v>
      </c>
      <c r="AS551" s="4">
        <v>0</v>
      </c>
      <c r="AT551" s="4">
        <v>0</v>
      </c>
      <c r="AU551" s="4">
        <v>0</v>
      </c>
      <c r="AV551" s="4">
        <f t="shared" si="58"/>
        <v>0</v>
      </c>
      <c r="AW551" s="4">
        <f>(AU551*90)/G551</f>
        <v>0</v>
      </c>
      <c r="AX551" s="4">
        <f t="shared" si="59"/>
        <v>0</v>
      </c>
      <c r="AY551" s="8">
        <v>0</v>
      </c>
      <c r="AZ551" s="4">
        <v>0</v>
      </c>
      <c r="BA551" s="4">
        <v>0</v>
      </c>
      <c r="BB551" s="4">
        <v>0</v>
      </c>
      <c r="BC551" s="4">
        <v>0</v>
      </c>
      <c r="BD551" s="4">
        <v>0</v>
      </c>
      <c r="BE551" s="4">
        <v>0</v>
      </c>
      <c r="BF551" s="4">
        <f t="shared" si="60"/>
        <v>0</v>
      </c>
      <c r="BG551" s="4">
        <v>4</v>
      </c>
      <c r="BH551" s="4">
        <v>3</v>
      </c>
      <c r="BI551" s="4">
        <f t="shared" si="61"/>
        <v>75</v>
      </c>
      <c r="BJ551" s="4">
        <v>0</v>
      </c>
      <c r="BK551" s="4">
        <v>0</v>
      </c>
      <c r="BL551" s="4">
        <v>0</v>
      </c>
      <c r="BM551" s="4">
        <v>0</v>
      </c>
      <c r="BN551" s="4">
        <v>0</v>
      </c>
      <c r="BO551" s="4">
        <v>0</v>
      </c>
      <c r="BP551" s="4">
        <v>0</v>
      </c>
      <c r="BQ551" s="4">
        <v>0</v>
      </c>
      <c r="BR551" s="4">
        <v>0</v>
      </c>
      <c r="BS551" s="4">
        <v>0</v>
      </c>
      <c r="BT551" s="4">
        <v>0</v>
      </c>
      <c r="BU551" s="4">
        <v>0</v>
      </c>
      <c r="BV551" s="4">
        <v>0</v>
      </c>
      <c r="BW551" s="4">
        <v>0</v>
      </c>
      <c r="BX551" s="4">
        <v>0</v>
      </c>
      <c r="BY551" s="4">
        <v>0</v>
      </c>
      <c r="BZ551" s="4">
        <v>0</v>
      </c>
      <c r="CA551" s="4">
        <v>0</v>
      </c>
      <c r="CB551" s="4">
        <v>0</v>
      </c>
      <c r="CC551" s="4">
        <v>0</v>
      </c>
      <c r="CD551" s="4">
        <v>0</v>
      </c>
      <c r="CE551" s="4">
        <v>0</v>
      </c>
      <c r="CF551" s="4">
        <v>0</v>
      </c>
    </row>
    <row r="552" spans="1:84" x14ac:dyDescent="0.25">
      <c r="A552" s="11">
        <v>551</v>
      </c>
      <c r="B552" s="12" t="s">
        <v>818</v>
      </c>
      <c r="C552" s="2" t="s">
        <v>86</v>
      </c>
      <c r="D552" s="2" t="s">
        <v>116</v>
      </c>
      <c r="E552" s="5">
        <v>19</v>
      </c>
      <c r="F552" s="4">
        <v>9</v>
      </c>
      <c r="G552" s="4">
        <v>730</v>
      </c>
      <c r="H552" s="4">
        <f t="shared" si="62"/>
        <v>8.1111111111111107</v>
      </c>
      <c r="I552" s="4">
        <v>2</v>
      </c>
      <c r="J552" s="4">
        <v>2</v>
      </c>
      <c r="K552" s="4">
        <v>2</v>
      </c>
      <c r="L552" s="4">
        <v>0</v>
      </c>
      <c r="M552" s="4">
        <v>0</v>
      </c>
      <c r="N552" s="4">
        <v>1</v>
      </c>
      <c r="O552" s="4">
        <v>0</v>
      </c>
      <c r="P552" s="4">
        <f>(I552*90)/G552</f>
        <v>0.24657534246575341</v>
      </c>
      <c r="Q552" s="4">
        <f>(J552*90)/G552</f>
        <v>0.24657534246575341</v>
      </c>
      <c r="R552" s="4">
        <v>273</v>
      </c>
      <c r="S552" s="4">
        <v>387</v>
      </c>
      <c r="T552" s="19">
        <f t="shared" si="63"/>
        <v>70.542635658914733</v>
      </c>
      <c r="U552" s="4">
        <v>5230</v>
      </c>
      <c r="V552" s="4">
        <v>1596</v>
      </c>
      <c r="W552" s="4">
        <v>2</v>
      </c>
      <c r="X552" s="4">
        <v>14</v>
      </c>
      <c r="Y552" s="4">
        <v>31</v>
      </c>
      <c r="Z552" s="4">
        <v>21</v>
      </c>
      <c r="AA552" s="4">
        <v>2</v>
      </c>
      <c r="AB552" s="4">
        <v>50</v>
      </c>
      <c r="AC552" s="4">
        <v>509</v>
      </c>
      <c r="AD552" s="4">
        <v>13</v>
      </c>
      <c r="AE552" s="4">
        <v>21</v>
      </c>
      <c r="AF552" s="4">
        <f t="shared" si="57"/>
        <v>61.904761904761905</v>
      </c>
      <c r="AG552" s="4">
        <v>15</v>
      </c>
      <c r="AH552" s="4">
        <v>0</v>
      </c>
      <c r="AI552" s="4">
        <v>384</v>
      </c>
      <c r="AJ552" s="4">
        <v>1947</v>
      </c>
      <c r="AK552" s="4">
        <v>1148</v>
      </c>
      <c r="AL552" s="4">
        <v>47</v>
      </c>
      <c r="AM552" s="4">
        <v>1</v>
      </c>
      <c r="AN552" s="4">
        <v>31</v>
      </c>
      <c r="AO552" s="4">
        <v>19</v>
      </c>
      <c r="AP552" s="4">
        <v>513</v>
      </c>
      <c r="AQ552" s="4">
        <v>380</v>
      </c>
      <c r="AR552" s="4">
        <v>71</v>
      </c>
      <c r="AS552" s="4">
        <v>2</v>
      </c>
      <c r="AT552" s="4">
        <v>13</v>
      </c>
      <c r="AU552" s="4">
        <v>6</v>
      </c>
      <c r="AV552" s="4">
        <f t="shared" si="58"/>
        <v>46.153846153846153</v>
      </c>
      <c r="AW552" s="4">
        <f>(AU552*90)/G552</f>
        <v>0.73972602739726023</v>
      </c>
      <c r="AX552" s="4">
        <f t="shared" si="59"/>
        <v>0.15384615384615385</v>
      </c>
      <c r="AY552" s="8">
        <v>232</v>
      </c>
      <c r="AZ552" s="4">
        <v>0</v>
      </c>
      <c r="BA552" s="4">
        <v>11</v>
      </c>
      <c r="BB552" s="4">
        <v>8</v>
      </c>
      <c r="BC552" s="4">
        <v>4</v>
      </c>
      <c r="BD552" s="4">
        <v>13</v>
      </c>
      <c r="BE552" s="4">
        <v>17</v>
      </c>
      <c r="BF552" s="4">
        <f t="shared" si="60"/>
        <v>23.52941176470588</v>
      </c>
      <c r="BG552" s="4">
        <v>166</v>
      </c>
      <c r="BH552" s="4">
        <v>46</v>
      </c>
      <c r="BI552" s="4">
        <f t="shared" si="61"/>
        <v>27.710843373493976</v>
      </c>
      <c r="BJ552" s="4">
        <v>16</v>
      </c>
      <c r="BK552" s="4">
        <v>1</v>
      </c>
      <c r="BL552" s="4">
        <v>0</v>
      </c>
      <c r="BM552" s="4">
        <v>15</v>
      </c>
      <c r="BN552" s="4">
        <v>5</v>
      </c>
      <c r="BO552" s="4">
        <v>16</v>
      </c>
      <c r="BP552" s="4">
        <v>6</v>
      </c>
      <c r="BQ552" s="4">
        <v>1</v>
      </c>
      <c r="BR552" s="4">
        <v>31</v>
      </c>
      <c r="BS552" s="4">
        <v>22</v>
      </c>
      <c r="BT552" s="4">
        <v>2</v>
      </c>
      <c r="BU552" s="4">
        <v>3</v>
      </c>
      <c r="BV552" s="4">
        <v>1</v>
      </c>
      <c r="BW552" s="4">
        <v>2</v>
      </c>
      <c r="BX552" s="4">
        <v>1</v>
      </c>
      <c r="BY552" s="4">
        <v>6</v>
      </c>
      <c r="BZ552" s="4">
        <v>4</v>
      </c>
      <c r="CA552" s="4">
        <v>0</v>
      </c>
      <c r="CB552" s="4">
        <v>2</v>
      </c>
      <c r="CC552" s="4">
        <v>0</v>
      </c>
      <c r="CD552" s="4">
        <v>0</v>
      </c>
      <c r="CE552" s="4">
        <v>0</v>
      </c>
      <c r="CF552" s="4">
        <v>0</v>
      </c>
    </row>
    <row r="553" spans="1:84" x14ac:dyDescent="0.25">
      <c r="A553" s="13">
        <v>552</v>
      </c>
      <c r="B553" s="14" t="s">
        <v>819</v>
      </c>
      <c r="C553" s="16" t="s">
        <v>86</v>
      </c>
      <c r="D553" s="16" t="s">
        <v>144</v>
      </c>
      <c r="E553" s="5">
        <v>23</v>
      </c>
      <c r="F553" s="17">
        <v>14</v>
      </c>
      <c r="G553" s="17">
        <v>1138</v>
      </c>
      <c r="H553" s="4">
        <f t="shared" si="62"/>
        <v>12.644444444444444</v>
      </c>
      <c r="I553" s="17">
        <v>1</v>
      </c>
      <c r="J553" s="17">
        <v>1</v>
      </c>
      <c r="K553" s="17">
        <v>1</v>
      </c>
      <c r="L553" s="17">
        <v>0</v>
      </c>
      <c r="M553" s="17">
        <v>0</v>
      </c>
      <c r="N553" s="17">
        <v>3</v>
      </c>
      <c r="O553" s="17">
        <v>0</v>
      </c>
      <c r="P553" s="4">
        <f>(I553*90)/G553</f>
        <v>7.9086115992970121E-2</v>
      </c>
      <c r="Q553" s="4">
        <f>(J553*90)/G553</f>
        <v>7.9086115992970121E-2</v>
      </c>
      <c r="R553" s="17">
        <v>638</v>
      </c>
      <c r="S553" s="17">
        <v>746</v>
      </c>
      <c r="T553" s="19">
        <f t="shared" si="63"/>
        <v>85.52278820375335</v>
      </c>
      <c r="U553" s="17">
        <v>12154</v>
      </c>
      <c r="V553" s="17">
        <v>2881</v>
      </c>
      <c r="W553" s="17">
        <v>1</v>
      </c>
      <c r="X553" s="17">
        <v>10</v>
      </c>
      <c r="Y553" s="17">
        <v>69</v>
      </c>
      <c r="Z553" s="17">
        <v>17</v>
      </c>
      <c r="AA553" s="17">
        <v>4</v>
      </c>
      <c r="AB553" s="17">
        <v>71</v>
      </c>
      <c r="AC553" s="17">
        <v>878</v>
      </c>
      <c r="AD553" s="17">
        <v>5</v>
      </c>
      <c r="AE553" s="17">
        <v>7</v>
      </c>
      <c r="AF553" s="4">
        <f t="shared" si="57"/>
        <v>71.428571428571431</v>
      </c>
      <c r="AG553" s="17">
        <v>5</v>
      </c>
      <c r="AH553" s="17">
        <v>0</v>
      </c>
      <c r="AI553" s="17">
        <v>556</v>
      </c>
      <c r="AJ553" s="17">
        <v>2551</v>
      </c>
      <c r="AK553" s="17">
        <v>1518</v>
      </c>
      <c r="AL553" s="17">
        <v>63</v>
      </c>
      <c r="AM553" s="17">
        <v>4</v>
      </c>
      <c r="AN553" s="17">
        <v>8</v>
      </c>
      <c r="AO553" s="17">
        <v>6</v>
      </c>
      <c r="AP553" s="17">
        <v>700</v>
      </c>
      <c r="AQ553" s="17">
        <v>631</v>
      </c>
      <c r="AR553" s="17">
        <v>36</v>
      </c>
      <c r="AS553" s="17">
        <v>1</v>
      </c>
      <c r="AT553" s="17">
        <v>21</v>
      </c>
      <c r="AU553" s="17">
        <v>3</v>
      </c>
      <c r="AV553" s="4">
        <f t="shared" si="58"/>
        <v>14.285714285714285</v>
      </c>
      <c r="AW553" s="4">
        <f>(AU553*90)/G553</f>
        <v>0.23725834797891038</v>
      </c>
      <c r="AX553" s="4">
        <f t="shared" si="59"/>
        <v>4.7619047619047616E-2</v>
      </c>
      <c r="AY553" s="15">
        <v>140</v>
      </c>
      <c r="AZ553" s="17">
        <v>0</v>
      </c>
      <c r="BA553" s="17">
        <v>32</v>
      </c>
      <c r="BB553" s="17">
        <v>23</v>
      </c>
      <c r="BC553" s="17">
        <v>12</v>
      </c>
      <c r="BD553" s="17">
        <v>26</v>
      </c>
      <c r="BE553" s="17">
        <v>38</v>
      </c>
      <c r="BF553" s="4">
        <f t="shared" si="60"/>
        <v>31.578947368421051</v>
      </c>
      <c r="BG553" s="17">
        <v>290</v>
      </c>
      <c r="BH553" s="17">
        <v>80</v>
      </c>
      <c r="BI553" s="4">
        <f t="shared" si="61"/>
        <v>27.586206896551722</v>
      </c>
      <c r="BJ553" s="17">
        <v>29</v>
      </c>
      <c r="BK553" s="17">
        <v>3</v>
      </c>
      <c r="BL553" s="17">
        <v>0</v>
      </c>
      <c r="BM553" s="17">
        <v>26</v>
      </c>
      <c r="BN553" s="17">
        <v>18</v>
      </c>
      <c r="BO553" s="17">
        <v>50</v>
      </c>
      <c r="BP553" s="17">
        <v>11</v>
      </c>
      <c r="BQ553" s="17">
        <v>0</v>
      </c>
      <c r="BR553" s="17">
        <v>34</v>
      </c>
      <c r="BS553" s="17">
        <v>30</v>
      </c>
      <c r="BT553" s="17">
        <v>0</v>
      </c>
      <c r="BU553" s="17">
        <v>0</v>
      </c>
      <c r="BV553" s="17">
        <v>1</v>
      </c>
      <c r="BW553" s="17">
        <v>2</v>
      </c>
      <c r="BX553" s="17">
        <v>1</v>
      </c>
      <c r="BY553" s="17">
        <v>5</v>
      </c>
      <c r="BZ553" s="17">
        <v>5</v>
      </c>
      <c r="CA553" s="17">
        <v>0</v>
      </c>
      <c r="CB553" s="17">
        <v>0</v>
      </c>
      <c r="CC553" s="17">
        <v>0</v>
      </c>
      <c r="CD553" s="17">
        <v>0</v>
      </c>
      <c r="CE553" s="17">
        <v>0</v>
      </c>
      <c r="CF553" s="17">
        <v>0</v>
      </c>
    </row>
    <row r="554" spans="1:84" x14ac:dyDescent="0.25">
      <c r="A554" s="11">
        <v>553</v>
      </c>
      <c r="B554" s="12" t="s">
        <v>821</v>
      </c>
      <c r="C554" s="16" t="s">
        <v>86</v>
      </c>
      <c r="D554" s="16" t="s">
        <v>138</v>
      </c>
      <c r="E554" s="5">
        <v>4</v>
      </c>
      <c r="F554" s="17">
        <v>2</v>
      </c>
      <c r="G554" s="17">
        <v>226</v>
      </c>
      <c r="H554" s="4">
        <f t="shared" si="62"/>
        <v>2.5111111111111111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1</v>
      </c>
      <c r="O554" s="17">
        <v>0</v>
      </c>
      <c r="P554" s="4">
        <f>(I554*90)/G554</f>
        <v>0</v>
      </c>
      <c r="Q554" s="4">
        <f>(J554*90)/G554</f>
        <v>0</v>
      </c>
      <c r="R554" s="17">
        <v>97</v>
      </c>
      <c r="S554" s="17">
        <v>122</v>
      </c>
      <c r="T554" s="19">
        <f t="shared" si="63"/>
        <v>79.508196721311478</v>
      </c>
      <c r="U554" s="17">
        <v>1913</v>
      </c>
      <c r="V554" s="17">
        <v>521</v>
      </c>
      <c r="W554" s="17">
        <v>0</v>
      </c>
      <c r="X554" s="17">
        <v>2</v>
      </c>
      <c r="Y554" s="17">
        <v>10</v>
      </c>
      <c r="Z554" s="17">
        <v>1</v>
      </c>
      <c r="AA554" s="17">
        <v>0</v>
      </c>
      <c r="AB554" s="17">
        <v>9</v>
      </c>
      <c r="AC554" s="17">
        <v>143</v>
      </c>
      <c r="AD554" s="17">
        <v>2</v>
      </c>
      <c r="AE554" s="17">
        <v>2</v>
      </c>
      <c r="AF554" s="4">
        <f t="shared" si="57"/>
        <v>100</v>
      </c>
      <c r="AG554" s="17">
        <v>2</v>
      </c>
      <c r="AH554" s="17">
        <v>0</v>
      </c>
      <c r="AI554" s="17">
        <v>89</v>
      </c>
      <c r="AJ554" s="17">
        <v>390</v>
      </c>
      <c r="AK554" s="17">
        <v>166</v>
      </c>
      <c r="AL554" s="17">
        <v>7</v>
      </c>
      <c r="AM554" s="17">
        <v>0</v>
      </c>
      <c r="AN554" s="17">
        <v>1</v>
      </c>
      <c r="AO554" s="17">
        <v>2</v>
      </c>
      <c r="AP554" s="17">
        <v>95</v>
      </c>
      <c r="AQ554" s="17">
        <v>86</v>
      </c>
      <c r="AR554" s="17">
        <v>3</v>
      </c>
      <c r="AS554" s="17">
        <v>0</v>
      </c>
      <c r="AT554" s="17">
        <v>2</v>
      </c>
      <c r="AU554" s="17">
        <v>0</v>
      </c>
      <c r="AV554" s="4">
        <f t="shared" si="58"/>
        <v>0</v>
      </c>
      <c r="AW554" s="4">
        <f>(AU554*90)/G554</f>
        <v>0</v>
      </c>
      <c r="AX554" s="4">
        <f t="shared" si="59"/>
        <v>0</v>
      </c>
      <c r="AY554" s="15">
        <v>233</v>
      </c>
      <c r="AZ554" s="17">
        <v>0</v>
      </c>
      <c r="BA554" s="17">
        <v>4</v>
      </c>
      <c r="BB554" s="17">
        <v>1</v>
      </c>
      <c r="BC554" s="17">
        <v>0</v>
      </c>
      <c r="BD554" s="17">
        <v>2</v>
      </c>
      <c r="BE554" s="17">
        <v>2</v>
      </c>
      <c r="BF554" s="4">
        <f t="shared" si="60"/>
        <v>0</v>
      </c>
      <c r="BG554" s="17">
        <v>43</v>
      </c>
      <c r="BH554" s="17">
        <v>11</v>
      </c>
      <c r="BI554" s="4">
        <f t="shared" si="61"/>
        <v>25.581395348837212</v>
      </c>
      <c r="BJ554" s="17">
        <v>7</v>
      </c>
      <c r="BK554" s="17">
        <v>5</v>
      </c>
      <c r="BL554" s="17">
        <v>0</v>
      </c>
      <c r="BM554" s="17">
        <v>2</v>
      </c>
      <c r="BN554" s="17">
        <v>0</v>
      </c>
      <c r="BO554" s="17">
        <v>4</v>
      </c>
      <c r="BP554" s="17">
        <v>3</v>
      </c>
      <c r="BQ554" s="17">
        <v>0</v>
      </c>
      <c r="BR554" s="17">
        <v>3</v>
      </c>
      <c r="BS554" s="17">
        <v>3</v>
      </c>
      <c r="BT554" s="17">
        <v>0</v>
      </c>
      <c r="BU554" s="17">
        <v>0</v>
      </c>
      <c r="BV554" s="17">
        <v>0</v>
      </c>
      <c r="BW554" s="17">
        <v>0</v>
      </c>
      <c r="BX554" s="17">
        <v>0</v>
      </c>
      <c r="BY554" s="17">
        <v>0</v>
      </c>
      <c r="BZ554" s="17">
        <v>0</v>
      </c>
      <c r="CA554" s="17">
        <v>0</v>
      </c>
      <c r="CB554" s="17">
        <v>0</v>
      </c>
      <c r="CC554" s="17">
        <v>0</v>
      </c>
      <c r="CD554" s="17">
        <v>0</v>
      </c>
      <c r="CE554" s="17">
        <v>0</v>
      </c>
      <c r="CF554" s="17">
        <v>0</v>
      </c>
    </row>
    <row r="555" spans="1:84" x14ac:dyDescent="0.25">
      <c r="A555" s="13">
        <v>554</v>
      </c>
      <c r="B555" s="14" t="s">
        <v>822</v>
      </c>
      <c r="C555" s="16" t="s">
        <v>79</v>
      </c>
      <c r="D555" s="16" t="s">
        <v>75</v>
      </c>
      <c r="E555" s="5">
        <v>14</v>
      </c>
      <c r="F555" s="17">
        <v>14</v>
      </c>
      <c r="G555" s="17">
        <v>1080</v>
      </c>
      <c r="H555" s="4">
        <f t="shared" si="62"/>
        <v>12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3</v>
      </c>
      <c r="O555" s="17">
        <v>1</v>
      </c>
      <c r="P555" s="4">
        <f>(I555*90)/G555</f>
        <v>0</v>
      </c>
      <c r="Q555" s="4">
        <f>(J555*90)/G555</f>
        <v>0</v>
      </c>
      <c r="R555" s="17">
        <v>645</v>
      </c>
      <c r="S555" s="17">
        <v>803</v>
      </c>
      <c r="T555" s="19">
        <f t="shared" si="63"/>
        <v>80.323785803237854</v>
      </c>
      <c r="U555" s="17">
        <v>12944</v>
      </c>
      <c r="V555" s="17">
        <v>3553</v>
      </c>
      <c r="W555" s="17">
        <v>0</v>
      </c>
      <c r="X555" s="17">
        <v>6</v>
      </c>
      <c r="Y555" s="17">
        <v>34</v>
      </c>
      <c r="Z555" s="17">
        <v>8</v>
      </c>
      <c r="AA555" s="17">
        <v>3</v>
      </c>
      <c r="AB555" s="17">
        <v>49</v>
      </c>
      <c r="AC555" s="17">
        <v>911</v>
      </c>
      <c r="AD555" s="17">
        <v>2</v>
      </c>
      <c r="AE555" s="17">
        <v>6</v>
      </c>
      <c r="AF555" s="4">
        <f t="shared" si="57"/>
        <v>33.333333333333329</v>
      </c>
      <c r="AG555" s="17">
        <v>2</v>
      </c>
      <c r="AH555" s="17">
        <v>0</v>
      </c>
      <c r="AI555" s="17">
        <v>502</v>
      </c>
      <c r="AJ555" s="17">
        <v>2700</v>
      </c>
      <c r="AK555" s="17">
        <v>1334</v>
      </c>
      <c r="AL555" s="17">
        <v>57</v>
      </c>
      <c r="AM555" s="17">
        <v>0</v>
      </c>
      <c r="AN555" s="17">
        <v>11</v>
      </c>
      <c r="AO555" s="17">
        <v>6</v>
      </c>
      <c r="AP555" s="17">
        <v>621</v>
      </c>
      <c r="AQ555" s="17">
        <v>575</v>
      </c>
      <c r="AR555" s="17">
        <v>16</v>
      </c>
      <c r="AS555" s="17">
        <v>0</v>
      </c>
      <c r="AT555" s="17">
        <v>2</v>
      </c>
      <c r="AU555" s="17">
        <v>1</v>
      </c>
      <c r="AV555" s="4">
        <f t="shared" si="58"/>
        <v>50</v>
      </c>
      <c r="AW555" s="4">
        <f>(AU555*90)/G555</f>
        <v>8.3333333333333329E-2</v>
      </c>
      <c r="AX555" s="4">
        <f t="shared" si="59"/>
        <v>0</v>
      </c>
      <c r="AY555" s="15">
        <v>221</v>
      </c>
      <c r="AZ555" s="17">
        <v>0</v>
      </c>
      <c r="BA555" s="17">
        <v>15</v>
      </c>
      <c r="BB555" s="17">
        <v>9</v>
      </c>
      <c r="BC555" s="17">
        <v>4</v>
      </c>
      <c r="BD555" s="17">
        <v>16</v>
      </c>
      <c r="BE555" s="17">
        <v>20</v>
      </c>
      <c r="BF555" s="4">
        <f t="shared" si="60"/>
        <v>20</v>
      </c>
      <c r="BG555" s="17">
        <v>146</v>
      </c>
      <c r="BH555" s="17">
        <v>49</v>
      </c>
      <c r="BI555" s="4">
        <f t="shared" si="61"/>
        <v>33.561643835616437</v>
      </c>
      <c r="BJ555" s="17">
        <v>23</v>
      </c>
      <c r="BK555" s="17">
        <v>5</v>
      </c>
      <c r="BL555" s="17">
        <v>0</v>
      </c>
      <c r="BM555" s="17">
        <v>18</v>
      </c>
      <c r="BN555" s="17">
        <v>27</v>
      </c>
      <c r="BO555" s="17">
        <v>42</v>
      </c>
      <c r="BP555" s="17">
        <v>23</v>
      </c>
      <c r="BQ555" s="17">
        <v>1</v>
      </c>
      <c r="BR555" s="17">
        <v>11</v>
      </c>
      <c r="BS555" s="17">
        <v>9</v>
      </c>
      <c r="BT555" s="17">
        <v>0</v>
      </c>
      <c r="BU555" s="17">
        <v>0</v>
      </c>
      <c r="BV555" s="17">
        <v>0</v>
      </c>
      <c r="BW555" s="17">
        <v>2</v>
      </c>
      <c r="BX555" s="17">
        <v>0</v>
      </c>
      <c r="BY555" s="17">
        <v>0</v>
      </c>
      <c r="BZ555" s="17">
        <v>0</v>
      </c>
      <c r="CA555" s="17">
        <v>0</v>
      </c>
      <c r="CB555" s="17">
        <v>0</v>
      </c>
      <c r="CC555" s="17">
        <v>0</v>
      </c>
      <c r="CD555" s="17">
        <v>0</v>
      </c>
      <c r="CE555" s="17">
        <v>0</v>
      </c>
      <c r="CF555" s="17">
        <v>0</v>
      </c>
    </row>
    <row r="556" spans="1:84" x14ac:dyDescent="0.25">
      <c r="A556" s="11">
        <v>555</v>
      </c>
      <c r="B556" s="12" t="s">
        <v>823</v>
      </c>
      <c r="C556" s="16" t="s">
        <v>148</v>
      </c>
      <c r="D556" s="16" t="s">
        <v>109</v>
      </c>
      <c r="E556" s="5">
        <v>23</v>
      </c>
      <c r="F556" s="17">
        <v>7</v>
      </c>
      <c r="G556" s="17">
        <v>772</v>
      </c>
      <c r="H556" s="4">
        <f t="shared" si="62"/>
        <v>8.5777777777777775</v>
      </c>
      <c r="I556" s="17">
        <v>1</v>
      </c>
      <c r="J556" s="17">
        <v>1</v>
      </c>
      <c r="K556" s="17">
        <v>1</v>
      </c>
      <c r="L556" s="17">
        <v>0</v>
      </c>
      <c r="M556" s="17">
        <v>0</v>
      </c>
      <c r="N556" s="17">
        <v>3</v>
      </c>
      <c r="O556" s="17">
        <v>0</v>
      </c>
      <c r="P556" s="4">
        <f>(I556*90)/G556</f>
        <v>0.11658031088082901</v>
      </c>
      <c r="Q556" s="4">
        <f>(J556*90)/G556</f>
        <v>0.11658031088082901</v>
      </c>
      <c r="R556" s="17">
        <v>322</v>
      </c>
      <c r="S556" s="17">
        <v>448</v>
      </c>
      <c r="T556" s="19">
        <f t="shared" si="63"/>
        <v>71.875</v>
      </c>
      <c r="U556" s="17">
        <v>5662</v>
      </c>
      <c r="V556" s="17">
        <v>2118</v>
      </c>
      <c r="W556" s="17">
        <v>1</v>
      </c>
      <c r="X556" s="17">
        <v>17</v>
      </c>
      <c r="Y556" s="17">
        <v>25</v>
      </c>
      <c r="Z556" s="17">
        <v>15</v>
      </c>
      <c r="AA556" s="17">
        <v>4</v>
      </c>
      <c r="AB556" s="17">
        <v>46</v>
      </c>
      <c r="AC556" s="17">
        <v>536</v>
      </c>
      <c r="AD556" s="17">
        <v>12</v>
      </c>
      <c r="AE556" s="17">
        <v>21</v>
      </c>
      <c r="AF556" s="4">
        <f t="shared" si="57"/>
        <v>57.142857142857139</v>
      </c>
      <c r="AG556" s="17">
        <v>12</v>
      </c>
      <c r="AH556" s="17">
        <v>0</v>
      </c>
      <c r="AI556" s="17">
        <v>390</v>
      </c>
      <c r="AJ556" s="17">
        <v>2262</v>
      </c>
      <c r="AK556" s="17">
        <v>1248</v>
      </c>
      <c r="AL556" s="17">
        <v>59</v>
      </c>
      <c r="AM556" s="17">
        <v>9</v>
      </c>
      <c r="AN556" s="17">
        <v>9</v>
      </c>
      <c r="AO556" s="17">
        <v>13</v>
      </c>
      <c r="AP556" s="17">
        <v>459</v>
      </c>
      <c r="AQ556" s="17">
        <v>374</v>
      </c>
      <c r="AR556" s="17">
        <v>29</v>
      </c>
      <c r="AS556" s="17">
        <v>1</v>
      </c>
      <c r="AT556" s="17">
        <v>18</v>
      </c>
      <c r="AU556" s="17">
        <v>7</v>
      </c>
      <c r="AV556" s="4">
        <f t="shared" si="58"/>
        <v>38.888888888888893</v>
      </c>
      <c r="AW556" s="4">
        <f>(AU556*90)/G556</f>
        <v>0.81606217616580312</v>
      </c>
      <c r="AX556" s="4">
        <f t="shared" si="59"/>
        <v>5.5555555555555552E-2</v>
      </c>
      <c r="AY556" s="15">
        <v>197</v>
      </c>
      <c r="AZ556" s="17">
        <v>1</v>
      </c>
      <c r="BA556" s="17">
        <v>15</v>
      </c>
      <c r="BB556" s="17">
        <v>8</v>
      </c>
      <c r="BC556" s="17">
        <v>4</v>
      </c>
      <c r="BD556" s="17">
        <v>8</v>
      </c>
      <c r="BE556" s="17">
        <v>12</v>
      </c>
      <c r="BF556" s="4">
        <f t="shared" si="60"/>
        <v>33.333333333333329</v>
      </c>
      <c r="BG556" s="17">
        <v>167</v>
      </c>
      <c r="BH556" s="17">
        <v>38</v>
      </c>
      <c r="BI556" s="4">
        <f t="shared" si="61"/>
        <v>22.754491017964071</v>
      </c>
      <c r="BJ556" s="17">
        <v>3</v>
      </c>
      <c r="BK556" s="17">
        <v>1</v>
      </c>
      <c r="BL556" s="17">
        <v>0</v>
      </c>
      <c r="BM556" s="17">
        <v>2</v>
      </c>
      <c r="BN556" s="17">
        <v>8</v>
      </c>
      <c r="BO556" s="17">
        <v>23</v>
      </c>
      <c r="BP556" s="17">
        <v>4</v>
      </c>
      <c r="BQ556" s="17">
        <v>0</v>
      </c>
      <c r="BR556" s="17">
        <v>31</v>
      </c>
      <c r="BS556" s="17">
        <v>20</v>
      </c>
      <c r="BT556" s="17">
        <v>8</v>
      </c>
      <c r="BU556" s="17">
        <v>0</v>
      </c>
      <c r="BV556" s="17">
        <v>2</v>
      </c>
      <c r="BW556" s="17">
        <v>1</v>
      </c>
      <c r="BX556" s="17">
        <v>0</v>
      </c>
      <c r="BY556" s="17">
        <v>3</v>
      </c>
      <c r="BZ556" s="17">
        <v>2</v>
      </c>
      <c r="CA556" s="17">
        <v>1</v>
      </c>
      <c r="CB556" s="17">
        <v>0</v>
      </c>
      <c r="CC556" s="17">
        <v>0</v>
      </c>
      <c r="CD556" s="17">
        <v>0</v>
      </c>
      <c r="CE556" s="17">
        <v>0</v>
      </c>
      <c r="CF556" s="17">
        <v>0</v>
      </c>
    </row>
    <row r="557" spans="1:84" x14ac:dyDescent="0.25">
      <c r="A557" s="13">
        <v>556</v>
      </c>
      <c r="B557" s="14" t="s">
        <v>824</v>
      </c>
      <c r="C557" s="16" t="s">
        <v>86</v>
      </c>
      <c r="D557" s="16" t="s">
        <v>223</v>
      </c>
      <c r="E557" s="5">
        <v>24</v>
      </c>
      <c r="F557" s="17">
        <v>16</v>
      </c>
      <c r="G557" s="17">
        <v>1353</v>
      </c>
      <c r="H557" s="4">
        <f t="shared" si="62"/>
        <v>15.033333333333333</v>
      </c>
      <c r="I557" s="17">
        <v>0</v>
      </c>
      <c r="J557" s="17">
        <v>1</v>
      </c>
      <c r="K557" s="17">
        <v>0</v>
      </c>
      <c r="L557" s="17">
        <v>0</v>
      </c>
      <c r="M557" s="17">
        <v>0</v>
      </c>
      <c r="N557" s="17">
        <v>4</v>
      </c>
      <c r="O557" s="17">
        <v>0</v>
      </c>
      <c r="P557" s="4">
        <f>(I557*90)/G557</f>
        <v>0</v>
      </c>
      <c r="Q557" s="4">
        <f>(J557*90)/G557</f>
        <v>6.6518847006651879E-2</v>
      </c>
      <c r="R557" s="17">
        <v>881</v>
      </c>
      <c r="S557" s="17">
        <v>990</v>
      </c>
      <c r="T557" s="19">
        <f t="shared" si="63"/>
        <v>88.98989898989899</v>
      </c>
      <c r="U557" s="17">
        <v>16351</v>
      </c>
      <c r="V557" s="17">
        <v>3644</v>
      </c>
      <c r="W557" s="17">
        <v>1</v>
      </c>
      <c r="X557" s="17">
        <v>6</v>
      </c>
      <c r="Y557" s="17">
        <v>83</v>
      </c>
      <c r="Z557" s="17">
        <v>9</v>
      </c>
      <c r="AA557" s="17">
        <v>2</v>
      </c>
      <c r="AB557" s="17">
        <v>73</v>
      </c>
      <c r="AC557" s="17">
        <v>1121</v>
      </c>
      <c r="AD557" s="17">
        <v>25</v>
      </c>
      <c r="AE557" s="17">
        <v>32</v>
      </c>
      <c r="AF557" s="4">
        <f t="shared" si="57"/>
        <v>78.125</v>
      </c>
      <c r="AG557" s="17">
        <v>26</v>
      </c>
      <c r="AH557" s="17">
        <v>0</v>
      </c>
      <c r="AI557" s="17">
        <v>895</v>
      </c>
      <c r="AJ557" s="17">
        <v>4644</v>
      </c>
      <c r="AK557" s="17">
        <v>2447</v>
      </c>
      <c r="AL557" s="17">
        <v>95</v>
      </c>
      <c r="AM557" s="17">
        <v>7</v>
      </c>
      <c r="AN557" s="17">
        <v>11</v>
      </c>
      <c r="AO557" s="17">
        <v>16</v>
      </c>
      <c r="AP557" s="17">
        <v>904</v>
      </c>
      <c r="AQ557" s="17">
        <v>854</v>
      </c>
      <c r="AR557" s="17">
        <v>25</v>
      </c>
      <c r="AS557" s="17">
        <v>0</v>
      </c>
      <c r="AT557" s="17">
        <v>7</v>
      </c>
      <c r="AU557" s="17">
        <v>0</v>
      </c>
      <c r="AV557" s="4">
        <f t="shared" si="58"/>
        <v>0</v>
      </c>
      <c r="AW557" s="4">
        <f>(AU557*90)/G557</f>
        <v>0</v>
      </c>
      <c r="AX557" s="4">
        <f t="shared" si="59"/>
        <v>0</v>
      </c>
      <c r="AY557" s="15">
        <v>207</v>
      </c>
      <c r="AZ557" s="17">
        <v>0</v>
      </c>
      <c r="BA557" s="17">
        <v>43</v>
      </c>
      <c r="BB557" s="17">
        <v>28</v>
      </c>
      <c r="BC557" s="17">
        <v>12</v>
      </c>
      <c r="BD557" s="17">
        <v>33</v>
      </c>
      <c r="BE557" s="17">
        <v>45</v>
      </c>
      <c r="BF557" s="4">
        <f t="shared" si="60"/>
        <v>26.666666666666668</v>
      </c>
      <c r="BG557" s="17">
        <v>274</v>
      </c>
      <c r="BH557" s="17">
        <v>90</v>
      </c>
      <c r="BI557" s="4">
        <f t="shared" si="61"/>
        <v>32.846715328467155</v>
      </c>
      <c r="BJ557" s="17">
        <v>17</v>
      </c>
      <c r="BK557" s="17">
        <v>2</v>
      </c>
      <c r="BL557" s="17">
        <v>0</v>
      </c>
      <c r="BM557" s="17">
        <v>15</v>
      </c>
      <c r="BN557" s="17">
        <v>17</v>
      </c>
      <c r="BO557" s="17">
        <v>60</v>
      </c>
      <c r="BP557" s="17">
        <v>7</v>
      </c>
      <c r="BQ557" s="17">
        <v>0</v>
      </c>
      <c r="BR557" s="17">
        <v>24</v>
      </c>
      <c r="BS557" s="17">
        <v>21</v>
      </c>
      <c r="BT557" s="17">
        <v>0</v>
      </c>
      <c r="BU557" s="17">
        <v>0</v>
      </c>
      <c r="BV557" s="17">
        <v>0</v>
      </c>
      <c r="BW557" s="17">
        <v>1</v>
      </c>
      <c r="BX557" s="17">
        <v>2</v>
      </c>
      <c r="BY557" s="17">
        <v>4</v>
      </c>
      <c r="BZ557" s="17">
        <v>4</v>
      </c>
      <c r="CA557" s="17">
        <v>0</v>
      </c>
      <c r="CB557" s="17">
        <v>0</v>
      </c>
      <c r="CC557" s="17">
        <v>0</v>
      </c>
      <c r="CD557" s="17">
        <v>0</v>
      </c>
      <c r="CE557" s="17">
        <v>0</v>
      </c>
      <c r="CF557" s="17">
        <v>0</v>
      </c>
    </row>
    <row r="558" spans="1:84" x14ac:dyDescent="0.25">
      <c r="A558" s="11">
        <v>557</v>
      </c>
      <c r="B558" s="12" t="s">
        <v>825</v>
      </c>
      <c r="C558" s="16" t="s">
        <v>86</v>
      </c>
      <c r="D558" s="16" t="s">
        <v>141</v>
      </c>
      <c r="E558" s="5">
        <v>9</v>
      </c>
      <c r="F558" s="17">
        <v>7</v>
      </c>
      <c r="G558" s="17">
        <v>582</v>
      </c>
      <c r="H558" s="4">
        <f t="shared" si="62"/>
        <v>6.4666666666666668</v>
      </c>
      <c r="I558" s="17">
        <v>2</v>
      </c>
      <c r="J558" s="17">
        <v>0</v>
      </c>
      <c r="K558" s="17">
        <v>1</v>
      </c>
      <c r="L558" s="17">
        <v>1</v>
      </c>
      <c r="M558" s="17">
        <v>1</v>
      </c>
      <c r="N558" s="17">
        <v>0</v>
      </c>
      <c r="O558" s="17">
        <v>0</v>
      </c>
      <c r="P558" s="4">
        <f>(I558*90)/G558</f>
        <v>0.30927835051546393</v>
      </c>
      <c r="Q558" s="4">
        <f>(J558*90)/G558</f>
        <v>0</v>
      </c>
      <c r="R558" s="17">
        <v>150</v>
      </c>
      <c r="S558" s="17">
        <v>237</v>
      </c>
      <c r="T558" s="19">
        <f t="shared" si="63"/>
        <v>63.291139240506332</v>
      </c>
      <c r="U558" s="17">
        <v>2902</v>
      </c>
      <c r="V558" s="17">
        <v>1212</v>
      </c>
      <c r="W558" s="17">
        <v>0</v>
      </c>
      <c r="X558" s="17">
        <v>5</v>
      </c>
      <c r="Y558" s="17">
        <v>14</v>
      </c>
      <c r="Z558" s="17">
        <v>8</v>
      </c>
      <c r="AA558" s="17">
        <v>1</v>
      </c>
      <c r="AB558" s="17">
        <v>22</v>
      </c>
      <c r="AC558" s="17">
        <v>308</v>
      </c>
      <c r="AD558" s="17">
        <v>6</v>
      </c>
      <c r="AE558" s="17">
        <v>11</v>
      </c>
      <c r="AF558" s="4">
        <f t="shared" si="57"/>
        <v>54.54545454545454</v>
      </c>
      <c r="AG558" s="17">
        <v>8</v>
      </c>
      <c r="AH558" s="17">
        <v>1</v>
      </c>
      <c r="AI558" s="17">
        <v>180</v>
      </c>
      <c r="AJ558" s="17">
        <v>1051</v>
      </c>
      <c r="AK558" s="17">
        <v>481</v>
      </c>
      <c r="AL558" s="17">
        <v>12</v>
      </c>
      <c r="AM558" s="17">
        <v>1</v>
      </c>
      <c r="AN558" s="17">
        <v>8</v>
      </c>
      <c r="AO558" s="17">
        <v>8</v>
      </c>
      <c r="AP558" s="17">
        <v>199</v>
      </c>
      <c r="AQ558" s="17">
        <v>163</v>
      </c>
      <c r="AR558" s="17">
        <v>5</v>
      </c>
      <c r="AS558" s="17">
        <v>2</v>
      </c>
      <c r="AT558" s="17">
        <v>10</v>
      </c>
      <c r="AU558" s="17">
        <v>3</v>
      </c>
      <c r="AV558" s="4">
        <f t="shared" si="58"/>
        <v>30</v>
      </c>
      <c r="AW558" s="4">
        <f>(AU558*90)/G558</f>
        <v>0.46391752577319589</v>
      </c>
      <c r="AX558" s="4">
        <f t="shared" si="59"/>
        <v>0.2</v>
      </c>
      <c r="AY558" s="15">
        <v>243</v>
      </c>
      <c r="AZ558" s="17">
        <v>1</v>
      </c>
      <c r="BA558" s="17">
        <v>12</v>
      </c>
      <c r="BB558" s="17">
        <v>7</v>
      </c>
      <c r="BC558" s="17">
        <v>2</v>
      </c>
      <c r="BD558" s="17">
        <v>9</v>
      </c>
      <c r="BE558" s="17">
        <v>11</v>
      </c>
      <c r="BF558" s="4">
        <f t="shared" si="60"/>
        <v>18.181818181818183</v>
      </c>
      <c r="BG558" s="17">
        <v>83</v>
      </c>
      <c r="BH558" s="17">
        <v>25</v>
      </c>
      <c r="BI558" s="4">
        <f t="shared" si="61"/>
        <v>30.120481927710845</v>
      </c>
      <c r="BJ558" s="17">
        <v>8</v>
      </c>
      <c r="BK558" s="17">
        <v>1</v>
      </c>
      <c r="BL558" s="17">
        <v>0</v>
      </c>
      <c r="BM558" s="17">
        <v>7</v>
      </c>
      <c r="BN558" s="17">
        <v>9</v>
      </c>
      <c r="BO558" s="17">
        <v>21</v>
      </c>
      <c r="BP558" s="17">
        <v>6</v>
      </c>
      <c r="BQ558" s="17">
        <v>0</v>
      </c>
      <c r="BR558" s="17">
        <v>12</v>
      </c>
      <c r="BS558" s="17">
        <v>10</v>
      </c>
      <c r="BT558" s="17">
        <v>1</v>
      </c>
      <c r="BU558" s="17">
        <v>0</v>
      </c>
      <c r="BV558" s="17">
        <v>1</v>
      </c>
      <c r="BW558" s="17">
        <v>0</v>
      </c>
      <c r="BX558" s="17">
        <v>0</v>
      </c>
      <c r="BY558" s="17">
        <v>2</v>
      </c>
      <c r="BZ558" s="17">
        <v>2</v>
      </c>
      <c r="CA558" s="17">
        <v>0</v>
      </c>
      <c r="CB558" s="17">
        <v>0</v>
      </c>
      <c r="CC558" s="17">
        <v>0</v>
      </c>
      <c r="CD558" s="17">
        <v>0</v>
      </c>
      <c r="CE558" s="17">
        <v>0</v>
      </c>
      <c r="CF558" s="17">
        <v>0</v>
      </c>
    </row>
    <row r="559" spans="1:84" x14ac:dyDescent="0.25">
      <c r="A559" s="13">
        <v>558</v>
      </c>
      <c r="B559" s="14" t="s">
        <v>826</v>
      </c>
      <c r="C559" s="16" t="s">
        <v>82</v>
      </c>
      <c r="D559" s="16" t="s">
        <v>96</v>
      </c>
      <c r="E559" s="5">
        <v>26</v>
      </c>
      <c r="F559" s="17">
        <v>23</v>
      </c>
      <c r="G559" s="17">
        <v>1935</v>
      </c>
      <c r="H559" s="4">
        <f t="shared" si="62"/>
        <v>21.5</v>
      </c>
      <c r="I559" s="17">
        <v>12</v>
      </c>
      <c r="J559" s="17">
        <v>1</v>
      </c>
      <c r="K559" s="17">
        <v>9</v>
      </c>
      <c r="L559" s="17">
        <v>3</v>
      </c>
      <c r="M559" s="17">
        <v>3</v>
      </c>
      <c r="N559" s="17">
        <v>0</v>
      </c>
      <c r="O559" s="17">
        <v>0</v>
      </c>
      <c r="P559" s="4">
        <f>(I559*90)/G559</f>
        <v>0.55813953488372092</v>
      </c>
      <c r="Q559" s="4">
        <f>(J559*90)/G559</f>
        <v>4.6511627906976744E-2</v>
      </c>
      <c r="R559" s="17">
        <v>272</v>
      </c>
      <c r="S559" s="17">
        <v>399</v>
      </c>
      <c r="T559" s="19">
        <f t="shared" si="63"/>
        <v>68.1704260651629</v>
      </c>
      <c r="U559" s="17">
        <v>3885</v>
      </c>
      <c r="V559" s="17">
        <v>354</v>
      </c>
      <c r="W559" s="17">
        <v>1</v>
      </c>
      <c r="X559" s="17">
        <v>9</v>
      </c>
      <c r="Y559" s="17">
        <v>6</v>
      </c>
      <c r="Z559" s="17">
        <v>7</v>
      </c>
      <c r="AA559" s="17">
        <v>1</v>
      </c>
      <c r="AB559" s="17">
        <v>10</v>
      </c>
      <c r="AC559" s="17">
        <v>708</v>
      </c>
      <c r="AD559" s="17">
        <v>18</v>
      </c>
      <c r="AE559" s="17">
        <v>40</v>
      </c>
      <c r="AF559" s="4">
        <f t="shared" si="57"/>
        <v>45</v>
      </c>
      <c r="AG559" s="17">
        <v>19</v>
      </c>
      <c r="AH559" s="17">
        <v>0</v>
      </c>
      <c r="AI559" s="17">
        <v>456</v>
      </c>
      <c r="AJ559" s="17">
        <v>1952</v>
      </c>
      <c r="AK559" s="17">
        <v>958</v>
      </c>
      <c r="AL559" s="17">
        <v>51</v>
      </c>
      <c r="AM559" s="17">
        <v>13</v>
      </c>
      <c r="AN559" s="17">
        <v>63</v>
      </c>
      <c r="AO559" s="17">
        <v>61</v>
      </c>
      <c r="AP559" s="17">
        <v>1094</v>
      </c>
      <c r="AQ559" s="17">
        <v>542</v>
      </c>
      <c r="AR559" s="17">
        <v>201</v>
      </c>
      <c r="AS559" s="17">
        <v>12</v>
      </c>
      <c r="AT559" s="17">
        <v>63</v>
      </c>
      <c r="AU559" s="17">
        <v>23</v>
      </c>
      <c r="AV559" s="4">
        <f t="shared" si="58"/>
        <v>36.507936507936506</v>
      </c>
      <c r="AW559" s="4">
        <f>(AU559*90)/G559</f>
        <v>1.069767441860465</v>
      </c>
      <c r="AX559" s="4">
        <f t="shared" si="59"/>
        <v>0.19047619047619047</v>
      </c>
      <c r="AY559" s="15">
        <v>135</v>
      </c>
      <c r="AZ559" s="17">
        <v>0</v>
      </c>
      <c r="BA559" s="17">
        <v>5</v>
      </c>
      <c r="BB559" s="17">
        <v>2</v>
      </c>
      <c r="BC559" s="17">
        <v>3</v>
      </c>
      <c r="BD559" s="17">
        <v>7</v>
      </c>
      <c r="BE559" s="17">
        <v>10</v>
      </c>
      <c r="BF559" s="4">
        <f t="shared" si="60"/>
        <v>30</v>
      </c>
      <c r="BG559" s="17">
        <v>253</v>
      </c>
      <c r="BH559" s="17">
        <v>52</v>
      </c>
      <c r="BI559" s="4">
        <f t="shared" si="61"/>
        <v>20.553359683794469</v>
      </c>
      <c r="BJ559" s="17">
        <v>12</v>
      </c>
      <c r="BK559" s="17">
        <v>5</v>
      </c>
      <c r="BL559" s="17">
        <v>0</v>
      </c>
      <c r="BM559" s="17">
        <v>7</v>
      </c>
      <c r="BN559" s="17">
        <v>7</v>
      </c>
      <c r="BO559" s="17">
        <v>12</v>
      </c>
      <c r="BP559" s="17">
        <v>13</v>
      </c>
      <c r="BQ559" s="17">
        <v>0</v>
      </c>
      <c r="BR559" s="17">
        <v>30</v>
      </c>
      <c r="BS559" s="17">
        <v>18</v>
      </c>
      <c r="BT559" s="17">
        <v>0</v>
      </c>
      <c r="BU559" s="17">
        <v>2</v>
      </c>
      <c r="BV559" s="17">
        <v>3</v>
      </c>
      <c r="BW559" s="17">
        <v>5</v>
      </c>
      <c r="BX559" s="17">
        <v>2</v>
      </c>
      <c r="BY559" s="17">
        <v>5</v>
      </c>
      <c r="BZ559" s="17">
        <v>2</v>
      </c>
      <c r="CA559" s="17">
        <v>0</v>
      </c>
      <c r="CB559" s="17">
        <v>0</v>
      </c>
      <c r="CC559" s="17">
        <v>0</v>
      </c>
      <c r="CD559" s="17">
        <v>3</v>
      </c>
      <c r="CE559" s="17">
        <v>0</v>
      </c>
      <c r="CF559" s="17">
        <v>0</v>
      </c>
    </row>
    <row r="560" spans="1:84" x14ac:dyDescent="0.25">
      <c r="A560" s="11">
        <v>559</v>
      </c>
      <c r="B560" s="12" t="s">
        <v>827</v>
      </c>
      <c r="C560" s="16" t="s">
        <v>79</v>
      </c>
      <c r="D560" s="16" t="s">
        <v>107</v>
      </c>
      <c r="E560" s="5">
        <v>16</v>
      </c>
      <c r="F560" s="17">
        <v>9</v>
      </c>
      <c r="G560" s="17">
        <v>744</v>
      </c>
      <c r="H560" s="4">
        <f t="shared" si="62"/>
        <v>8.2666666666666675</v>
      </c>
      <c r="I560" s="17">
        <v>0</v>
      </c>
      <c r="J560" s="17">
        <v>2</v>
      </c>
      <c r="K560" s="17">
        <v>0</v>
      </c>
      <c r="L560" s="17">
        <v>0</v>
      </c>
      <c r="M560" s="17">
        <v>0</v>
      </c>
      <c r="N560" s="17">
        <v>2</v>
      </c>
      <c r="O560" s="17">
        <v>0</v>
      </c>
      <c r="P560" s="4">
        <f>(I560*90)/G560</f>
        <v>0</v>
      </c>
      <c r="Q560" s="4">
        <f>(J560*90)/G560</f>
        <v>0.24193548387096775</v>
      </c>
      <c r="R560" s="17">
        <v>350</v>
      </c>
      <c r="S560" s="17">
        <v>445</v>
      </c>
      <c r="T560" s="19">
        <f t="shared" si="63"/>
        <v>78.651685393258433</v>
      </c>
      <c r="U560" s="17">
        <v>5860</v>
      </c>
      <c r="V560" s="17">
        <v>2392</v>
      </c>
      <c r="W560" s="17">
        <v>2</v>
      </c>
      <c r="X560" s="17">
        <v>3</v>
      </c>
      <c r="Y560" s="17">
        <v>18</v>
      </c>
      <c r="Z560" s="17">
        <v>10</v>
      </c>
      <c r="AA560" s="17">
        <v>6</v>
      </c>
      <c r="AB560" s="17">
        <v>30</v>
      </c>
      <c r="AC560" s="17">
        <v>529</v>
      </c>
      <c r="AD560" s="17">
        <v>8</v>
      </c>
      <c r="AE560" s="17">
        <v>15</v>
      </c>
      <c r="AF560" s="4">
        <f t="shared" si="57"/>
        <v>53.333333333333336</v>
      </c>
      <c r="AG560" s="17">
        <v>9</v>
      </c>
      <c r="AH560" s="17">
        <v>1</v>
      </c>
      <c r="AI560" s="17">
        <v>325</v>
      </c>
      <c r="AJ560" s="17">
        <v>1270</v>
      </c>
      <c r="AK560" s="17">
        <v>660</v>
      </c>
      <c r="AL560" s="17">
        <v>33</v>
      </c>
      <c r="AM560" s="17">
        <v>1</v>
      </c>
      <c r="AN560" s="17">
        <v>6</v>
      </c>
      <c r="AO560" s="17">
        <v>10</v>
      </c>
      <c r="AP560" s="17">
        <v>354</v>
      </c>
      <c r="AQ560" s="17">
        <v>326</v>
      </c>
      <c r="AR560" s="17">
        <v>14</v>
      </c>
      <c r="AS560" s="17">
        <v>0</v>
      </c>
      <c r="AT560" s="17">
        <v>2</v>
      </c>
      <c r="AU560" s="17">
        <v>1</v>
      </c>
      <c r="AV560" s="4">
        <f t="shared" si="58"/>
        <v>50</v>
      </c>
      <c r="AW560" s="4">
        <f>(AU560*90)/G560</f>
        <v>0.12096774193548387</v>
      </c>
      <c r="AX560" s="4">
        <f t="shared" si="59"/>
        <v>0</v>
      </c>
      <c r="AY560" s="15">
        <v>166</v>
      </c>
      <c r="AZ560" s="17">
        <v>0</v>
      </c>
      <c r="BA560" s="17">
        <v>18</v>
      </c>
      <c r="BB560" s="17">
        <v>10</v>
      </c>
      <c r="BC560" s="17">
        <v>6</v>
      </c>
      <c r="BD560" s="17">
        <v>7</v>
      </c>
      <c r="BE560" s="17">
        <v>13</v>
      </c>
      <c r="BF560" s="4">
        <f t="shared" si="60"/>
        <v>46.153846153846153</v>
      </c>
      <c r="BG560" s="17">
        <v>116</v>
      </c>
      <c r="BH560" s="17">
        <v>22</v>
      </c>
      <c r="BI560" s="4">
        <f t="shared" si="61"/>
        <v>18.96551724137931</v>
      </c>
      <c r="BJ560" s="17">
        <v>24</v>
      </c>
      <c r="BK560" s="17">
        <v>3</v>
      </c>
      <c r="BL560" s="17">
        <v>1</v>
      </c>
      <c r="BM560" s="17">
        <v>21</v>
      </c>
      <c r="BN560" s="17">
        <v>8</v>
      </c>
      <c r="BO560" s="17">
        <v>26</v>
      </c>
      <c r="BP560" s="17">
        <v>15</v>
      </c>
      <c r="BQ560" s="17">
        <v>2</v>
      </c>
      <c r="BR560" s="17">
        <v>8</v>
      </c>
      <c r="BS560" s="17">
        <v>6</v>
      </c>
      <c r="BT560" s="17">
        <v>1</v>
      </c>
      <c r="BU560" s="17">
        <v>0</v>
      </c>
      <c r="BV560" s="17">
        <v>0</v>
      </c>
      <c r="BW560" s="17">
        <v>1</v>
      </c>
      <c r="BX560" s="17">
        <v>0</v>
      </c>
      <c r="BY560" s="17">
        <v>4</v>
      </c>
      <c r="BZ560" s="17">
        <v>4</v>
      </c>
      <c r="CA560" s="17">
        <v>0</v>
      </c>
      <c r="CB560" s="17">
        <v>0</v>
      </c>
      <c r="CC560" s="17">
        <v>0</v>
      </c>
      <c r="CD560" s="17">
        <v>0</v>
      </c>
      <c r="CE560" s="17">
        <v>0</v>
      </c>
      <c r="CF560" s="17">
        <v>0</v>
      </c>
    </row>
    <row r="561" spans="1:84" x14ac:dyDescent="0.25">
      <c r="A561" s="13">
        <v>560</v>
      </c>
      <c r="B561" s="14" t="s">
        <v>828</v>
      </c>
      <c r="C561" s="16" t="s">
        <v>79</v>
      </c>
      <c r="D561" s="16" t="s">
        <v>144</v>
      </c>
      <c r="E561" s="5">
        <v>25</v>
      </c>
      <c r="F561" s="17">
        <v>23</v>
      </c>
      <c r="G561" s="17">
        <v>2104</v>
      </c>
      <c r="H561" s="4">
        <f t="shared" si="62"/>
        <v>23.377777777777776</v>
      </c>
      <c r="I561" s="17">
        <v>1</v>
      </c>
      <c r="J561" s="17">
        <v>0</v>
      </c>
      <c r="K561" s="17">
        <v>1</v>
      </c>
      <c r="L561" s="17">
        <v>0</v>
      </c>
      <c r="M561" s="17">
        <v>0</v>
      </c>
      <c r="N561" s="17">
        <v>2</v>
      </c>
      <c r="O561" s="17">
        <v>0</v>
      </c>
      <c r="P561" s="4">
        <f>(I561*90)/G561</f>
        <v>4.2775665399239542E-2</v>
      </c>
      <c r="Q561" s="4">
        <f>(J561*90)/G561</f>
        <v>0</v>
      </c>
      <c r="R561" s="17">
        <v>1351</v>
      </c>
      <c r="S561" s="17">
        <v>1435</v>
      </c>
      <c r="T561" s="19">
        <f t="shared" si="63"/>
        <v>94.146341463414629</v>
      </c>
      <c r="U561" s="17">
        <v>30238</v>
      </c>
      <c r="V561" s="17">
        <v>6435</v>
      </c>
      <c r="W561" s="17">
        <v>0</v>
      </c>
      <c r="X561" s="17">
        <v>5</v>
      </c>
      <c r="Y561" s="17">
        <v>58</v>
      </c>
      <c r="Z561" s="17">
        <v>4</v>
      </c>
      <c r="AA561" s="17">
        <v>1</v>
      </c>
      <c r="AB561" s="17">
        <v>45</v>
      </c>
      <c r="AC561" s="17">
        <v>1624</v>
      </c>
      <c r="AD561" s="17">
        <v>4</v>
      </c>
      <c r="AE561" s="17">
        <v>4</v>
      </c>
      <c r="AF561" s="4">
        <f t="shared" si="57"/>
        <v>100</v>
      </c>
      <c r="AG561" s="17">
        <v>4</v>
      </c>
      <c r="AH561" s="17">
        <v>0</v>
      </c>
      <c r="AI561" s="17">
        <v>1068</v>
      </c>
      <c r="AJ561" s="17">
        <v>7027</v>
      </c>
      <c r="AK561" s="17">
        <v>3925</v>
      </c>
      <c r="AL561" s="17">
        <v>79</v>
      </c>
      <c r="AM561" s="17">
        <v>0</v>
      </c>
      <c r="AN561" s="17">
        <v>1</v>
      </c>
      <c r="AO561" s="17">
        <v>2</v>
      </c>
      <c r="AP561" s="17">
        <v>1207</v>
      </c>
      <c r="AQ561" s="17">
        <v>1197</v>
      </c>
      <c r="AR561" s="17">
        <v>2</v>
      </c>
      <c r="AS561" s="17">
        <v>1</v>
      </c>
      <c r="AT561" s="17">
        <v>8</v>
      </c>
      <c r="AU561" s="17">
        <v>4</v>
      </c>
      <c r="AV561" s="4">
        <f t="shared" si="58"/>
        <v>50</v>
      </c>
      <c r="AW561" s="4">
        <f>(AU561*90)/G561</f>
        <v>0.17110266159695817</v>
      </c>
      <c r="AX561" s="4">
        <f t="shared" si="59"/>
        <v>0.125</v>
      </c>
      <c r="AY561" s="15">
        <v>76</v>
      </c>
      <c r="AZ561" s="17">
        <v>0</v>
      </c>
      <c r="BA561" s="17">
        <v>24</v>
      </c>
      <c r="BB561" s="17">
        <v>10</v>
      </c>
      <c r="BC561" s="17">
        <v>8</v>
      </c>
      <c r="BD561" s="17">
        <v>6</v>
      </c>
      <c r="BE561" s="17">
        <v>14</v>
      </c>
      <c r="BF561" s="4">
        <f t="shared" si="60"/>
        <v>57.142857142857139</v>
      </c>
      <c r="BG561" s="17">
        <v>168</v>
      </c>
      <c r="BH561" s="17">
        <v>49</v>
      </c>
      <c r="BI561" s="4">
        <f t="shared" si="61"/>
        <v>29.166666666666668</v>
      </c>
      <c r="BJ561" s="17">
        <v>30</v>
      </c>
      <c r="BK561" s="17">
        <v>16</v>
      </c>
      <c r="BL561" s="17">
        <v>0</v>
      </c>
      <c r="BM561" s="17">
        <v>14</v>
      </c>
      <c r="BN561" s="17">
        <v>27</v>
      </c>
      <c r="BO561" s="17">
        <v>51</v>
      </c>
      <c r="BP561" s="17">
        <v>101</v>
      </c>
      <c r="BQ561" s="17">
        <v>0</v>
      </c>
      <c r="BR561" s="17">
        <v>13</v>
      </c>
      <c r="BS561" s="17">
        <v>12</v>
      </c>
      <c r="BT561" s="17">
        <v>0</v>
      </c>
      <c r="BU561" s="17">
        <v>0</v>
      </c>
      <c r="BV561" s="17">
        <v>0</v>
      </c>
      <c r="BW561" s="17">
        <v>0</v>
      </c>
      <c r="BX561" s="17">
        <v>1</v>
      </c>
      <c r="BY561" s="17">
        <v>2</v>
      </c>
      <c r="BZ561" s="17">
        <v>2</v>
      </c>
      <c r="CA561" s="17">
        <v>0</v>
      </c>
      <c r="CB561" s="17">
        <v>0</v>
      </c>
      <c r="CC561" s="17">
        <v>0</v>
      </c>
      <c r="CD561" s="17">
        <v>0</v>
      </c>
      <c r="CE561" s="17">
        <v>0</v>
      </c>
      <c r="CF561" s="17">
        <v>0</v>
      </c>
    </row>
    <row r="562" spans="1:84" x14ac:dyDescent="0.25">
      <c r="A562" s="11">
        <v>561</v>
      </c>
      <c r="B562" s="12" t="s">
        <v>830</v>
      </c>
      <c r="C562" t="s">
        <v>86</v>
      </c>
      <c r="D562" t="s">
        <v>173</v>
      </c>
      <c r="E562" s="5">
        <v>1</v>
      </c>
      <c r="F562" s="5">
        <v>0</v>
      </c>
      <c r="G562" s="5">
        <v>1</v>
      </c>
      <c r="H562" s="4">
        <f t="shared" si="62"/>
        <v>1.1111111111111112E-2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4">
        <f>(I562*90)/G562</f>
        <v>0</v>
      </c>
      <c r="Q562" s="4">
        <f>(J562*90)/G562</f>
        <v>0</v>
      </c>
      <c r="R562" s="5">
        <v>2</v>
      </c>
      <c r="S562" s="5">
        <v>2</v>
      </c>
      <c r="T562" s="19">
        <f t="shared" si="63"/>
        <v>100</v>
      </c>
      <c r="U562" s="5">
        <v>14</v>
      </c>
      <c r="V562" s="5">
        <v>4</v>
      </c>
      <c r="W562" s="5">
        <v>0</v>
      </c>
      <c r="X562" s="5">
        <v>1</v>
      </c>
      <c r="Y562" s="5">
        <v>0</v>
      </c>
      <c r="Z562" s="5">
        <v>0</v>
      </c>
      <c r="AA562" s="5">
        <v>0</v>
      </c>
      <c r="AB562" s="5">
        <v>0</v>
      </c>
      <c r="AC562" s="5">
        <v>3</v>
      </c>
      <c r="AD562" s="5">
        <v>0</v>
      </c>
      <c r="AE562" s="5">
        <v>0</v>
      </c>
      <c r="AF562" s="4">
        <f t="shared" si="57"/>
        <v>0</v>
      </c>
      <c r="AG562" s="5">
        <v>0</v>
      </c>
      <c r="AH562" s="5">
        <v>0</v>
      </c>
      <c r="AI562" s="5">
        <v>2</v>
      </c>
      <c r="AJ562" s="5">
        <v>18</v>
      </c>
      <c r="AK562" s="5">
        <v>16</v>
      </c>
      <c r="AL562" s="5">
        <v>1</v>
      </c>
      <c r="AM562" s="5">
        <v>1</v>
      </c>
      <c r="AN562" s="5">
        <v>1</v>
      </c>
      <c r="AO562" s="5">
        <v>0</v>
      </c>
      <c r="AP562" s="5">
        <v>2</v>
      </c>
      <c r="AQ562" s="5">
        <v>2</v>
      </c>
      <c r="AR562" s="5">
        <v>1</v>
      </c>
      <c r="AS562" s="5">
        <v>0</v>
      </c>
      <c r="AT562" s="5">
        <v>0</v>
      </c>
      <c r="AU562" s="5">
        <v>0</v>
      </c>
      <c r="AV562" s="4">
        <f t="shared" si="58"/>
        <v>0</v>
      </c>
      <c r="AW562" s="4">
        <f>(AU562*90)/G562</f>
        <v>0</v>
      </c>
      <c r="AX562" s="4">
        <f t="shared" si="59"/>
        <v>0</v>
      </c>
      <c r="AY562" s="8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4">
        <f t="shared" si="60"/>
        <v>0</v>
      </c>
      <c r="BG562" s="5">
        <v>1</v>
      </c>
      <c r="BH562" s="5">
        <v>1</v>
      </c>
      <c r="BI562" s="4">
        <f t="shared" si="61"/>
        <v>100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0</v>
      </c>
      <c r="BQ562" s="5">
        <v>0</v>
      </c>
      <c r="BR562" s="5">
        <v>1</v>
      </c>
      <c r="BS562" s="5">
        <v>1</v>
      </c>
      <c r="BT562" s="5">
        <v>0</v>
      </c>
      <c r="BU562" s="5">
        <v>0</v>
      </c>
      <c r="BV562" s="5">
        <v>0</v>
      </c>
      <c r="BW562" s="5">
        <v>0</v>
      </c>
      <c r="BX562" s="5">
        <v>0</v>
      </c>
      <c r="BY562" s="5">
        <v>0</v>
      </c>
      <c r="BZ562" s="5">
        <v>0</v>
      </c>
      <c r="CA562" s="5">
        <v>0</v>
      </c>
      <c r="CB562" s="5">
        <v>0</v>
      </c>
      <c r="CC562" s="5">
        <v>0</v>
      </c>
      <c r="CD562" s="5">
        <v>0</v>
      </c>
      <c r="CE562" s="5">
        <v>0</v>
      </c>
      <c r="CF562" s="5">
        <v>0</v>
      </c>
    </row>
    <row r="563" spans="1:84" x14ac:dyDescent="0.25">
      <c r="A563" s="13">
        <v>562</v>
      </c>
      <c r="B563" s="14" t="s">
        <v>831</v>
      </c>
      <c r="C563" s="16" t="s">
        <v>86</v>
      </c>
      <c r="D563" s="16" t="s">
        <v>167</v>
      </c>
      <c r="E563" s="5">
        <v>21</v>
      </c>
      <c r="F563" s="17">
        <v>13</v>
      </c>
      <c r="G563" s="17">
        <v>1194</v>
      </c>
      <c r="H563" s="4">
        <f t="shared" si="62"/>
        <v>13.266666666666667</v>
      </c>
      <c r="I563" s="17">
        <v>1</v>
      </c>
      <c r="J563" s="17">
        <v>1</v>
      </c>
      <c r="K563" s="17">
        <v>1</v>
      </c>
      <c r="L563" s="17">
        <v>0</v>
      </c>
      <c r="M563" s="17">
        <v>0</v>
      </c>
      <c r="N563" s="17">
        <v>2</v>
      </c>
      <c r="O563" s="17">
        <v>0</v>
      </c>
      <c r="P563" s="4">
        <f>(I563*90)/G563</f>
        <v>7.5376884422110546E-2</v>
      </c>
      <c r="Q563" s="4">
        <f>(J563*90)/G563</f>
        <v>7.5376884422110546E-2</v>
      </c>
      <c r="R563" s="17">
        <v>397</v>
      </c>
      <c r="S563" s="17">
        <v>506</v>
      </c>
      <c r="T563" s="19">
        <f t="shared" si="63"/>
        <v>78.458498023715421</v>
      </c>
      <c r="U563" s="17">
        <v>7075</v>
      </c>
      <c r="V563" s="17">
        <v>1814</v>
      </c>
      <c r="W563" s="17">
        <v>1</v>
      </c>
      <c r="X563" s="17">
        <v>19</v>
      </c>
      <c r="Y563" s="17">
        <v>24</v>
      </c>
      <c r="Z563" s="17">
        <v>9</v>
      </c>
      <c r="AA563" s="17">
        <v>2</v>
      </c>
      <c r="AB563" s="17">
        <v>46</v>
      </c>
      <c r="AC563" s="17">
        <v>669</v>
      </c>
      <c r="AD563" s="17">
        <v>10</v>
      </c>
      <c r="AE563" s="17">
        <v>22</v>
      </c>
      <c r="AF563" s="4">
        <f t="shared" si="57"/>
        <v>45.454545454545453</v>
      </c>
      <c r="AG563" s="17">
        <v>10</v>
      </c>
      <c r="AH563" s="17">
        <v>0</v>
      </c>
      <c r="AI563" s="17">
        <v>444</v>
      </c>
      <c r="AJ563" s="17">
        <v>2623</v>
      </c>
      <c r="AK563" s="17">
        <v>1036</v>
      </c>
      <c r="AL563" s="17">
        <v>51</v>
      </c>
      <c r="AM563" s="17">
        <v>3</v>
      </c>
      <c r="AN563" s="17">
        <v>28</v>
      </c>
      <c r="AO563" s="17">
        <v>19</v>
      </c>
      <c r="AP563" s="17">
        <v>538</v>
      </c>
      <c r="AQ563" s="17">
        <v>458</v>
      </c>
      <c r="AR563" s="17">
        <v>39</v>
      </c>
      <c r="AS563" s="17">
        <v>1</v>
      </c>
      <c r="AT563" s="17">
        <v>17</v>
      </c>
      <c r="AU563" s="17">
        <v>4</v>
      </c>
      <c r="AV563" s="4">
        <f t="shared" si="58"/>
        <v>23.52941176470588</v>
      </c>
      <c r="AW563" s="4">
        <f>(AU563*90)/G563</f>
        <v>0.30150753768844218</v>
      </c>
      <c r="AX563" s="4">
        <f t="shared" si="59"/>
        <v>5.8823529411764705E-2</v>
      </c>
      <c r="AY563" s="15">
        <v>229</v>
      </c>
      <c r="AZ563" s="17">
        <v>1</v>
      </c>
      <c r="BA563" s="17">
        <v>23</v>
      </c>
      <c r="BB563" s="17">
        <v>11</v>
      </c>
      <c r="BC563" s="17">
        <v>7</v>
      </c>
      <c r="BD563" s="17">
        <v>7</v>
      </c>
      <c r="BE563" s="17">
        <v>14</v>
      </c>
      <c r="BF563" s="4">
        <f t="shared" si="60"/>
        <v>50</v>
      </c>
      <c r="BG563" s="17">
        <v>151</v>
      </c>
      <c r="BH563" s="17">
        <v>42</v>
      </c>
      <c r="BI563" s="4">
        <f t="shared" si="61"/>
        <v>27.814569536423839</v>
      </c>
      <c r="BJ563" s="17">
        <v>13</v>
      </c>
      <c r="BK563" s="17">
        <v>1</v>
      </c>
      <c r="BL563" s="17">
        <v>0</v>
      </c>
      <c r="BM563" s="17">
        <v>12</v>
      </c>
      <c r="BN563" s="17">
        <v>8</v>
      </c>
      <c r="BO563" s="17">
        <v>31</v>
      </c>
      <c r="BP563" s="17">
        <v>11</v>
      </c>
      <c r="BQ563" s="17">
        <v>1</v>
      </c>
      <c r="BR563" s="17">
        <v>38</v>
      </c>
      <c r="BS563" s="17">
        <v>29</v>
      </c>
      <c r="BT563" s="17">
        <v>4</v>
      </c>
      <c r="BU563" s="17">
        <v>2</v>
      </c>
      <c r="BV563" s="17">
        <v>0</v>
      </c>
      <c r="BW563" s="17">
        <v>1</v>
      </c>
      <c r="BX563" s="17">
        <v>2</v>
      </c>
      <c r="BY563" s="17">
        <v>3</v>
      </c>
      <c r="BZ563" s="17">
        <v>1</v>
      </c>
      <c r="CA563" s="17">
        <v>0</v>
      </c>
      <c r="CB563" s="17">
        <v>1</v>
      </c>
      <c r="CC563" s="17">
        <v>0</v>
      </c>
      <c r="CD563" s="17">
        <v>0</v>
      </c>
      <c r="CE563" s="17">
        <v>1</v>
      </c>
      <c r="CF563" s="17">
        <v>0</v>
      </c>
    </row>
    <row r="564" spans="1:84" x14ac:dyDescent="0.25">
      <c r="A564" s="11">
        <v>563</v>
      </c>
      <c r="B564" s="12" t="s">
        <v>832</v>
      </c>
      <c r="C564" s="16" t="s">
        <v>86</v>
      </c>
      <c r="D564" s="16" t="s">
        <v>102</v>
      </c>
      <c r="E564" s="5">
        <v>19</v>
      </c>
      <c r="F564" s="17">
        <v>12</v>
      </c>
      <c r="G564" s="17">
        <v>1135</v>
      </c>
      <c r="H564" s="4">
        <f t="shared" si="62"/>
        <v>12.611111111111111</v>
      </c>
      <c r="I564" s="17">
        <v>0</v>
      </c>
      <c r="J564" s="17">
        <v>0</v>
      </c>
      <c r="K564" s="17">
        <v>0</v>
      </c>
      <c r="L564" s="17">
        <v>0</v>
      </c>
      <c r="M564" s="17">
        <v>0</v>
      </c>
      <c r="N564" s="17">
        <v>1</v>
      </c>
      <c r="O564" s="17">
        <v>0</v>
      </c>
      <c r="P564" s="4">
        <f>(I564*90)/G564</f>
        <v>0</v>
      </c>
      <c r="Q564" s="4">
        <f>(J564*90)/G564</f>
        <v>0</v>
      </c>
      <c r="R564" s="17">
        <v>528</v>
      </c>
      <c r="S564" s="17">
        <v>602</v>
      </c>
      <c r="T564" s="19">
        <f t="shared" si="63"/>
        <v>87.707641196013284</v>
      </c>
      <c r="U564" s="17">
        <v>9775</v>
      </c>
      <c r="V564" s="17">
        <v>2085</v>
      </c>
      <c r="W564" s="17">
        <v>0</v>
      </c>
      <c r="X564" s="17">
        <v>7</v>
      </c>
      <c r="Y564" s="17">
        <v>42</v>
      </c>
      <c r="Z564" s="17">
        <v>5</v>
      </c>
      <c r="AA564" s="17">
        <v>2</v>
      </c>
      <c r="AB564" s="17">
        <v>29</v>
      </c>
      <c r="AC564" s="17">
        <v>745</v>
      </c>
      <c r="AD564" s="17">
        <v>15</v>
      </c>
      <c r="AE564" s="17">
        <v>23</v>
      </c>
      <c r="AF564" s="4">
        <f t="shared" si="57"/>
        <v>65.217391304347828</v>
      </c>
      <c r="AG564" s="17">
        <v>17</v>
      </c>
      <c r="AH564" s="17">
        <v>0</v>
      </c>
      <c r="AI564" s="17">
        <v>505</v>
      </c>
      <c r="AJ564" s="17">
        <v>2276</v>
      </c>
      <c r="AK564" s="17">
        <v>1078</v>
      </c>
      <c r="AL564" s="17">
        <v>29</v>
      </c>
      <c r="AM564" s="17">
        <v>1</v>
      </c>
      <c r="AN564" s="17">
        <v>11</v>
      </c>
      <c r="AO564" s="17">
        <v>13</v>
      </c>
      <c r="AP564" s="17">
        <v>513</v>
      </c>
      <c r="AQ564" s="17">
        <v>480</v>
      </c>
      <c r="AR564" s="17">
        <v>12</v>
      </c>
      <c r="AS564" s="17">
        <v>0</v>
      </c>
      <c r="AT564" s="17">
        <v>12</v>
      </c>
      <c r="AU564" s="17">
        <v>2</v>
      </c>
      <c r="AV564" s="4">
        <f t="shared" si="58"/>
        <v>16.666666666666664</v>
      </c>
      <c r="AW564" s="4">
        <f>(AU564*90)/G564</f>
        <v>0.15859030837004406</v>
      </c>
      <c r="AX564" s="4">
        <f t="shared" si="59"/>
        <v>0</v>
      </c>
      <c r="AY564" s="15">
        <v>214</v>
      </c>
      <c r="AZ564" s="17">
        <v>0</v>
      </c>
      <c r="BA564" s="17">
        <v>32</v>
      </c>
      <c r="BB564" s="17">
        <v>24</v>
      </c>
      <c r="BC564" s="17">
        <v>11</v>
      </c>
      <c r="BD564" s="17">
        <v>26</v>
      </c>
      <c r="BE564" s="17">
        <v>37</v>
      </c>
      <c r="BF564" s="4">
        <f t="shared" si="60"/>
        <v>29.72972972972973</v>
      </c>
      <c r="BG564" s="17">
        <v>218</v>
      </c>
      <c r="BH564" s="17">
        <v>68</v>
      </c>
      <c r="BI564" s="4">
        <f t="shared" si="61"/>
        <v>31.192660550458719</v>
      </c>
      <c r="BJ564" s="17">
        <v>29</v>
      </c>
      <c r="BK564" s="17">
        <v>4</v>
      </c>
      <c r="BL564" s="17">
        <v>0</v>
      </c>
      <c r="BM564" s="17">
        <v>25</v>
      </c>
      <c r="BN564" s="17">
        <v>23</v>
      </c>
      <c r="BO564" s="17">
        <v>55</v>
      </c>
      <c r="BP564" s="17">
        <v>15</v>
      </c>
      <c r="BQ564" s="17">
        <v>0</v>
      </c>
      <c r="BR564" s="17">
        <v>17</v>
      </c>
      <c r="BS564" s="17">
        <v>14</v>
      </c>
      <c r="BT564" s="17">
        <v>0</v>
      </c>
      <c r="BU564" s="17">
        <v>0</v>
      </c>
      <c r="BV564" s="17">
        <v>2</v>
      </c>
      <c r="BW564" s="17">
        <v>0</v>
      </c>
      <c r="BX564" s="17">
        <v>1</v>
      </c>
      <c r="BY564" s="17">
        <v>1</v>
      </c>
      <c r="BZ564" s="17">
        <v>0</v>
      </c>
      <c r="CA564" s="17">
        <v>0</v>
      </c>
      <c r="CB564" s="17">
        <v>0</v>
      </c>
      <c r="CC564" s="17">
        <v>0</v>
      </c>
      <c r="CD564" s="17">
        <v>0</v>
      </c>
      <c r="CE564" s="17">
        <v>1</v>
      </c>
      <c r="CF564" s="17">
        <v>0</v>
      </c>
    </row>
    <row r="565" spans="1:84" x14ac:dyDescent="0.25">
      <c r="A565" s="13">
        <v>564</v>
      </c>
      <c r="B565" s="14" t="s">
        <v>833</v>
      </c>
      <c r="C565" s="16" t="s">
        <v>79</v>
      </c>
      <c r="D565" s="16" t="s">
        <v>113</v>
      </c>
      <c r="E565" s="5">
        <v>19</v>
      </c>
      <c r="F565" s="17">
        <v>18</v>
      </c>
      <c r="G565" s="17">
        <v>1618</v>
      </c>
      <c r="H565" s="4">
        <f t="shared" si="62"/>
        <v>17.977777777777778</v>
      </c>
      <c r="I565" s="17">
        <v>0</v>
      </c>
      <c r="J565" s="17">
        <v>1</v>
      </c>
      <c r="K565" s="17">
        <v>0</v>
      </c>
      <c r="L565" s="17">
        <v>0</v>
      </c>
      <c r="M565" s="17">
        <v>0</v>
      </c>
      <c r="N565" s="17">
        <v>1</v>
      </c>
      <c r="O565" s="17">
        <v>0</v>
      </c>
      <c r="P565" s="4">
        <f>(I565*90)/G565</f>
        <v>0</v>
      </c>
      <c r="Q565" s="4">
        <f>(J565*90)/G565</f>
        <v>5.5624227441285541E-2</v>
      </c>
      <c r="R565" s="17">
        <v>715</v>
      </c>
      <c r="S565" s="17">
        <v>835</v>
      </c>
      <c r="T565" s="19">
        <f t="shared" si="63"/>
        <v>85.628742514970057</v>
      </c>
      <c r="U565" s="17">
        <v>14724</v>
      </c>
      <c r="V565" s="17">
        <v>5405</v>
      </c>
      <c r="W565" s="17">
        <v>1</v>
      </c>
      <c r="X565" s="17">
        <v>1</v>
      </c>
      <c r="Y565" s="17">
        <v>27</v>
      </c>
      <c r="Z565" s="17">
        <v>2</v>
      </c>
      <c r="AA565" s="17">
        <v>0</v>
      </c>
      <c r="AB565" s="17">
        <v>37</v>
      </c>
      <c r="AC565" s="17">
        <v>1001</v>
      </c>
      <c r="AD565" s="17">
        <v>7</v>
      </c>
      <c r="AE565" s="17">
        <v>8</v>
      </c>
      <c r="AF565" s="4">
        <f t="shared" si="57"/>
        <v>87.5</v>
      </c>
      <c r="AG565" s="17">
        <v>8</v>
      </c>
      <c r="AH565" s="17">
        <v>0</v>
      </c>
      <c r="AI565" s="17">
        <v>592</v>
      </c>
      <c r="AJ565" s="17">
        <v>3580</v>
      </c>
      <c r="AK565" s="17">
        <v>2130</v>
      </c>
      <c r="AL565" s="17">
        <v>45</v>
      </c>
      <c r="AM565" s="17">
        <v>0</v>
      </c>
      <c r="AN565" s="17">
        <v>4</v>
      </c>
      <c r="AO565" s="17">
        <v>6</v>
      </c>
      <c r="AP565" s="17">
        <v>667</v>
      </c>
      <c r="AQ565" s="17">
        <v>656</v>
      </c>
      <c r="AR565" s="17">
        <v>1</v>
      </c>
      <c r="AS565" s="17">
        <v>0</v>
      </c>
      <c r="AT565" s="17">
        <v>3</v>
      </c>
      <c r="AU565" s="17">
        <v>1</v>
      </c>
      <c r="AV565" s="4">
        <f t="shared" si="58"/>
        <v>33.333333333333329</v>
      </c>
      <c r="AW565" s="4">
        <f>(AU565*90)/G565</f>
        <v>5.5624227441285541E-2</v>
      </c>
      <c r="AX565" s="4">
        <f t="shared" si="59"/>
        <v>0</v>
      </c>
      <c r="AY565" s="15">
        <v>69</v>
      </c>
      <c r="AZ565" s="17">
        <v>0</v>
      </c>
      <c r="BA565" s="17">
        <v>31</v>
      </c>
      <c r="BB565" s="17">
        <v>14</v>
      </c>
      <c r="BC565" s="17">
        <v>16</v>
      </c>
      <c r="BD565" s="17">
        <v>18</v>
      </c>
      <c r="BE565" s="17">
        <v>34</v>
      </c>
      <c r="BF565" s="4">
        <f t="shared" si="60"/>
        <v>47.058823529411761</v>
      </c>
      <c r="BG565" s="17">
        <v>205</v>
      </c>
      <c r="BH565" s="17">
        <v>68</v>
      </c>
      <c r="BI565" s="4">
        <f t="shared" si="61"/>
        <v>33.170731707317074</v>
      </c>
      <c r="BJ565" s="17">
        <v>33</v>
      </c>
      <c r="BK565" s="17">
        <v>17</v>
      </c>
      <c r="BL565" s="17">
        <v>0</v>
      </c>
      <c r="BM565" s="17">
        <v>16</v>
      </c>
      <c r="BN565" s="17">
        <v>22</v>
      </c>
      <c r="BO565" s="17">
        <v>53</v>
      </c>
      <c r="BP565" s="17">
        <v>72</v>
      </c>
      <c r="BQ565" s="17">
        <v>0</v>
      </c>
      <c r="BR565" s="17">
        <v>5</v>
      </c>
      <c r="BS565" s="17">
        <v>4</v>
      </c>
      <c r="BT565" s="17">
        <v>0</v>
      </c>
      <c r="BU565" s="17">
        <v>0</v>
      </c>
      <c r="BV565" s="17">
        <v>1</v>
      </c>
      <c r="BW565" s="17">
        <v>0</v>
      </c>
      <c r="BX565" s="17">
        <v>0</v>
      </c>
      <c r="BY565" s="17">
        <v>2</v>
      </c>
      <c r="BZ565" s="17">
        <v>1</v>
      </c>
      <c r="CA565" s="17">
        <v>0</v>
      </c>
      <c r="CB565" s="17">
        <v>0</v>
      </c>
      <c r="CC565" s="17">
        <v>1</v>
      </c>
      <c r="CD565" s="17">
        <v>0</v>
      </c>
      <c r="CE565" s="17">
        <v>0</v>
      </c>
      <c r="CF565" s="17">
        <v>0</v>
      </c>
    </row>
    <row r="566" spans="1:84" x14ac:dyDescent="0.25">
      <c r="A566" s="11">
        <v>565</v>
      </c>
      <c r="B566" s="12" t="s">
        <v>834</v>
      </c>
      <c r="C566" s="16" t="s">
        <v>79</v>
      </c>
      <c r="D566" s="16" t="s">
        <v>116</v>
      </c>
      <c r="E566" s="5">
        <v>23</v>
      </c>
      <c r="F566" s="17">
        <v>19</v>
      </c>
      <c r="G566" s="17">
        <v>1669</v>
      </c>
      <c r="H566" s="4">
        <f t="shared" si="62"/>
        <v>18.544444444444444</v>
      </c>
      <c r="I566" s="17">
        <v>1</v>
      </c>
      <c r="J566" s="17">
        <v>1</v>
      </c>
      <c r="K566" s="17">
        <v>1</v>
      </c>
      <c r="L566" s="17">
        <v>0</v>
      </c>
      <c r="M566" s="17">
        <v>0</v>
      </c>
      <c r="N566" s="17">
        <v>4</v>
      </c>
      <c r="O566" s="17">
        <v>0</v>
      </c>
      <c r="P566" s="4">
        <f>(I566*90)/G566</f>
        <v>5.3924505692031159E-2</v>
      </c>
      <c r="Q566" s="4">
        <f>(J566*90)/G566</f>
        <v>5.3924505692031159E-2</v>
      </c>
      <c r="R566" s="17">
        <v>723</v>
      </c>
      <c r="S566" s="17">
        <v>850</v>
      </c>
      <c r="T566" s="19">
        <f t="shared" si="63"/>
        <v>85.058823529411768</v>
      </c>
      <c r="U566" s="17">
        <v>17028</v>
      </c>
      <c r="V566" s="17">
        <v>4646</v>
      </c>
      <c r="W566" s="17">
        <v>1</v>
      </c>
      <c r="X566" s="17">
        <v>1</v>
      </c>
      <c r="Y566" s="17">
        <v>39</v>
      </c>
      <c r="Z566" s="17">
        <v>1</v>
      </c>
      <c r="AA566" s="17">
        <v>0</v>
      </c>
      <c r="AB566" s="17">
        <v>38</v>
      </c>
      <c r="AC566" s="17">
        <v>1047</v>
      </c>
      <c r="AD566" s="17">
        <v>4</v>
      </c>
      <c r="AE566" s="17">
        <v>5</v>
      </c>
      <c r="AF566" s="4">
        <f t="shared" si="57"/>
        <v>80</v>
      </c>
      <c r="AG566" s="17">
        <v>4</v>
      </c>
      <c r="AH566" s="17">
        <v>0</v>
      </c>
      <c r="AI566" s="17">
        <v>564</v>
      </c>
      <c r="AJ566" s="17">
        <v>2673</v>
      </c>
      <c r="AK566" s="17">
        <v>1175</v>
      </c>
      <c r="AL566" s="17">
        <v>18</v>
      </c>
      <c r="AM566" s="17">
        <v>0</v>
      </c>
      <c r="AN566" s="17">
        <v>3</v>
      </c>
      <c r="AO566" s="17">
        <v>3</v>
      </c>
      <c r="AP566" s="17">
        <v>622</v>
      </c>
      <c r="AQ566" s="17">
        <v>606</v>
      </c>
      <c r="AR566" s="17">
        <v>0</v>
      </c>
      <c r="AS566" s="17">
        <v>1</v>
      </c>
      <c r="AT566" s="17">
        <v>9</v>
      </c>
      <c r="AU566" s="17">
        <v>2</v>
      </c>
      <c r="AV566" s="4">
        <f t="shared" si="58"/>
        <v>22.222222222222221</v>
      </c>
      <c r="AW566" s="4">
        <f>(AU566*90)/G566</f>
        <v>0.10784901138406232</v>
      </c>
      <c r="AX566" s="4">
        <f t="shared" si="59"/>
        <v>0.1111111111111111</v>
      </c>
      <c r="AY566" s="15">
        <v>78</v>
      </c>
      <c r="AZ566" s="17">
        <v>0</v>
      </c>
      <c r="BA566" s="17">
        <v>20</v>
      </c>
      <c r="BB566" s="17">
        <v>11</v>
      </c>
      <c r="BC566" s="17">
        <v>4</v>
      </c>
      <c r="BD566" s="17">
        <v>8</v>
      </c>
      <c r="BE566" s="17">
        <v>12</v>
      </c>
      <c r="BF566" s="4">
        <f t="shared" si="60"/>
        <v>33.333333333333329</v>
      </c>
      <c r="BG566" s="17">
        <v>121</v>
      </c>
      <c r="BH566" s="17">
        <v>46</v>
      </c>
      <c r="BI566" s="4">
        <f t="shared" si="61"/>
        <v>38.016528925619838</v>
      </c>
      <c r="BJ566" s="17">
        <v>42</v>
      </c>
      <c r="BK566" s="17">
        <v>24</v>
      </c>
      <c r="BL566" s="17">
        <v>1</v>
      </c>
      <c r="BM566" s="17">
        <v>18</v>
      </c>
      <c r="BN566" s="17">
        <v>29</v>
      </c>
      <c r="BO566" s="17">
        <v>49</v>
      </c>
      <c r="BP566" s="17">
        <v>97</v>
      </c>
      <c r="BQ566" s="17">
        <v>1</v>
      </c>
      <c r="BR566" s="17">
        <v>5</v>
      </c>
      <c r="BS566" s="17">
        <v>4</v>
      </c>
      <c r="BT566" s="17">
        <v>0</v>
      </c>
      <c r="BU566" s="17">
        <v>0</v>
      </c>
      <c r="BV566" s="17">
        <v>1</v>
      </c>
      <c r="BW566" s="17">
        <v>0</v>
      </c>
      <c r="BX566" s="17">
        <v>0</v>
      </c>
      <c r="BY566" s="17">
        <v>1</v>
      </c>
      <c r="BZ566" s="17">
        <v>1</v>
      </c>
      <c r="CA566" s="17">
        <v>0</v>
      </c>
      <c r="CB566" s="17">
        <v>0</v>
      </c>
      <c r="CC566" s="17">
        <v>0</v>
      </c>
      <c r="CD566" s="17">
        <v>0</v>
      </c>
      <c r="CE566" s="17">
        <v>0</v>
      </c>
      <c r="CF566" s="17">
        <v>0</v>
      </c>
    </row>
    <row r="567" spans="1:84" x14ac:dyDescent="0.25">
      <c r="A567" s="13">
        <v>566</v>
      </c>
      <c r="B567" s="14" t="s">
        <v>835</v>
      </c>
      <c r="C567" s="16" t="s">
        <v>79</v>
      </c>
      <c r="D567" s="16" t="s">
        <v>144</v>
      </c>
      <c r="E567" s="5">
        <v>19</v>
      </c>
      <c r="F567" s="17">
        <v>11</v>
      </c>
      <c r="G567" s="17">
        <v>984</v>
      </c>
      <c r="H567" s="4">
        <f t="shared" si="62"/>
        <v>10.933333333333334</v>
      </c>
      <c r="I567" s="17">
        <v>0</v>
      </c>
      <c r="J567" s="17">
        <v>2</v>
      </c>
      <c r="K567" s="17">
        <v>0</v>
      </c>
      <c r="L567" s="17">
        <v>0</v>
      </c>
      <c r="M567" s="17">
        <v>0</v>
      </c>
      <c r="N567" s="17">
        <v>3</v>
      </c>
      <c r="O567" s="17">
        <v>0</v>
      </c>
      <c r="P567" s="4">
        <f>(I567*90)/G567</f>
        <v>0</v>
      </c>
      <c r="Q567" s="4">
        <f>(J567*90)/G567</f>
        <v>0.18292682926829268</v>
      </c>
      <c r="R567" s="17">
        <v>384</v>
      </c>
      <c r="S567" s="17">
        <v>477</v>
      </c>
      <c r="T567" s="19">
        <f t="shared" si="63"/>
        <v>80.503144654088061</v>
      </c>
      <c r="U567" s="17">
        <v>6639</v>
      </c>
      <c r="V567" s="17">
        <v>2161</v>
      </c>
      <c r="W567" s="17">
        <v>2</v>
      </c>
      <c r="X567" s="17">
        <v>20</v>
      </c>
      <c r="Y567" s="17">
        <v>19</v>
      </c>
      <c r="Z567" s="17">
        <v>20</v>
      </c>
      <c r="AA567" s="17">
        <v>8</v>
      </c>
      <c r="AB567" s="17">
        <v>35</v>
      </c>
      <c r="AC567" s="17">
        <v>552</v>
      </c>
      <c r="AD567" s="17">
        <v>2</v>
      </c>
      <c r="AE567" s="17">
        <v>8</v>
      </c>
      <c r="AF567" s="4">
        <f t="shared" si="57"/>
        <v>25</v>
      </c>
      <c r="AG567" s="17">
        <v>2</v>
      </c>
      <c r="AH567" s="17">
        <v>0</v>
      </c>
      <c r="AI567" s="17">
        <v>328</v>
      </c>
      <c r="AJ567" s="17">
        <v>1325</v>
      </c>
      <c r="AK567" s="17">
        <v>767</v>
      </c>
      <c r="AL567" s="17">
        <v>46</v>
      </c>
      <c r="AM567" s="17">
        <v>4</v>
      </c>
      <c r="AN567" s="17">
        <v>9</v>
      </c>
      <c r="AO567" s="17">
        <v>4</v>
      </c>
      <c r="AP567" s="17">
        <v>408</v>
      </c>
      <c r="AQ567" s="17">
        <v>361</v>
      </c>
      <c r="AR567" s="17">
        <v>32</v>
      </c>
      <c r="AS567" s="17">
        <v>0</v>
      </c>
      <c r="AT567" s="17">
        <v>11</v>
      </c>
      <c r="AU567" s="17">
        <v>4</v>
      </c>
      <c r="AV567" s="4">
        <f t="shared" si="58"/>
        <v>36.363636363636367</v>
      </c>
      <c r="AW567" s="4">
        <f>(AU567*90)/G567</f>
        <v>0.36585365853658536</v>
      </c>
      <c r="AX567" s="4">
        <f t="shared" si="59"/>
        <v>0</v>
      </c>
      <c r="AY567" s="15">
        <v>166</v>
      </c>
      <c r="AZ567" s="17">
        <v>0</v>
      </c>
      <c r="BA567" s="17">
        <v>12</v>
      </c>
      <c r="BB567" s="17">
        <v>6</v>
      </c>
      <c r="BC567" s="17">
        <v>1</v>
      </c>
      <c r="BD567" s="17">
        <v>6</v>
      </c>
      <c r="BE567" s="17">
        <v>7</v>
      </c>
      <c r="BF567" s="4">
        <f t="shared" si="60"/>
        <v>14.285714285714285</v>
      </c>
      <c r="BG567" s="17">
        <v>88</v>
      </c>
      <c r="BH567" s="17">
        <v>17</v>
      </c>
      <c r="BI567" s="4">
        <f t="shared" si="61"/>
        <v>19.318181818181817</v>
      </c>
      <c r="BJ567" s="17">
        <v>14</v>
      </c>
      <c r="BK567" s="17">
        <v>0</v>
      </c>
      <c r="BL567" s="17">
        <v>0</v>
      </c>
      <c r="BM567" s="17">
        <v>14</v>
      </c>
      <c r="BN567" s="17">
        <v>4</v>
      </c>
      <c r="BO567" s="17">
        <v>16</v>
      </c>
      <c r="BP567" s="17">
        <v>15</v>
      </c>
      <c r="BQ567" s="17">
        <v>0</v>
      </c>
      <c r="BR567" s="17">
        <v>29</v>
      </c>
      <c r="BS567" s="17">
        <v>21</v>
      </c>
      <c r="BT567" s="17">
        <v>6</v>
      </c>
      <c r="BU567" s="17">
        <v>1</v>
      </c>
      <c r="BV567" s="17">
        <v>0</v>
      </c>
      <c r="BW567" s="17">
        <v>1</v>
      </c>
      <c r="BX567" s="17">
        <v>0</v>
      </c>
      <c r="BY567" s="17">
        <v>2</v>
      </c>
      <c r="BZ567" s="17">
        <v>2</v>
      </c>
      <c r="CA567" s="17">
        <v>0</v>
      </c>
      <c r="CB567" s="17">
        <v>0</v>
      </c>
      <c r="CC567" s="17">
        <v>0</v>
      </c>
      <c r="CD567" s="17">
        <v>0</v>
      </c>
      <c r="CE567" s="17">
        <v>0</v>
      </c>
      <c r="CF567" s="17">
        <v>0</v>
      </c>
    </row>
    <row r="568" spans="1:84" x14ac:dyDescent="0.25">
      <c r="A568" s="11">
        <v>567</v>
      </c>
      <c r="B568" s="12" t="s">
        <v>836</v>
      </c>
      <c r="C568" s="16" t="s">
        <v>74</v>
      </c>
      <c r="D568" s="16" t="s">
        <v>138</v>
      </c>
      <c r="E568" s="5">
        <v>26</v>
      </c>
      <c r="F568" s="17">
        <v>24</v>
      </c>
      <c r="G568" s="17">
        <v>1929</v>
      </c>
      <c r="H568" s="4">
        <f t="shared" si="62"/>
        <v>21.433333333333334</v>
      </c>
      <c r="I568" s="17">
        <v>5</v>
      </c>
      <c r="J568" s="17">
        <v>5</v>
      </c>
      <c r="K568" s="17">
        <v>4</v>
      </c>
      <c r="L568" s="17">
        <v>1</v>
      </c>
      <c r="M568" s="17">
        <v>1</v>
      </c>
      <c r="N568" s="17">
        <v>5</v>
      </c>
      <c r="O568" s="17">
        <v>0</v>
      </c>
      <c r="P568" s="4">
        <f>(I568*90)/G568</f>
        <v>0.23328149300155521</v>
      </c>
      <c r="Q568" s="4">
        <f>(J568*90)/G568</f>
        <v>0.23328149300155521</v>
      </c>
      <c r="R568" s="17">
        <v>492</v>
      </c>
      <c r="S568" s="17">
        <v>712</v>
      </c>
      <c r="T568" s="19">
        <f t="shared" si="63"/>
        <v>69.101123595505626</v>
      </c>
      <c r="U568" s="17">
        <v>7801</v>
      </c>
      <c r="V568" s="17">
        <v>2129</v>
      </c>
      <c r="W568" s="17">
        <v>5</v>
      </c>
      <c r="X568" s="17">
        <v>28</v>
      </c>
      <c r="Y568" s="17">
        <v>26</v>
      </c>
      <c r="Z568" s="17">
        <v>38</v>
      </c>
      <c r="AA568" s="17">
        <v>9</v>
      </c>
      <c r="AB568" s="17">
        <v>61</v>
      </c>
      <c r="AC568" s="17">
        <v>1010</v>
      </c>
      <c r="AD568" s="17">
        <v>52</v>
      </c>
      <c r="AE568" s="17">
        <v>85</v>
      </c>
      <c r="AF568" s="4">
        <f t="shared" si="57"/>
        <v>61.176470588235297</v>
      </c>
      <c r="AG568" s="17">
        <v>56</v>
      </c>
      <c r="AH568" s="17">
        <v>5</v>
      </c>
      <c r="AI568" s="17">
        <v>767</v>
      </c>
      <c r="AJ568" s="17">
        <v>5039</v>
      </c>
      <c r="AK568" s="17">
        <v>3038</v>
      </c>
      <c r="AL568" s="17">
        <v>155</v>
      </c>
      <c r="AM568" s="17">
        <v>21</v>
      </c>
      <c r="AN568" s="17">
        <v>44</v>
      </c>
      <c r="AO568" s="17">
        <v>55</v>
      </c>
      <c r="AP568" s="17">
        <v>1014</v>
      </c>
      <c r="AQ568" s="17">
        <v>744</v>
      </c>
      <c r="AR568" s="17">
        <v>160</v>
      </c>
      <c r="AS568" s="17">
        <v>5</v>
      </c>
      <c r="AT568" s="17">
        <v>23</v>
      </c>
      <c r="AU568" s="17">
        <v>10</v>
      </c>
      <c r="AV568" s="4">
        <f t="shared" si="58"/>
        <v>43.478260869565219</v>
      </c>
      <c r="AW568" s="4">
        <f>(AU568*90)/G568</f>
        <v>0.46656298600311041</v>
      </c>
      <c r="AX568" s="4">
        <f t="shared" si="59"/>
        <v>0.21739130434782608</v>
      </c>
      <c r="AY568" s="15">
        <v>197</v>
      </c>
      <c r="AZ568" s="17">
        <v>1</v>
      </c>
      <c r="BA568" s="17">
        <v>29</v>
      </c>
      <c r="BB568" s="17">
        <v>21</v>
      </c>
      <c r="BC568" s="17">
        <v>7</v>
      </c>
      <c r="BD568" s="17">
        <v>17</v>
      </c>
      <c r="BE568" s="17">
        <v>24</v>
      </c>
      <c r="BF568" s="4">
        <f t="shared" si="60"/>
        <v>29.166666666666668</v>
      </c>
      <c r="BG568" s="17">
        <v>271</v>
      </c>
      <c r="BH568" s="17">
        <v>79</v>
      </c>
      <c r="BI568" s="4">
        <f t="shared" si="61"/>
        <v>29.15129151291513</v>
      </c>
      <c r="BJ568" s="17">
        <v>26</v>
      </c>
      <c r="BK568" s="17">
        <v>4</v>
      </c>
      <c r="BL568" s="17">
        <v>0</v>
      </c>
      <c r="BM568" s="17">
        <v>22</v>
      </c>
      <c r="BN568" s="17">
        <v>27</v>
      </c>
      <c r="BO568" s="17">
        <v>56</v>
      </c>
      <c r="BP568" s="17">
        <v>11</v>
      </c>
      <c r="BQ568" s="17">
        <v>1</v>
      </c>
      <c r="BR568" s="17">
        <v>62</v>
      </c>
      <c r="BS568" s="17">
        <v>44</v>
      </c>
      <c r="BT568" s="17">
        <v>3</v>
      </c>
      <c r="BU568" s="17">
        <v>2</v>
      </c>
      <c r="BV568" s="17">
        <v>3</v>
      </c>
      <c r="BW568" s="17">
        <v>9</v>
      </c>
      <c r="BX568" s="17">
        <v>1</v>
      </c>
      <c r="BY568" s="17">
        <v>11</v>
      </c>
      <c r="BZ568" s="17">
        <v>8</v>
      </c>
      <c r="CA568" s="17">
        <v>0</v>
      </c>
      <c r="CB568" s="17">
        <v>0</v>
      </c>
      <c r="CC568" s="17">
        <v>1</v>
      </c>
      <c r="CD568" s="17">
        <v>2</v>
      </c>
      <c r="CE568" s="17">
        <v>0</v>
      </c>
      <c r="CF568" s="17">
        <v>0</v>
      </c>
    </row>
    <row r="569" spans="1:84" x14ac:dyDescent="0.25">
      <c r="A569" s="13">
        <v>568</v>
      </c>
      <c r="B569" s="14" t="s">
        <v>837</v>
      </c>
      <c r="C569" s="16" t="s">
        <v>86</v>
      </c>
      <c r="D569" s="16" t="s">
        <v>126</v>
      </c>
      <c r="E569" s="5">
        <v>21</v>
      </c>
      <c r="F569" s="17">
        <v>16</v>
      </c>
      <c r="G569" s="17">
        <v>1317</v>
      </c>
      <c r="H569" s="4">
        <f t="shared" si="62"/>
        <v>14.633333333333333</v>
      </c>
      <c r="I569" s="17">
        <v>1</v>
      </c>
      <c r="J569" s="17">
        <v>2</v>
      </c>
      <c r="K569" s="17">
        <v>1</v>
      </c>
      <c r="L569" s="17">
        <v>0</v>
      </c>
      <c r="M569" s="17">
        <v>0</v>
      </c>
      <c r="N569" s="17">
        <v>3</v>
      </c>
      <c r="O569" s="17">
        <v>0</v>
      </c>
      <c r="P569" s="4">
        <f>(I569*90)/G569</f>
        <v>6.8337129840546698E-2</v>
      </c>
      <c r="Q569" s="4">
        <f>(J569*90)/G569</f>
        <v>0.1366742596810934</v>
      </c>
      <c r="R569" s="17">
        <v>585</v>
      </c>
      <c r="S569" s="17">
        <v>737</v>
      </c>
      <c r="T569" s="19">
        <f t="shared" si="63"/>
        <v>79.375848032564448</v>
      </c>
      <c r="U569" s="17">
        <v>10293</v>
      </c>
      <c r="V569" s="17">
        <v>1878</v>
      </c>
      <c r="W569" s="17">
        <v>2</v>
      </c>
      <c r="X569" s="17">
        <v>13</v>
      </c>
      <c r="Y569" s="17">
        <v>37</v>
      </c>
      <c r="Z569" s="17">
        <v>11</v>
      </c>
      <c r="AA569" s="17">
        <v>2</v>
      </c>
      <c r="AB569" s="17">
        <v>35</v>
      </c>
      <c r="AC569" s="17">
        <v>917</v>
      </c>
      <c r="AD569" s="17">
        <v>19</v>
      </c>
      <c r="AE569" s="17">
        <v>28</v>
      </c>
      <c r="AF569" s="4">
        <f t="shared" si="57"/>
        <v>67.857142857142861</v>
      </c>
      <c r="AG569" s="17">
        <v>20</v>
      </c>
      <c r="AH569" s="17">
        <v>1</v>
      </c>
      <c r="AI569" s="17">
        <v>625</v>
      </c>
      <c r="AJ569" s="17">
        <v>3115</v>
      </c>
      <c r="AK569" s="17">
        <v>1616</v>
      </c>
      <c r="AL569" s="17">
        <v>72</v>
      </c>
      <c r="AM569" s="17">
        <v>4</v>
      </c>
      <c r="AN569" s="17">
        <v>28</v>
      </c>
      <c r="AO569" s="17">
        <v>19</v>
      </c>
      <c r="AP569" s="17">
        <v>732</v>
      </c>
      <c r="AQ569" s="17">
        <v>623</v>
      </c>
      <c r="AR569" s="17">
        <v>32</v>
      </c>
      <c r="AS569" s="17">
        <v>1</v>
      </c>
      <c r="AT569" s="17">
        <v>17</v>
      </c>
      <c r="AU569" s="17">
        <v>4</v>
      </c>
      <c r="AV569" s="4">
        <f t="shared" si="58"/>
        <v>23.52941176470588</v>
      </c>
      <c r="AW569" s="4">
        <f>(AU569*90)/G569</f>
        <v>0.27334851936218679</v>
      </c>
      <c r="AX569" s="4">
        <f t="shared" si="59"/>
        <v>5.8823529411764705E-2</v>
      </c>
      <c r="AY569" s="15">
        <v>184</v>
      </c>
      <c r="AZ569" s="17">
        <v>2</v>
      </c>
      <c r="BA569" s="17">
        <v>24</v>
      </c>
      <c r="BB569" s="17">
        <v>15</v>
      </c>
      <c r="BC569" s="17">
        <v>9</v>
      </c>
      <c r="BD569" s="17">
        <v>20</v>
      </c>
      <c r="BE569" s="17">
        <v>29</v>
      </c>
      <c r="BF569" s="4">
        <f t="shared" si="60"/>
        <v>31.03448275862069</v>
      </c>
      <c r="BG569" s="17">
        <v>257</v>
      </c>
      <c r="BH569" s="17">
        <v>58</v>
      </c>
      <c r="BI569" s="4">
        <f t="shared" si="61"/>
        <v>22.568093385214009</v>
      </c>
      <c r="BJ569" s="17">
        <v>27</v>
      </c>
      <c r="BK569" s="17">
        <v>2</v>
      </c>
      <c r="BL569" s="17">
        <v>0</v>
      </c>
      <c r="BM569" s="17">
        <v>25</v>
      </c>
      <c r="BN569" s="17">
        <v>19</v>
      </c>
      <c r="BO569" s="17">
        <v>43</v>
      </c>
      <c r="BP569" s="17">
        <v>23</v>
      </c>
      <c r="BQ569" s="17">
        <v>0</v>
      </c>
      <c r="BR569" s="17">
        <v>27</v>
      </c>
      <c r="BS569" s="17">
        <v>17</v>
      </c>
      <c r="BT569" s="17">
        <v>4</v>
      </c>
      <c r="BU569" s="17">
        <v>5</v>
      </c>
      <c r="BV569" s="17">
        <v>1</v>
      </c>
      <c r="BW569" s="17">
        <v>0</v>
      </c>
      <c r="BX569" s="17">
        <v>0</v>
      </c>
      <c r="BY569" s="17">
        <v>3</v>
      </c>
      <c r="BZ569" s="17">
        <v>3</v>
      </c>
      <c r="CA569" s="17">
        <v>0</v>
      </c>
      <c r="CB569" s="17">
        <v>0</v>
      </c>
      <c r="CC569" s="17">
        <v>0</v>
      </c>
      <c r="CD569" s="17">
        <v>0</v>
      </c>
      <c r="CE569" s="17">
        <v>0</v>
      </c>
      <c r="CF569" s="17">
        <v>0</v>
      </c>
    </row>
    <row r="570" spans="1:84" x14ac:dyDescent="0.25">
      <c r="A570" s="11">
        <v>569</v>
      </c>
      <c r="B570" s="12" t="s">
        <v>838</v>
      </c>
      <c r="C570" s="16" t="s">
        <v>86</v>
      </c>
      <c r="D570" s="16" t="s">
        <v>167</v>
      </c>
      <c r="E570" s="5">
        <v>18</v>
      </c>
      <c r="F570" s="17">
        <v>14</v>
      </c>
      <c r="G570" s="17">
        <v>1231</v>
      </c>
      <c r="H570" s="4">
        <f t="shared" si="62"/>
        <v>13.677777777777777</v>
      </c>
      <c r="I570" s="17">
        <v>1</v>
      </c>
      <c r="J570" s="17">
        <v>0</v>
      </c>
      <c r="K570" s="17">
        <v>1</v>
      </c>
      <c r="L570" s="17">
        <v>0</v>
      </c>
      <c r="M570" s="17">
        <v>0</v>
      </c>
      <c r="N570" s="17">
        <v>2</v>
      </c>
      <c r="O570" s="17">
        <v>0</v>
      </c>
      <c r="P570" s="4">
        <f>(I570*90)/G570</f>
        <v>7.3111291632818848E-2</v>
      </c>
      <c r="Q570" s="4">
        <f>(J570*90)/G570</f>
        <v>0</v>
      </c>
      <c r="R570" s="17">
        <v>484</v>
      </c>
      <c r="S570" s="17">
        <v>592</v>
      </c>
      <c r="T570" s="19">
        <f t="shared" si="63"/>
        <v>81.756756756756758</v>
      </c>
      <c r="U570" s="17">
        <v>9764</v>
      </c>
      <c r="V570" s="17">
        <v>2216</v>
      </c>
      <c r="W570" s="17">
        <v>0</v>
      </c>
      <c r="X570" s="17">
        <v>4</v>
      </c>
      <c r="Y570" s="17">
        <v>39</v>
      </c>
      <c r="Z570" s="17">
        <v>7</v>
      </c>
      <c r="AA570" s="17">
        <v>1</v>
      </c>
      <c r="AB570" s="17">
        <v>44</v>
      </c>
      <c r="AC570" s="17">
        <v>685</v>
      </c>
      <c r="AD570" s="17">
        <v>11</v>
      </c>
      <c r="AE570" s="17">
        <v>15</v>
      </c>
      <c r="AF570" s="4">
        <f t="shared" si="57"/>
        <v>73.333333333333329</v>
      </c>
      <c r="AG570" s="17">
        <v>11</v>
      </c>
      <c r="AH570" s="17">
        <v>0</v>
      </c>
      <c r="AI570" s="17">
        <v>430</v>
      </c>
      <c r="AJ570" s="17">
        <v>1628</v>
      </c>
      <c r="AK570" s="17">
        <v>616</v>
      </c>
      <c r="AL570" s="17">
        <v>18</v>
      </c>
      <c r="AM570" s="17">
        <v>0</v>
      </c>
      <c r="AN570" s="17">
        <v>13</v>
      </c>
      <c r="AO570" s="17">
        <v>6</v>
      </c>
      <c r="AP570" s="17">
        <v>522</v>
      </c>
      <c r="AQ570" s="17">
        <v>470</v>
      </c>
      <c r="AR570" s="17">
        <v>19</v>
      </c>
      <c r="AS570" s="17">
        <v>1</v>
      </c>
      <c r="AT570" s="17">
        <v>4</v>
      </c>
      <c r="AU570" s="17">
        <v>1</v>
      </c>
      <c r="AV570" s="4">
        <f t="shared" si="58"/>
        <v>25</v>
      </c>
      <c r="AW570" s="4">
        <f>(AU570*90)/G570</f>
        <v>7.3111291632818848E-2</v>
      </c>
      <c r="AX570" s="4">
        <f t="shared" si="59"/>
        <v>0.25</v>
      </c>
      <c r="AY570" s="15">
        <v>203</v>
      </c>
      <c r="AZ570" s="17">
        <v>0</v>
      </c>
      <c r="BA570" s="17">
        <v>23</v>
      </c>
      <c r="BB570" s="17">
        <v>17</v>
      </c>
      <c r="BC570" s="17">
        <v>7</v>
      </c>
      <c r="BD570" s="17">
        <v>17</v>
      </c>
      <c r="BE570" s="17">
        <v>24</v>
      </c>
      <c r="BF570" s="4">
        <f t="shared" si="60"/>
        <v>29.166666666666668</v>
      </c>
      <c r="BG570" s="17">
        <v>198</v>
      </c>
      <c r="BH570" s="17">
        <v>58</v>
      </c>
      <c r="BI570" s="4">
        <f t="shared" si="61"/>
        <v>29.292929292929294</v>
      </c>
      <c r="BJ570" s="17">
        <v>11</v>
      </c>
      <c r="BK570" s="17">
        <v>2</v>
      </c>
      <c r="BL570" s="17">
        <v>0</v>
      </c>
      <c r="BM570" s="17">
        <v>9</v>
      </c>
      <c r="BN570" s="17">
        <v>10</v>
      </c>
      <c r="BO570" s="17">
        <v>33</v>
      </c>
      <c r="BP570" s="17">
        <v>11</v>
      </c>
      <c r="BQ570" s="17">
        <v>1</v>
      </c>
      <c r="BR570" s="17">
        <v>17</v>
      </c>
      <c r="BS570" s="17">
        <v>14</v>
      </c>
      <c r="BT570" s="17">
        <v>2</v>
      </c>
      <c r="BU570" s="17">
        <v>0</v>
      </c>
      <c r="BV570" s="17">
        <v>0</v>
      </c>
      <c r="BW570" s="17">
        <v>1</v>
      </c>
      <c r="BX570" s="17">
        <v>0</v>
      </c>
      <c r="BY570" s="17">
        <v>2</v>
      </c>
      <c r="BZ570" s="17">
        <v>2</v>
      </c>
      <c r="CA570" s="17">
        <v>0</v>
      </c>
      <c r="CB570" s="17">
        <v>0</v>
      </c>
      <c r="CC570" s="17">
        <v>0</v>
      </c>
      <c r="CD570" s="17">
        <v>0</v>
      </c>
      <c r="CE570" s="17">
        <v>0</v>
      </c>
      <c r="CF570" s="17">
        <v>0</v>
      </c>
    </row>
    <row r="571" spans="1:84" x14ac:dyDescent="0.25">
      <c r="A571" s="13">
        <v>570</v>
      </c>
      <c r="B571" s="14" t="s">
        <v>839</v>
      </c>
      <c r="C571" s="16" t="s">
        <v>79</v>
      </c>
      <c r="D571" s="16" t="s">
        <v>126</v>
      </c>
      <c r="E571" s="5">
        <v>9</v>
      </c>
      <c r="F571" s="17">
        <v>9</v>
      </c>
      <c r="G571" s="17">
        <v>698</v>
      </c>
      <c r="H571" s="4">
        <f t="shared" si="62"/>
        <v>7.7555555555555555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1</v>
      </c>
      <c r="O571" s="17">
        <v>0</v>
      </c>
      <c r="P571" s="4">
        <f>(I571*90)/G571</f>
        <v>0</v>
      </c>
      <c r="Q571" s="4">
        <f>(J571*90)/G571</f>
        <v>0</v>
      </c>
      <c r="R571" s="17">
        <v>355</v>
      </c>
      <c r="S571" s="17">
        <v>395</v>
      </c>
      <c r="T571" s="19">
        <f t="shared" si="63"/>
        <v>89.87341772151899</v>
      </c>
      <c r="U571" s="17">
        <v>7992</v>
      </c>
      <c r="V571" s="17">
        <v>1907</v>
      </c>
      <c r="W571" s="17">
        <v>0</v>
      </c>
      <c r="X571" s="17">
        <v>0</v>
      </c>
      <c r="Y571" s="17">
        <v>6</v>
      </c>
      <c r="Z571" s="17">
        <v>0</v>
      </c>
      <c r="AA571" s="17">
        <v>0</v>
      </c>
      <c r="AB571" s="17">
        <v>8</v>
      </c>
      <c r="AC571" s="17">
        <v>476</v>
      </c>
      <c r="AD571" s="17">
        <v>0</v>
      </c>
      <c r="AE571" s="17">
        <v>1</v>
      </c>
      <c r="AF571" s="4">
        <f t="shared" si="57"/>
        <v>0</v>
      </c>
      <c r="AG571" s="17">
        <v>0</v>
      </c>
      <c r="AH571" s="17">
        <v>0</v>
      </c>
      <c r="AI571" s="17">
        <v>275</v>
      </c>
      <c r="AJ571" s="17">
        <v>1333</v>
      </c>
      <c r="AK571" s="17">
        <v>673</v>
      </c>
      <c r="AL571" s="17">
        <v>9</v>
      </c>
      <c r="AM571" s="17">
        <v>0</v>
      </c>
      <c r="AN571" s="17">
        <v>1</v>
      </c>
      <c r="AO571" s="17">
        <v>0</v>
      </c>
      <c r="AP571" s="17">
        <v>315</v>
      </c>
      <c r="AQ571" s="17">
        <v>314</v>
      </c>
      <c r="AR571" s="17">
        <v>1</v>
      </c>
      <c r="AS571" s="17">
        <v>0</v>
      </c>
      <c r="AT571" s="17">
        <v>2</v>
      </c>
      <c r="AU571" s="17">
        <v>1</v>
      </c>
      <c r="AV571" s="4">
        <f t="shared" si="58"/>
        <v>50</v>
      </c>
      <c r="AW571" s="4">
        <f>(AU571*90)/G571</f>
        <v>0.12893982808022922</v>
      </c>
      <c r="AX571" s="4">
        <f t="shared" si="59"/>
        <v>0</v>
      </c>
      <c r="AY571" s="15">
        <v>75</v>
      </c>
      <c r="AZ571" s="17">
        <v>0</v>
      </c>
      <c r="BA571" s="17">
        <v>16</v>
      </c>
      <c r="BB571" s="17">
        <v>10</v>
      </c>
      <c r="BC571" s="17">
        <v>7</v>
      </c>
      <c r="BD571" s="17">
        <v>1</v>
      </c>
      <c r="BE571" s="17">
        <v>8</v>
      </c>
      <c r="BF571" s="4">
        <f t="shared" si="60"/>
        <v>87.5</v>
      </c>
      <c r="BG571" s="17">
        <v>69</v>
      </c>
      <c r="BH571" s="17">
        <v>23</v>
      </c>
      <c r="BI571" s="4">
        <f t="shared" si="61"/>
        <v>33.333333333333329</v>
      </c>
      <c r="BJ571" s="17">
        <v>14</v>
      </c>
      <c r="BK571" s="17">
        <v>8</v>
      </c>
      <c r="BL571" s="17">
        <v>0</v>
      </c>
      <c r="BM571" s="17">
        <v>6</v>
      </c>
      <c r="BN571" s="17">
        <v>6</v>
      </c>
      <c r="BO571" s="17">
        <v>22</v>
      </c>
      <c r="BP571" s="17">
        <v>45</v>
      </c>
      <c r="BQ571" s="17">
        <v>2</v>
      </c>
      <c r="BR571" s="17">
        <v>1</v>
      </c>
      <c r="BS571" s="17">
        <v>0</v>
      </c>
      <c r="BT571" s="17">
        <v>0</v>
      </c>
      <c r="BU571" s="17">
        <v>0</v>
      </c>
      <c r="BV571" s="17">
        <v>1</v>
      </c>
      <c r="BW571" s="17">
        <v>0</v>
      </c>
      <c r="BX571" s="17">
        <v>0</v>
      </c>
      <c r="BY571" s="17">
        <v>0</v>
      </c>
      <c r="BZ571" s="17">
        <v>0</v>
      </c>
      <c r="CA571" s="17">
        <v>0</v>
      </c>
      <c r="CB571" s="17">
        <v>0</v>
      </c>
      <c r="CC571" s="17">
        <v>0</v>
      </c>
      <c r="CD571" s="17">
        <v>0</v>
      </c>
      <c r="CE571" s="17">
        <v>0</v>
      </c>
      <c r="CF571" s="17">
        <v>0</v>
      </c>
    </row>
    <row r="572" spans="1:84" x14ac:dyDescent="0.25">
      <c r="A572" s="11">
        <v>571</v>
      </c>
      <c r="B572" s="12" t="s">
        <v>840</v>
      </c>
      <c r="C572" s="16" t="s">
        <v>82</v>
      </c>
      <c r="D572" s="16" t="s">
        <v>105</v>
      </c>
      <c r="E572" s="5">
        <v>26</v>
      </c>
      <c r="F572" s="17">
        <v>18</v>
      </c>
      <c r="G572" s="17">
        <v>1566</v>
      </c>
      <c r="H572" s="4">
        <f t="shared" si="62"/>
        <v>17.399999999999999</v>
      </c>
      <c r="I572" s="17">
        <v>9</v>
      </c>
      <c r="J572" s="17">
        <v>7</v>
      </c>
      <c r="K572" s="17">
        <v>8</v>
      </c>
      <c r="L572" s="17">
        <v>1</v>
      </c>
      <c r="M572" s="17">
        <v>1</v>
      </c>
      <c r="N572" s="17">
        <v>0</v>
      </c>
      <c r="O572" s="17">
        <v>0</v>
      </c>
      <c r="P572" s="4">
        <f>(I572*90)/G572</f>
        <v>0.51724137931034486</v>
      </c>
      <c r="Q572" s="4">
        <f>(J572*90)/G572</f>
        <v>0.40229885057471265</v>
      </c>
      <c r="R572" s="17">
        <v>419</v>
      </c>
      <c r="S572" s="17">
        <v>541</v>
      </c>
      <c r="T572" s="19">
        <f t="shared" si="63"/>
        <v>77.44916820702403</v>
      </c>
      <c r="U572" s="17">
        <v>5917</v>
      </c>
      <c r="V572" s="17">
        <v>834</v>
      </c>
      <c r="W572" s="17">
        <v>7</v>
      </c>
      <c r="X572" s="17">
        <v>32</v>
      </c>
      <c r="Y572" s="17">
        <v>13</v>
      </c>
      <c r="Z572" s="17">
        <v>19</v>
      </c>
      <c r="AA572" s="17">
        <v>5</v>
      </c>
      <c r="AB572" s="17">
        <v>24</v>
      </c>
      <c r="AC572" s="17">
        <v>838</v>
      </c>
      <c r="AD572" s="17">
        <v>26</v>
      </c>
      <c r="AE572" s="17">
        <v>59</v>
      </c>
      <c r="AF572" s="4">
        <f t="shared" si="57"/>
        <v>44.067796610169488</v>
      </c>
      <c r="AG572" s="17">
        <v>31</v>
      </c>
      <c r="AH572" s="17">
        <v>1</v>
      </c>
      <c r="AI572" s="17">
        <v>645</v>
      </c>
      <c r="AJ572" s="17">
        <v>2890</v>
      </c>
      <c r="AK572" s="17">
        <v>1519</v>
      </c>
      <c r="AL572" s="17">
        <v>96</v>
      </c>
      <c r="AM572" s="17">
        <v>31</v>
      </c>
      <c r="AN572" s="17">
        <v>69</v>
      </c>
      <c r="AO572" s="17">
        <v>61</v>
      </c>
      <c r="AP572" s="17">
        <v>1105</v>
      </c>
      <c r="AQ572" s="17">
        <v>683</v>
      </c>
      <c r="AR572" s="17">
        <v>269</v>
      </c>
      <c r="AS572" s="17">
        <v>9</v>
      </c>
      <c r="AT572" s="17">
        <v>57</v>
      </c>
      <c r="AU572" s="17">
        <v>23</v>
      </c>
      <c r="AV572" s="4">
        <f t="shared" si="58"/>
        <v>40.350877192982452</v>
      </c>
      <c r="AW572" s="4">
        <f>(AU572*90)/G572</f>
        <v>1.3218390804597702</v>
      </c>
      <c r="AX572" s="4">
        <f t="shared" si="59"/>
        <v>0.15789473684210525</v>
      </c>
      <c r="AY572" s="15">
        <v>123</v>
      </c>
      <c r="AZ572" s="17">
        <v>0</v>
      </c>
      <c r="BA572" s="17">
        <v>4</v>
      </c>
      <c r="BB572" s="17">
        <v>2</v>
      </c>
      <c r="BC572" s="17">
        <v>2</v>
      </c>
      <c r="BD572" s="17">
        <v>3</v>
      </c>
      <c r="BE572" s="17">
        <v>5</v>
      </c>
      <c r="BF572" s="4">
        <f t="shared" si="60"/>
        <v>40</v>
      </c>
      <c r="BG572" s="17">
        <v>138</v>
      </c>
      <c r="BH572" s="17">
        <v>42</v>
      </c>
      <c r="BI572" s="4">
        <f t="shared" si="61"/>
        <v>30.434782608695656</v>
      </c>
      <c r="BJ572" s="17">
        <v>20</v>
      </c>
      <c r="BK572" s="17">
        <v>5</v>
      </c>
      <c r="BL572" s="17">
        <v>0</v>
      </c>
      <c r="BM572" s="17">
        <v>15</v>
      </c>
      <c r="BN572" s="17">
        <v>5</v>
      </c>
      <c r="BO572" s="17">
        <v>9</v>
      </c>
      <c r="BP572" s="17">
        <v>13</v>
      </c>
      <c r="BQ572" s="17">
        <v>0</v>
      </c>
      <c r="BR572" s="17">
        <v>72</v>
      </c>
      <c r="BS572" s="17">
        <v>54</v>
      </c>
      <c r="BT572" s="17">
        <v>0</v>
      </c>
      <c r="BU572" s="17">
        <v>5</v>
      </c>
      <c r="BV572" s="17">
        <v>8</v>
      </c>
      <c r="BW572" s="17">
        <v>5</v>
      </c>
      <c r="BX572" s="17">
        <v>0</v>
      </c>
      <c r="BY572" s="17">
        <v>12</v>
      </c>
      <c r="BZ572" s="17">
        <v>10</v>
      </c>
      <c r="CA572" s="17">
        <v>0</v>
      </c>
      <c r="CB572" s="17">
        <v>0</v>
      </c>
      <c r="CC572" s="17">
        <v>0</v>
      </c>
      <c r="CD572" s="17">
        <v>2</v>
      </c>
      <c r="CE572" s="17">
        <v>0</v>
      </c>
      <c r="CF572" s="17">
        <v>0</v>
      </c>
    </row>
    <row r="573" spans="1:84" x14ac:dyDescent="0.25">
      <c r="A573" s="13">
        <v>572</v>
      </c>
      <c r="B573" s="14" t="s">
        <v>841</v>
      </c>
      <c r="C573" s="16" t="s">
        <v>79</v>
      </c>
      <c r="D573" s="16" t="s">
        <v>113</v>
      </c>
      <c r="E573" s="5">
        <v>25</v>
      </c>
      <c r="F573" s="17">
        <v>22</v>
      </c>
      <c r="G573" s="17">
        <v>1924</v>
      </c>
      <c r="H573" s="4">
        <f t="shared" si="62"/>
        <v>21.377777777777776</v>
      </c>
      <c r="I573" s="17">
        <v>0</v>
      </c>
      <c r="J573" s="17">
        <v>4</v>
      </c>
      <c r="K573" s="17">
        <v>0</v>
      </c>
      <c r="L573" s="17">
        <v>0</v>
      </c>
      <c r="M573" s="17">
        <v>0</v>
      </c>
      <c r="N573" s="17">
        <v>3</v>
      </c>
      <c r="O573" s="17">
        <v>0</v>
      </c>
      <c r="P573" s="4">
        <f>(I573*90)/G573</f>
        <v>0</v>
      </c>
      <c r="Q573" s="4">
        <f>(J573*90)/G573</f>
        <v>0.18711018711018712</v>
      </c>
      <c r="R573" s="17">
        <v>796</v>
      </c>
      <c r="S573" s="17">
        <v>1032</v>
      </c>
      <c r="T573" s="19">
        <f t="shared" si="63"/>
        <v>77.131782945736433</v>
      </c>
      <c r="U573" s="17">
        <v>12773</v>
      </c>
      <c r="V573" s="17">
        <v>5645</v>
      </c>
      <c r="W573" s="17">
        <v>4</v>
      </c>
      <c r="X573" s="17">
        <v>25</v>
      </c>
      <c r="Y573" s="17">
        <v>46</v>
      </c>
      <c r="Z573" s="17">
        <v>33</v>
      </c>
      <c r="AA573" s="17">
        <v>11</v>
      </c>
      <c r="AB573" s="17">
        <v>102</v>
      </c>
      <c r="AC573" s="17">
        <v>1231</v>
      </c>
      <c r="AD573" s="17">
        <v>19</v>
      </c>
      <c r="AE573" s="17">
        <v>37</v>
      </c>
      <c r="AF573" s="4">
        <f t="shared" si="57"/>
        <v>51.351351351351347</v>
      </c>
      <c r="AG573" s="17">
        <v>22</v>
      </c>
      <c r="AH573" s="17">
        <v>2</v>
      </c>
      <c r="AI573" s="17">
        <v>701</v>
      </c>
      <c r="AJ573" s="17">
        <v>3510</v>
      </c>
      <c r="AK573" s="17">
        <v>2183</v>
      </c>
      <c r="AL573" s="17">
        <v>106</v>
      </c>
      <c r="AM573" s="17">
        <v>3</v>
      </c>
      <c r="AN573" s="17">
        <v>12</v>
      </c>
      <c r="AO573" s="17">
        <v>20</v>
      </c>
      <c r="AP573" s="17">
        <v>848</v>
      </c>
      <c r="AQ573" s="17">
        <v>714</v>
      </c>
      <c r="AR573" s="17">
        <v>53</v>
      </c>
      <c r="AS573" s="17">
        <v>0</v>
      </c>
      <c r="AT573" s="17">
        <v>6</v>
      </c>
      <c r="AU573" s="17">
        <v>1</v>
      </c>
      <c r="AV573" s="4">
        <f t="shared" si="58"/>
        <v>16.666666666666664</v>
      </c>
      <c r="AW573" s="4">
        <f>(AU573*90)/G573</f>
        <v>4.677754677754678E-2</v>
      </c>
      <c r="AX573" s="4">
        <f t="shared" si="59"/>
        <v>0</v>
      </c>
      <c r="AY573" s="15">
        <v>113</v>
      </c>
      <c r="AZ573" s="17">
        <v>0</v>
      </c>
      <c r="BA573" s="17">
        <v>37</v>
      </c>
      <c r="BB573" s="17">
        <v>21</v>
      </c>
      <c r="BC573" s="17">
        <v>18</v>
      </c>
      <c r="BD573" s="17">
        <v>28</v>
      </c>
      <c r="BE573" s="17">
        <v>46</v>
      </c>
      <c r="BF573" s="4">
        <f t="shared" si="60"/>
        <v>39.130434782608695</v>
      </c>
      <c r="BG573" s="17">
        <v>328</v>
      </c>
      <c r="BH573" s="17">
        <v>89</v>
      </c>
      <c r="BI573" s="4">
        <f t="shared" si="61"/>
        <v>27.134146341463417</v>
      </c>
      <c r="BJ573" s="17">
        <v>44</v>
      </c>
      <c r="BK573" s="17">
        <v>4</v>
      </c>
      <c r="BL573" s="17">
        <v>1</v>
      </c>
      <c r="BM573" s="17">
        <v>40</v>
      </c>
      <c r="BN573" s="17">
        <v>20</v>
      </c>
      <c r="BO573" s="17">
        <v>57</v>
      </c>
      <c r="BP573" s="17">
        <v>41</v>
      </c>
      <c r="BQ573" s="17">
        <v>2</v>
      </c>
      <c r="BR573" s="17">
        <v>45</v>
      </c>
      <c r="BS573" s="17">
        <v>35</v>
      </c>
      <c r="BT573" s="17">
        <v>6</v>
      </c>
      <c r="BU573" s="17">
        <v>2</v>
      </c>
      <c r="BV573" s="17">
        <v>2</v>
      </c>
      <c r="BW573" s="17">
        <v>0</v>
      </c>
      <c r="BX573" s="17">
        <v>0</v>
      </c>
      <c r="BY573" s="17">
        <v>7</v>
      </c>
      <c r="BZ573" s="17">
        <v>5</v>
      </c>
      <c r="CA573" s="17">
        <v>1</v>
      </c>
      <c r="CB573" s="17">
        <v>1</v>
      </c>
      <c r="CC573" s="17">
        <v>0</v>
      </c>
      <c r="CD573" s="17">
        <v>0</v>
      </c>
      <c r="CE573" s="17">
        <v>0</v>
      </c>
      <c r="CF573" s="17">
        <v>0</v>
      </c>
    </row>
    <row r="574" spans="1:84" x14ac:dyDescent="0.25">
      <c r="A574" s="11">
        <v>573</v>
      </c>
      <c r="B574" s="12" t="s">
        <v>842</v>
      </c>
      <c r="C574" s="16" t="s">
        <v>79</v>
      </c>
      <c r="D574" s="16" t="s">
        <v>126</v>
      </c>
      <c r="E574" s="5">
        <v>16</v>
      </c>
      <c r="F574" s="17">
        <v>14</v>
      </c>
      <c r="G574" s="17">
        <v>1258</v>
      </c>
      <c r="H574" s="4">
        <f t="shared" si="62"/>
        <v>13.977777777777778</v>
      </c>
      <c r="I574" s="17">
        <v>2</v>
      </c>
      <c r="J574" s="17">
        <v>1</v>
      </c>
      <c r="K574" s="17">
        <v>2</v>
      </c>
      <c r="L574" s="17">
        <v>0</v>
      </c>
      <c r="M574" s="17">
        <v>0</v>
      </c>
      <c r="N574" s="17">
        <v>2</v>
      </c>
      <c r="O574" s="17">
        <v>0</v>
      </c>
      <c r="P574" s="4">
        <f>(I574*90)/G574</f>
        <v>0.14308426073131955</v>
      </c>
      <c r="Q574" s="4">
        <f>(J574*90)/G574</f>
        <v>7.1542130365659776E-2</v>
      </c>
      <c r="R574" s="17">
        <v>532</v>
      </c>
      <c r="S574" s="17">
        <v>679</v>
      </c>
      <c r="T574" s="19">
        <f t="shared" si="63"/>
        <v>78.350515463917532</v>
      </c>
      <c r="U574" s="17">
        <v>8738</v>
      </c>
      <c r="V574" s="17">
        <v>2899</v>
      </c>
      <c r="W574" s="17">
        <v>1</v>
      </c>
      <c r="X574" s="17">
        <v>8</v>
      </c>
      <c r="Y574" s="17">
        <v>14</v>
      </c>
      <c r="Z574" s="17">
        <v>10</v>
      </c>
      <c r="AA574" s="17">
        <v>6</v>
      </c>
      <c r="AB574" s="17">
        <v>32</v>
      </c>
      <c r="AC574" s="17">
        <v>860</v>
      </c>
      <c r="AD574" s="17">
        <v>18</v>
      </c>
      <c r="AE574" s="17">
        <v>48</v>
      </c>
      <c r="AF574" s="4">
        <f t="shared" si="57"/>
        <v>37.5</v>
      </c>
      <c r="AG574" s="17">
        <v>18</v>
      </c>
      <c r="AH574" s="17">
        <v>3</v>
      </c>
      <c r="AI574" s="17">
        <v>551</v>
      </c>
      <c r="AJ574" s="17">
        <v>3121</v>
      </c>
      <c r="AK574" s="17">
        <v>1670</v>
      </c>
      <c r="AL574" s="17">
        <v>74</v>
      </c>
      <c r="AM574" s="17">
        <v>8</v>
      </c>
      <c r="AN574" s="17">
        <v>21</v>
      </c>
      <c r="AO574" s="17">
        <v>23</v>
      </c>
      <c r="AP574" s="17">
        <v>615</v>
      </c>
      <c r="AQ574" s="17">
        <v>519</v>
      </c>
      <c r="AR574" s="17">
        <v>41</v>
      </c>
      <c r="AS574" s="17">
        <v>2</v>
      </c>
      <c r="AT574" s="17">
        <v>21</v>
      </c>
      <c r="AU574" s="17">
        <v>6</v>
      </c>
      <c r="AV574" s="4">
        <f t="shared" si="58"/>
        <v>28.571428571428569</v>
      </c>
      <c r="AW574" s="4">
        <f>(AU574*90)/G574</f>
        <v>0.42925278219395868</v>
      </c>
      <c r="AX574" s="4">
        <f t="shared" si="59"/>
        <v>9.5238095238095233E-2</v>
      </c>
      <c r="AY574" s="15">
        <v>219</v>
      </c>
      <c r="AZ574" s="17">
        <v>0</v>
      </c>
      <c r="BA574" s="17">
        <v>24</v>
      </c>
      <c r="BB574" s="17">
        <v>13</v>
      </c>
      <c r="BC574" s="17">
        <v>10</v>
      </c>
      <c r="BD574" s="17">
        <v>7</v>
      </c>
      <c r="BE574" s="17">
        <v>17</v>
      </c>
      <c r="BF574" s="4">
        <f t="shared" si="60"/>
        <v>58.82352941176471</v>
      </c>
      <c r="BG574" s="17">
        <v>221</v>
      </c>
      <c r="BH574" s="17">
        <v>55</v>
      </c>
      <c r="BI574" s="4">
        <f t="shared" si="61"/>
        <v>24.886877828054299</v>
      </c>
      <c r="BJ574" s="17">
        <v>20</v>
      </c>
      <c r="BK574" s="17">
        <v>1</v>
      </c>
      <c r="BL574" s="17">
        <v>0</v>
      </c>
      <c r="BM574" s="17">
        <v>19</v>
      </c>
      <c r="BN574" s="17">
        <v>10</v>
      </c>
      <c r="BO574" s="17">
        <v>34</v>
      </c>
      <c r="BP574" s="17">
        <v>35</v>
      </c>
      <c r="BQ574" s="17">
        <v>0</v>
      </c>
      <c r="BR574" s="17">
        <v>20</v>
      </c>
      <c r="BS574" s="17">
        <v>14</v>
      </c>
      <c r="BT574" s="17">
        <v>1</v>
      </c>
      <c r="BU574" s="17">
        <v>2</v>
      </c>
      <c r="BV574" s="17">
        <v>3</v>
      </c>
      <c r="BW574" s="17">
        <v>0</v>
      </c>
      <c r="BX574" s="17">
        <v>0</v>
      </c>
      <c r="BY574" s="17">
        <v>3</v>
      </c>
      <c r="BZ574" s="17">
        <v>1</v>
      </c>
      <c r="CA574" s="17">
        <v>0</v>
      </c>
      <c r="CB574" s="17">
        <v>1</v>
      </c>
      <c r="CC574" s="17">
        <v>1</v>
      </c>
      <c r="CD574" s="17">
        <v>0</v>
      </c>
      <c r="CE574" s="17">
        <v>0</v>
      </c>
      <c r="CF574" s="17">
        <v>0</v>
      </c>
    </row>
    <row r="575" spans="1:84" x14ac:dyDescent="0.25">
      <c r="A575" s="13">
        <v>574</v>
      </c>
      <c r="B575" s="14" t="s">
        <v>843</v>
      </c>
      <c r="C575" s="16" t="s">
        <v>82</v>
      </c>
      <c r="D575" s="16" t="s">
        <v>107</v>
      </c>
      <c r="E575" s="5">
        <v>17</v>
      </c>
      <c r="F575" s="17">
        <v>12</v>
      </c>
      <c r="G575" s="17">
        <v>1050</v>
      </c>
      <c r="H575" s="4">
        <f t="shared" si="62"/>
        <v>11.666666666666666</v>
      </c>
      <c r="I575" s="17">
        <v>5</v>
      </c>
      <c r="J575" s="17">
        <v>0</v>
      </c>
      <c r="K575" s="17">
        <v>5</v>
      </c>
      <c r="L575" s="17">
        <v>0</v>
      </c>
      <c r="M575" s="17">
        <v>0</v>
      </c>
      <c r="N575" s="17">
        <v>3</v>
      </c>
      <c r="O575" s="17">
        <v>0</v>
      </c>
      <c r="P575" s="4">
        <f>(I575*90)/G575</f>
        <v>0.42857142857142855</v>
      </c>
      <c r="Q575" s="4">
        <f>(J575*90)/G575</f>
        <v>0</v>
      </c>
      <c r="R575" s="17">
        <v>162</v>
      </c>
      <c r="S575" s="17">
        <v>229</v>
      </c>
      <c r="T575" s="19">
        <f t="shared" si="63"/>
        <v>70.742358078602621</v>
      </c>
      <c r="U575" s="17">
        <v>2699</v>
      </c>
      <c r="V575" s="17">
        <v>244</v>
      </c>
      <c r="W575" s="17">
        <v>0</v>
      </c>
      <c r="X575" s="17">
        <v>6</v>
      </c>
      <c r="Y575" s="17">
        <v>5</v>
      </c>
      <c r="Z575" s="17">
        <v>1</v>
      </c>
      <c r="AA575" s="17">
        <v>0</v>
      </c>
      <c r="AB575" s="17">
        <v>8</v>
      </c>
      <c r="AC575" s="17">
        <v>393</v>
      </c>
      <c r="AD575" s="17">
        <v>7</v>
      </c>
      <c r="AE575" s="17">
        <v>16</v>
      </c>
      <c r="AF575" s="4">
        <f t="shared" si="57"/>
        <v>43.75</v>
      </c>
      <c r="AG575" s="17">
        <v>10</v>
      </c>
      <c r="AH575" s="17">
        <v>1</v>
      </c>
      <c r="AI575" s="17">
        <v>227</v>
      </c>
      <c r="AJ575" s="17">
        <v>699</v>
      </c>
      <c r="AK575" s="17">
        <v>222</v>
      </c>
      <c r="AL575" s="17">
        <v>12</v>
      </c>
      <c r="AM575" s="17">
        <v>5</v>
      </c>
      <c r="AN575" s="17">
        <v>41</v>
      </c>
      <c r="AO575" s="17">
        <v>16</v>
      </c>
      <c r="AP575" s="17">
        <v>573</v>
      </c>
      <c r="AQ575" s="17">
        <v>296</v>
      </c>
      <c r="AR575" s="17">
        <v>79</v>
      </c>
      <c r="AS575" s="17">
        <v>5</v>
      </c>
      <c r="AT575" s="17">
        <v>40</v>
      </c>
      <c r="AU575" s="17">
        <v>13</v>
      </c>
      <c r="AV575" s="4">
        <f t="shared" si="58"/>
        <v>32.5</v>
      </c>
      <c r="AW575" s="4">
        <f>(AU575*90)/G575</f>
        <v>1.1142857142857143</v>
      </c>
      <c r="AX575" s="4">
        <f t="shared" si="59"/>
        <v>0.125</v>
      </c>
      <c r="AY575" s="15">
        <v>120</v>
      </c>
      <c r="AZ575" s="17">
        <v>1</v>
      </c>
      <c r="BA575" s="17">
        <v>10</v>
      </c>
      <c r="BB575" s="17">
        <v>6</v>
      </c>
      <c r="BC575" s="17">
        <v>2</v>
      </c>
      <c r="BD575" s="17">
        <v>6</v>
      </c>
      <c r="BE575" s="17">
        <v>8</v>
      </c>
      <c r="BF575" s="4">
        <f t="shared" si="60"/>
        <v>25</v>
      </c>
      <c r="BG575" s="17">
        <v>150</v>
      </c>
      <c r="BH575" s="17">
        <v>34</v>
      </c>
      <c r="BI575" s="4">
        <f t="shared" si="61"/>
        <v>22.666666666666664</v>
      </c>
      <c r="BJ575" s="17">
        <v>11</v>
      </c>
      <c r="BK575" s="17">
        <v>2</v>
      </c>
      <c r="BL575" s="17">
        <v>0</v>
      </c>
      <c r="BM575" s="17">
        <v>9</v>
      </c>
      <c r="BN575" s="17">
        <v>2</v>
      </c>
      <c r="BO575" s="17">
        <v>12</v>
      </c>
      <c r="BP575" s="17">
        <v>3</v>
      </c>
      <c r="BQ575" s="17">
        <v>0</v>
      </c>
      <c r="BR575" s="17">
        <v>15</v>
      </c>
      <c r="BS575" s="17">
        <v>10</v>
      </c>
      <c r="BT575" s="17">
        <v>0</v>
      </c>
      <c r="BU575" s="17">
        <v>0</v>
      </c>
      <c r="BV575" s="17">
        <v>1</v>
      </c>
      <c r="BW575" s="17">
        <v>3</v>
      </c>
      <c r="BX575" s="17">
        <v>1</v>
      </c>
      <c r="BY575" s="17">
        <v>2</v>
      </c>
      <c r="BZ575" s="17">
        <v>1</v>
      </c>
      <c r="CA575" s="17">
        <v>0</v>
      </c>
      <c r="CB575" s="17">
        <v>0</v>
      </c>
      <c r="CC575" s="17">
        <v>1</v>
      </c>
      <c r="CD575" s="17">
        <v>0</v>
      </c>
      <c r="CE575" s="17">
        <v>0</v>
      </c>
      <c r="CF575" s="17">
        <v>0</v>
      </c>
    </row>
    <row r="576" spans="1:84" x14ac:dyDescent="0.25">
      <c r="A576" s="11">
        <v>575</v>
      </c>
      <c r="B576" s="12" t="s">
        <v>844</v>
      </c>
      <c r="C576" s="16" t="s">
        <v>79</v>
      </c>
      <c r="D576" s="16" t="s">
        <v>102</v>
      </c>
      <c r="E576" s="5">
        <v>20</v>
      </c>
      <c r="F576" s="17">
        <v>19</v>
      </c>
      <c r="G576" s="17">
        <v>1491</v>
      </c>
      <c r="H576" s="4">
        <f t="shared" si="62"/>
        <v>16.566666666666666</v>
      </c>
      <c r="I576" s="17">
        <v>1</v>
      </c>
      <c r="J576" s="17">
        <v>0</v>
      </c>
      <c r="K576" s="17">
        <v>1</v>
      </c>
      <c r="L576" s="17">
        <v>0</v>
      </c>
      <c r="M576" s="17">
        <v>0</v>
      </c>
      <c r="N576" s="17">
        <v>6</v>
      </c>
      <c r="O576" s="17">
        <v>0</v>
      </c>
      <c r="P576" s="4">
        <f>(I576*90)/G576</f>
        <v>6.0362173038229376E-2</v>
      </c>
      <c r="Q576" s="4">
        <f>(J576*90)/G576</f>
        <v>0</v>
      </c>
      <c r="R576" s="17">
        <v>476</v>
      </c>
      <c r="S576" s="17">
        <v>637</v>
      </c>
      <c r="T576" s="19">
        <f t="shared" si="63"/>
        <v>74.72527472527473</v>
      </c>
      <c r="U576" s="17">
        <v>8159</v>
      </c>
      <c r="V576" s="17">
        <v>2707</v>
      </c>
      <c r="W576" s="17">
        <v>0</v>
      </c>
      <c r="X576" s="17">
        <v>10</v>
      </c>
      <c r="Y576" s="17">
        <v>25</v>
      </c>
      <c r="Z576" s="17">
        <v>12</v>
      </c>
      <c r="AA576" s="17">
        <v>9</v>
      </c>
      <c r="AB576" s="17">
        <v>54</v>
      </c>
      <c r="AC576" s="17">
        <v>816</v>
      </c>
      <c r="AD576" s="17">
        <v>20</v>
      </c>
      <c r="AE576" s="17">
        <v>34</v>
      </c>
      <c r="AF576" s="4">
        <f t="shared" si="57"/>
        <v>58.82352941176471</v>
      </c>
      <c r="AG576" s="17">
        <v>22</v>
      </c>
      <c r="AH576" s="17">
        <v>1</v>
      </c>
      <c r="AI576" s="17">
        <v>491</v>
      </c>
      <c r="AJ576" s="17">
        <v>2268</v>
      </c>
      <c r="AK576" s="17">
        <v>1169</v>
      </c>
      <c r="AL576" s="17">
        <v>48</v>
      </c>
      <c r="AM576" s="17">
        <v>2</v>
      </c>
      <c r="AN576" s="17">
        <v>23</v>
      </c>
      <c r="AO576" s="17">
        <v>23</v>
      </c>
      <c r="AP576" s="17">
        <v>572</v>
      </c>
      <c r="AQ576" s="17">
        <v>483</v>
      </c>
      <c r="AR576" s="17">
        <v>35</v>
      </c>
      <c r="AS576" s="17">
        <v>1</v>
      </c>
      <c r="AT576" s="17">
        <v>9</v>
      </c>
      <c r="AU576" s="17">
        <v>1</v>
      </c>
      <c r="AV576" s="4">
        <f t="shared" si="58"/>
        <v>11.111111111111111</v>
      </c>
      <c r="AW576" s="4">
        <f>(AU576*90)/G576</f>
        <v>6.0362173038229376E-2</v>
      </c>
      <c r="AX576" s="4">
        <f t="shared" si="59"/>
        <v>0.1111111111111111</v>
      </c>
      <c r="AY576" s="15">
        <v>140</v>
      </c>
      <c r="AZ576" s="17">
        <v>0</v>
      </c>
      <c r="BA576" s="17">
        <v>31</v>
      </c>
      <c r="BB576" s="17">
        <v>22</v>
      </c>
      <c r="BC576" s="17">
        <v>16</v>
      </c>
      <c r="BD576" s="17">
        <v>13</v>
      </c>
      <c r="BE576" s="17">
        <v>29</v>
      </c>
      <c r="BF576" s="4">
        <f t="shared" si="60"/>
        <v>55.172413793103445</v>
      </c>
      <c r="BG576" s="17">
        <v>223</v>
      </c>
      <c r="BH576" s="17">
        <v>60</v>
      </c>
      <c r="BI576" s="4">
        <f t="shared" si="61"/>
        <v>26.905829596412556</v>
      </c>
      <c r="BJ576" s="17">
        <v>32</v>
      </c>
      <c r="BK576" s="17">
        <v>8</v>
      </c>
      <c r="BL576" s="17">
        <v>0</v>
      </c>
      <c r="BM576" s="17">
        <v>24</v>
      </c>
      <c r="BN576" s="17">
        <v>12</v>
      </c>
      <c r="BO576" s="17">
        <v>43</v>
      </c>
      <c r="BP576" s="17">
        <v>31</v>
      </c>
      <c r="BQ576" s="17">
        <v>0</v>
      </c>
      <c r="BR576" s="17">
        <v>22</v>
      </c>
      <c r="BS576" s="17">
        <v>13</v>
      </c>
      <c r="BT576" s="17">
        <v>0</v>
      </c>
      <c r="BU576" s="17">
        <v>4</v>
      </c>
      <c r="BV576" s="17">
        <v>3</v>
      </c>
      <c r="BW576" s="17">
        <v>1</v>
      </c>
      <c r="BX576" s="17">
        <v>1</v>
      </c>
      <c r="BY576" s="17">
        <v>0</v>
      </c>
      <c r="BZ576" s="17">
        <v>0</v>
      </c>
      <c r="CA576" s="17">
        <v>0</v>
      </c>
      <c r="CB576" s="17">
        <v>0</v>
      </c>
      <c r="CC576" s="17">
        <v>0</v>
      </c>
      <c r="CD576" s="17">
        <v>0</v>
      </c>
      <c r="CE576" s="17">
        <v>0</v>
      </c>
      <c r="CF576" s="17">
        <v>0</v>
      </c>
    </row>
    <row r="577" spans="1:84" x14ac:dyDescent="0.25">
      <c r="A577" s="13">
        <v>576</v>
      </c>
      <c r="B577" s="14" t="s">
        <v>845</v>
      </c>
      <c r="C577" s="16" t="s">
        <v>86</v>
      </c>
      <c r="D577" s="16" t="s">
        <v>129</v>
      </c>
      <c r="E577" s="5">
        <v>24</v>
      </c>
      <c r="F577" s="17">
        <v>21</v>
      </c>
      <c r="G577" s="17">
        <v>1675</v>
      </c>
      <c r="H577" s="4">
        <f t="shared" si="62"/>
        <v>18.611111111111111</v>
      </c>
      <c r="I577" s="17">
        <v>6</v>
      </c>
      <c r="J577" s="17">
        <v>6</v>
      </c>
      <c r="K577" s="17">
        <v>6</v>
      </c>
      <c r="L577" s="17">
        <v>0</v>
      </c>
      <c r="M577" s="17">
        <v>0</v>
      </c>
      <c r="N577" s="17">
        <v>1</v>
      </c>
      <c r="O577" s="17">
        <v>0</v>
      </c>
      <c r="P577" s="4">
        <f>(I577*90)/G577</f>
        <v>0.32238805970149254</v>
      </c>
      <c r="Q577" s="4">
        <f>(J577*90)/G577</f>
        <v>0.32238805970149254</v>
      </c>
      <c r="R577" s="17">
        <v>741</v>
      </c>
      <c r="S577" s="17">
        <v>898</v>
      </c>
      <c r="T577" s="19">
        <f t="shared" si="63"/>
        <v>82.516703786191542</v>
      </c>
      <c r="U577" s="17">
        <v>12882</v>
      </c>
      <c r="V577" s="17">
        <v>2728</v>
      </c>
      <c r="W577" s="17">
        <v>6</v>
      </c>
      <c r="X577" s="17">
        <v>31</v>
      </c>
      <c r="Y577" s="17">
        <v>86</v>
      </c>
      <c r="Z577" s="17">
        <v>11</v>
      </c>
      <c r="AA577" s="17">
        <v>0</v>
      </c>
      <c r="AB577" s="17">
        <v>66</v>
      </c>
      <c r="AC577" s="17">
        <v>1082</v>
      </c>
      <c r="AD577" s="17">
        <v>40</v>
      </c>
      <c r="AE577" s="17">
        <v>62</v>
      </c>
      <c r="AF577" s="4">
        <f t="shared" si="57"/>
        <v>64.516129032258064</v>
      </c>
      <c r="AG577" s="17">
        <v>40</v>
      </c>
      <c r="AH577" s="17">
        <v>9</v>
      </c>
      <c r="AI577" s="17">
        <v>793</v>
      </c>
      <c r="AJ577" s="17">
        <v>4982</v>
      </c>
      <c r="AK577" s="17">
        <v>2744</v>
      </c>
      <c r="AL577" s="17">
        <v>136</v>
      </c>
      <c r="AM577" s="17">
        <v>12</v>
      </c>
      <c r="AN577" s="17">
        <v>27</v>
      </c>
      <c r="AO577" s="17">
        <v>24</v>
      </c>
      <c r="AP577" s="17">
        <v>996</v>
      </c>
      <c r="AQ577" s="17">
        <v>857</v>
      </c>
      <c r="AR577" s="17">
        <v>123</v>
      </c>
      <c r="AS577" s="17">
        <v>6</v>
      </c>
      <c r="AT577" s="17">
        <v>42</v>
      </c>
      <c r="AU577" s="17">
        <v>18</v>
      </c>
      <c r="AV577" s="4">
        <f t="shared" si="58"/>
        <v>42.857142857142854</v>
      </c>
      <c r="AW577" s="4">
        <f>(AU577*90)/G577</f>
        <v>0.96716417910447761</v>
      </c>
      <c r="AX577" s="4">
        <f t="shared" si="59"/>
        <v>0.14285714285714285</v>
      </c>
      <c r="AY577" s="15">
        <v>190</v>
      </c>
      <c r="AZ577" s="17">
        <v>0</v>
      </c>
      <c r="BA577" s="17">
        <v>17</v>
      </c>
      <c r="BB577" s="17">
        <v>12</v>
      </c>
      <c r="BC577" s="17">
        <v>4</v>
      </c>
      <c r="BD577" s="17">
        <v>9</v>
      </c>
      <c r="BE577" s="17">
        <v>13</v>
      </c>
      <c r="BF577" s="4">
        <f t="shared" si="60"/>
        <v>30.76923076923077</v>
      </c>
      <c r="BG577" s="17">
        <v>180</v>
      </c>
      <c r="BH577" s="17">
        <v>59</v>
      </c>
      <c r="BI577" s="4">
        <f t="shared" si="61"/>
        <v>32.777777777777779</v>
      </c>
      <c r="BJ577" s="17">
        <v>16</v>
      </c>
      <c r="BK577" s="17">
        <v>1</v>
      </c>
      <c r="BL577" s="17">
        <v>0</v>
      </c>
      <c r="BM577" s="17">
        <v>15</v>
      </c>
      <c r="BN577" s="17">
        <v>12</v>
      </c>
      <c r="BO577" s="17">
        <v>29</v>
      </c>
      <c r="BP577" s="17">
        <v>6</v>
      </c>
      <c r="BQ577" s="17">
        <v>0</v>
      </c>
      <c r="BR577" s="17">
        <v>65</v>
      </c>
      <c r="BS577" s="17">
        <v>43</v>
      </c>
      <c r="BT577" s="17">
        <v>6</v>
      </c>
      <c r="BU577" s="17">
        <v>6</v>
      </c>
      <c r="BV577" s="17">
        <v>4</v>
      </c>
      <c r="BW577" s="17">
        <v>4</v>
      </c>
      <c r="BX577" s="17">
        <v>2</v>
      </c>
      <c r="BY577" s="17">
        <v>17</v>
      </c>
      <c r="BZ577" s="17">
        <v>12</v>
      </c>
      <c r="CA577" s="17">
        <v>0</v>
      </c>
      <c r="CB577" s="17">
        <v>4</v>
      </c>
      <c r="CC577" s="17">
        <v>0</v>
      </c>
      <c r="CD577" s="17">
        <v>1</v>
      </c>
      <c r="CE577" s="17">
        <v>0</v>
      </c>
      <c r="CF577" s="17">
        <v>0</v>
      </c>
    </row>
    <row r="578" spans="1:84" x14ac:dyDescent="0.25">
      <c r="A578" s="11">
        <v>577</v>
      </c>
      <c r="B578" s="12" t="s">
        <v>846</v>
      </c>
      <c r="C578" s="16" t="s">
        <v>82</v>
      </c>
      <c r="D578" s="16" t="s">
        <v>83</v>
      </c>
      <c r="E578" s="5">
        <v>3</v>
      </c>
      <c r="F578" s="17">
        <v>0</v>
      </c>
      <c r="G578" s="17">
        <v>101</v>
      </c>
      <c r="H578" s="4">
        <f t="shared" si="62"/>
        <v>1.1222222222222222</v>
      </c>
      <c r="I578" s="17">
        <v>0</v>
      </c>
      <c r="J578" s="17">
        <v>0</v>
      </c>
      <c r="K578" s="17">
        <v>0</v>
      </c>
      <c r="L578" s="17">
        <v>0</v>
      </c>
      <c r="M578" s="17">
        <v>0</v>
      </c>
      <c r="N578" s="17">
        <v>0</v>
      </c>
      <c r="O578" s="17">
        <v>0</v>
      </c>
      <c r="P578" s="4">
        <f>(I578*90)/G578</f>
        <v>0</v>
      </c>
      <c r="Q578" s="4">
        <f>(J578*90)/G578</f>
        <v>0</v>
      </c>
      <c r="R578" s="17">
        <v>15</v>
      </c>
      <c r="S578" s="17">
        <v>26</v>
      </c>
      <c r="T578" s="19">
        <f t="shared" si="63"/>
        <v>57.692307692307686</v>
      </c>
      <c r="U578" s="17">
        <v>191</v>
      </c>
      <c r="V578" s="17">
        <v>69</v>
      </c>
      <c r="W578" s="17">
        <v>0</v>
      </c>
      <c r="X578" s="17">
        <v>1</v>
      </c>
      <c r="Y578" s="17">
        <v>2</v>
      </c>
      <c r="Z578" s="17">
        <v>2</v>
      </c>
      <c r="AA578" s="17">
        <v>0</v>
      </c>
      <c r="AB578" s="17">
        <v>3</v>
      </c>
      <c r="AC578" s="17">
        <v>37</v>
      </c>
      <c r="AD578" s="17">
        <v>3</v>
      </c>
      <c r="AE578" s="17">
        <v>3</v>
      </c>
      <c r="AF578" s="4">
        <f t="shared" ref="AF578:AF580" si="64">IFERROR((AD578/AE578)*100,0)</f>
        <v>100</v>
      </c>
      <c r="AG578" s="17">
        <v>3</v>
      </c>
      <c r="AH578" s="17">
        <v>0</v>
      </c>
      <c r="AI578" s="17">
        <v>14</v>
      </c>
      <c r="AJ578" s="17">
        <v>54</v>
      </c>
      <c r="AK578" s="17">
        <v>32</v>
      </c>
      <c r="AL578" s="17">
        <v>4</v>
      </c>
      <c r="AM578" s="17">
        <v>1</v>
      </c>
      <c r="AN578" s="17">
        <v>4</v>
      </c>
      <c r="AO578" s="17">
        <v>1</v>
      </c>
      <c r="AP578" s="17">
        <v>60</v>
      </c>
      <c r="AQ578" s="17">
        <v>22</v>
      </c>
      <c r="AR578" s="17">
        <v>7</v>
      </c>
      <c r="AS578" s="17">
        <v>0</v>
      </c>
      <c r="AT578" s="17">
        <v>1</v>
      </c>
      <c r="AU578" s="17">
        <v>0</v>
      </c>
      <c r="AV578" s="4">
        <f t="shared" ref="AV578:AV580" si="65">IFERROR((AU578/AT578)*100,0)</f>
        <v>0</v>
      </c>
      <c r="AW578" s="4">
        <f>(AU578*90)/G578</f>
        <v>0</v>
      </c>
      <c r="AX578" s="4">
        <f t="shared" si="59"/>
        <v>0</v>
      </c>
      <c r="AY578" s="15">
        <v>81</v>
      </c>
      <c r="AZ578" s="17">
        <v>0</v>
      </c>
      <c r="BA578" s="17">
        <v>2</v>
      </c>
      <c r="BB578" s="17">
        <v>1</v>
      </c>
      <c r="BC578" s="17">
        <v>1</v>
      </c>
      <c r="BD578" s="17">
        <v>3</v>
      </c>
      <c r="BE578" s="17">
        <v>4</v>
      </c>
      <c r="BF578" s="4">
        <f t="shared" ref="BF578:BF580" si="66">IFERROR((BC578/BE578)*100,0)</f>
        <v>25</v>
      </c>
      <c r="BG578" s="17">
        <v>17</v>
      </c>
      <c r="BH578" s="17">
        <v>8</v>
      </c>
      <c r="BI578" s="4">
        <f t="shared" ref="BI578:BI580" si="67">IFERROR((BH578/BG578)*100,0)</f>
        <v>47.058823529411761</v>
      </c>
      <c r="BJ578" s="17">
        <v>0</v>
      </c>
      <c r="BK578" s="17">
        <v>0</v>
      </c>
      <c r="BL578" s="17">
        <v>0</v>
      </c>
      <c r="BM578" s="17">
        <v>0</v>
      </c>
      <c r="BN578" s="17">
        <v>0</v>
      </c>
      <c r="BO578" s="17">
        <v>2</v>
      </c>
      <c r="BP578" s="17">
        <v>1</v>
      </c>
      <c r="BQ578" s="17">
        <v>0</v>
      </c>
      <c r="BR578" s="17">
        <v>2</v>
      </c>
      <c r="BS578" s="17">
        <v>1</v>
      </c>
      <c r="BT578" s="17">
        <v>0</v>
      </c>
      <c r="BU578" s="17">
        <v>1</v>
      </c>
      <c r="BV578" s="17">
        <v>0</v>
      </c>
      <c r="BW578" s="17">
        <v>0</v>
      </c>
      <c r="BX578" s="17">
        <v>0</v>
      </c>
      <c r="BY578" s="17">
        <v>0</v>
      </c>
      <c r="BZ578" s="17">
        <v>0</v>
      </c>
      <c r="CA578" s="17">
        <v>0</v>
      </c>
      <c r="CB578" s="17">
        <v>0</v>
      </c>
      <c r="CC578" s="17">
        <v>0</v>
      </c>
      <c r="CD578" s="17">
        <v>0</v>
      </c>
      <c r="CE578" s="17">
        <v>0</v>
      </c>
      <c r="CF578" s="17">
        <v>0</v>
      </c>
    </row>
    <row r="579" spans="1:84" x14ac:dyDescent="0.25">
      <c r="A579" s="13">
        <v>578</v>
      </c>
      <c r="B579" s="14" t="s">
        <v>847</v>
      </c>
      <c r="C579" t="s">
        <v>101</v>
      </c>
      <c r="D579" t="s">
        <v>75</v>
      </c>
      <c r="E579" s="5">
        <v>4</v>
      </c>
      <c r="F579" s="5">
        <v>4</v>
      </c>
      <c r="G579" s="5">
        <v>333</v>
      </c>
      <c r="H579" s="4">
        <f t="shared" ref="H579:H580" si="68">G579/90</f>
        <v>3.7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1</v>
      </c>
      <c r="O579" s="5">
        <v>0</v>
      </c>
      <c r="P579" s="4">
        <f>(I579*90)/G579</f>
        <v>0</v>
      </c>
      <c r="Q579" s="4">
        <f>(J579*90)/G579</f>
        <v>0</v>
      </c>
      <c r="R579" s="5">
        <v>139</v>
      </c>
      <c r="S579" s="5">
        <v>171</v>
      </c>
      <c r="T579" s="19">
        <f t="shared" ref="T579:T580" si="69">IFERROR((R579/S579)*100,0)</f>
        <v>81.286549707602347</v>
      </c>
      <c r="U579" s="5">
        <v>3747</v>
      </c>
      <c r="V579" s="5">
        <v>1785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180</v>
      </c>
      <c r="AD579" s="5">
        <v>0</v>
      </c>
      <c r="AE579" s="5">
        <v>0</v>
      </c>
      <c r="AF579" s="4">
        <f t="shared" si="64"/>
        <v>0</v>
      </c>
      <c r="AG579" s="5">
        <v>0</v>
      </c>
      <c r="AH579" s="5">
        <v>0</v>
      </c>
      <c r="AI579" s="5">
        <v>111</v>
      </c>
      <c r="AJ579" s="5">
        <v>580</v>
      </c>
      <c r="AK579" s="5">
        <v>350</v>
      </c>
      <c r="AL579" s="5">
        <v>0</v>
      </c>
      <c r="AM579" s="5">
        <v>0</v>
      </c>
      <c r="AN579" s="5">
        <v>0</v>
      </c>
      <c r="AO579" s="5">
        <v>0</v>
      </c>
      <c r="AP579" s="5">
        <v>114</v>
      </c>
      <c r="AQ579" s="5">
        <v>114</v>
      </c>
      <c r="AR579" s="5">
        <v>0</v>
      </c>
      <c r="AS579" s="5">
        <v>0</v>
      </c>
      <c r="AT579" s="5">
        <v>0</v>
      </c>
      <c r="AU579" s="5">
        <v>0</v>
      </c>
      <c r="AV579" s="4">
        <f t="shared" si="65"/>
        <v>0</v>
      </c>
      <c r="AW579" s="4">
        <f>(AU579*90)/G579</f>
        <v>0</v>
      </c>
      <c r="AX579" s="4">
        <f t="shared" si="59"/>
        <v>0</v>
      </c>
      <c r="AY579" s="8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4">
        <f t="shared" si="66"/>
        <v>0</v>
      </c>
      <c r="BG579" s="5">
        <v>2</v>
      </c>
      <c r="BH579" s="5">
        <v>1</v>
      </c>
      <c r="BI579" s="4">
        <f t="shared" si="67"/>
        <v>50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0</v>
      </c>
      <c r="BQ579" s="5">
        <v>0</v>
      </c>
      <c r="BR579" s="5">
        <v>0</v>
      </c>
      <c r="BS579" s="5">
        <v>0</v>
      </c>
      <c r="BT579" s="5">
        <v>0</v>
      </c>
      <c r="BU579" s="5">
        <v>0</v>
      </c>
      <c r="BV579" s="5">
        <v>0</v>
      </c>
      <c r="BW579" s="5">
        <v>0</v>
      </c>
      <c r="BX579" s="5">
        <v>0</v>
      </c>
      <c r="BY579" s="5">
        <v>0</v>
      </c>
      <c r="BZ579" s="5">
        <v>0</v>
      </c>
      <c r="CA579" s="5">
        <v>0</v>
      </c>
      <c r="CB579" s="5">
        <v>0</v>
      </c>
      <c r="CC579" s="5">
        <v>0</v>
      </c>
      <c r="CD579" s="5">
        <v>0</v>
      </c>
      <c r="CE579" s="5">
        <v>0</v>
      </c>
      <c r="CF579" s="5">
        <v>0</v>
      </c>
    </row>
    <row r="580" spans="1:84" x14ac:dyDescent="0.25">
      <c r="A580" s="11">
        <v>579</v>
      </c>
      <c r="B580" s="12" t="s">
        <v>848</v>
      </c>
      <c r="C580" s="16" t="s">
        <v>74</v>
      </c>
      <c r="D580" s="16" t="s">
        <v>123</v>
      </c>
      <c r="E580" s="5">
        <v>23</v>
      </c>
      <c r="F580" s="17">
        <v>20</v>
      </c>
      <c r="G580" s="17">
        <v>1557</v>
      </c>
      <c r="H580" s="4">
        <f t="shared" si="68"/>
        <v>17.3</v>
      </c>
      <c r="I580" s="17">
        <v>5</v>
      </c>
      <c r="J580" s="17">
        <v>2</v>
      </c>
      <c r="K580" s="17">
        <v>4</v>
      </c>
      <c r="L580" s="17">
        <v>1</v>
      </c>
      <c r="M580" s="17">
        <v>1</v>
      </c>
      <c r="N580" s="17">
        <v>3</v>
      </c>
      <c r="O580" s="17">
        <v>0</v>
      </c>
      <c r="P580" s="4">
        <f>(I580*90)/G580</f>
        <v>0.28901734104046245</v>
      </c>
      <c r="Q580" s="4">
        <f>(J580*90)/G580</f>
        <v>0.11560693641618497</v>
      </c>
      <c r="R580" s="17">
        <v>512</v>
      </c>
      <c r="S580" s="17">
        <v>664</v>
      </c>
      <c r="T580" s="19">
        <f t="shared" si="69"/>
        <v>77.108433734939766</v>
      </c>
      <c r="U580" s="17">
        <v>7884</v>
      </c>
      <c r="V580" s="17">
        <v>1907</v>
      </c>
      <c r="W580" s="17">
        <v>2</v>
      </c>
      <c r="X580" s="17">
        <v>36</v>
      </c>
      <c r="Y580" s="17">
        <v>39</v>
      </c>
      <c r="Z580" s="17">
        <v>34</v>
      </c>
      <c r="AA580" s="17">
        <v>1</v>
      </c>
      <c r="AB580" s="17">
        <v>69</v>
      </c>
      <c r="AC580" s="17">
        <v>903</v>
      </c>
      <c r="AD580" s="17">
        <v>28</v>
      </c>
      <c r="AE580" s="17">
        <v>41</v>
      </c>
      <c r="AF580" s="4">
        <f t="shared" si="64"/>
        <v>68.292682926829272</v>
      </c>
      <c r="AG580" s="17">
        <v>28</v>
      </c>
      <c r="AH580" s="17">
        <v>7</v>
      </c>
      <c r="AI580" s="17">
        <v>668</v>
      </c>
      <c r="AJ580" s="17">
        <v>3715</v>
      </c>
      <c r="AK580" s="17">
        <v>2147</v>
      </c>
      <c r="AL580" s="17">
        <v>107</v>
      </c>
      <c r="AM580" s="17">
        <v>19</v>
      </c>
      <c r="AN580" s="17">
        <v>34</v>
      </c>
      <c r="AO580" s="17">
        <v>53</v>
      </c>
      <c r="AP580" s="17">
        <v>887</v>
      </c>
      <c r="AQ580" s="17">
        <v>697</v>
      </c>
      <c r="AR580" s="17">
        <v>129</v>
      </c>
      <c r="AS580" s="17">
        <v>5</v>
      </c>
      <c r="AT580" s="17">
        <v>45</v>
      </c>
      <c r="AU580" s="17">
        <v>12</v>
      </c>
      <c r="AV580" s="4">
        <f t="shared" si="65"/>
        <v>26.666666666666668</v>
      </c>
      <c r="AW580" s="4">
        <f>(AU580*90)/G580</f>
        <v>0.69364161849710981</v>
      </c>
      <c r="AX580" s="4">
        <f t="shared" si="59"/>
        <v>0.1111111111111111</v>
      </c>
      <c r="AY580" s="15">
        <v>171</v>
      </c>
      <c r="AZ580" s="17">
        <v>0</v>
      </c>
      <c r="BA580" s="17">
        <v>26</v>
      </c>
      <c r="BB580" s="17">
        <v>16</v>
      </c>
      <c r="BC580" s="17">
        <v>8</v>
      </c>
      <c r="BD580" s="17">
        <v>14</v>
      </c>
      <c r="BE580" s="17">
        <v>22</v>
      </c>
      <c r="BF580" s="4">
        <f t="shared" si="66"/>
        <v>36.363636363636367</v>
      </c>
      <c r="BG580" s="17">
        <v>261</v>
      </c>
      <c r="BH580" s="17">
        <v>78</v>
      </c>
      <c r="BI580" s="4">
        <f t="shared" si="67"/>
        <v>29.885057471264371</v>
      </c>
      <c r="BJ580" s="17">
        <v>20</v>
      </c>
      <c r="BK580" s="17">
        <v>1</v>
      </c>
      <c r="BL580" s="17">
        <v>0</v>
      </c>
      <c r="BM580" s="17">
        <v>19</v>
      </c>
      <c r="BN580" s="17">
        <v>4</v>
      </c>
      <c r="BO580" s="17">
        <v>30</v>
      </c>
      <c r="BP580" s="17">
        <v>15</v>
      </c>
      <c r="BQ580" s="17">
        <v>0</v>
      </c>
      <c r="BR580" s="17">
        <v>82</v>
      </c>
      <c r="BS580" s="17">
        <v>58</v>
      </c>
      <c r="BT580" s="17">
        <v>1</v>
      </c>
      <c r="BU580" s="17">
        <v>5</v>
      </c>
      <c r="BV580" s="17">
        <v>8</v>
      </c>
      <c r="BW580" s="17">
        <v>9</v>
      </c>
      <c r="BX580" s="17">
        <v>1</v>
      </c>
      <c r="BY580" s="17">
        <v>11</v>
      </c>
      <c r="BZ580" s="17">
        <v>7</v>
      </c>
      <c r="CA580" s="17">
        <v>0</v>
      </c>
      <c r="CB580" s="17">
        <v>1</v>
      </c>
      <c r="CC580" s="17">
        <v>3</v>
      </c>
      <c r="CD580" s="17">
        <v>0</v>
      </c>
      <c r="CE580" s="17">
        <v>0</v>
      </c>
      <c r="CF580" s="17">
        <v>0</v>
      </c>
    </row>
  </sheetData>
  <sortState xmlns:xlrd2="http://schemas.microsoft.com/office/spreadsheetml/2017/richdata2" ref="A2:CF580">
    <sortCondition ref="A1:A580"/>
  </sortState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H A A B Q S w M E F A A C A A g A / H 5 y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/ H 5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+ c l J 0 w x L R b A Q A A N 8 g A A A T A B w A R m 9 y b X V s Y X M v U 2 V j d G l v b j E u b S C i G A A o o B Q A A A A A A A A A A A A A A A A A A A A A A A A A A A D t W d 1 u G k c U v r f k d x h R W b J l g r 2 L f + p U X F B w q C / s U J b k o n G F J s s Y j z w 7 Q 2 Y G R G L l q i / S Z 2 l f r G d Z a E j m H G M T K j U K v s F 8 Z / b s + e b n m 3 M O T q R e G s 2 S 4 j P 6 a X t r e 8 v d c i v 6 r K G 4 c / J G p p z V m B J + e 4 v B 3 0 s r B 1 I L g B p u X G m a d J Q J 7 X d f S C U q D a M 9 f H G 7 p c b z 6 1 d O W H d 9 J 9 L U X D e F u / N m e P 3 J Z c V P f G m v / K Y p l M y k F 7 Z W K p f K r G H U K N O u F p 2 V 2 b l O T V / q Q S 2 K j + M y + 3 V k v E j 8 e y V q n / 6 t X B k t f t 8 r F 7 H 9 U L q A A J z n H 4 C L Z F x 9 4 F 6 w v m R K j o V S p g R R d / l b e K x t T Q Y + f h G 8 D 1 H u z k i V 2 Z u Z o a 5 U k n L F r a t 5 O 1 p 8 w y X E l B P w h n k 5 X H D Z t V y 7 G 2 O z g k P 3 / V C 4 3 a U R l e / v S 2 3 j K s A d R p 4 c V f L n P p b Z f S l 5 N + J 9 y 8 H g A W J e T P w U b 7 f C s a 9 D 6 C q E 2 i H U u U E w F 2 L N D u L O h 9 g E C W 7 S q m N g E w U P z g 5 D / J X y M h P s O J i L Z C i 8 h 6 W w M n z o U g 6 U N J Z l 3 O a r Z W H a Y c Y 5 c 9 S 8 G u u l s C I w X M F + + A z 8 u L e 9 J T W 1 I R a P U P 2 3 H h i F d r D a a z t E i 0 6 X H K N q / N 0 f o 5 Y 0 x f K H 6 z r 1 F u K d k c k 9 f r n V i G 1 z 7 v / + 4 6 8 / E e f e h M G c H b J M 6 h B v a G + R U 5 d v B V t h Y 6 k 9 s s G 7 V r y r w C T c I K w L W y o 0 a T M 3 2 H P T Q H o R 8 h B s S W T 8 D k v x 0 N s g 9 B y L u m 2 F Q 8 a / x j n u P E S 7 F z 9 E v F d 9 i H r v K L T + r E y a 3 m I z L T G B S W 6 T M U F 8 M J D I 6 s N X x P e d 2 k c N C V d j j s 3 5 u b U I 2 u Y g X y s L V c O K 4 j S s 7 6 q f e 1 w i U f H J R q K + B Y l K G s g t D i B 2 X 8 / P w I X O q S E v m Q + A N S X H N K 1 8 i 6 k X e h Z f c K U Q u C k w k W t h V F q P o o J J Y 0 g G E 6 Y p H V S T g B C m R l N K v W O c V O 8 k x O t Y j v Z V q j B n t j Z R m D t c l r Z E q 2 n C 0 0 7 s X A r u 8 4 s 2 h 6 P g i B R 4 T O B V A j 8 i 8 D B / L f A T A j 8 l 8 B 8 J / I z A o 0 P K Q D G O K M o R x T m i S E c U 6 4 i i H V G 8 I 4 p 4 R D G P K e Y x u d Y U 8 5 h i H l P M Y 4 p 5 T D G P K e Y x x T y m m F c p 5 t V o R T F 4 a e E 4 c i v X l y L 8 6 3 G Z H F Q 3 K c L / K U X A O h B d i a S w l 1 g i Q S U Y H Y E V A H X n p E N c d 9 g z 1 p E D x C A H a D s A c N Z F / G c Z l m K 7 I Y L m E W I J Q B E j d u l 3 2 D 5 D c o 1 Z 8 F g 2 M H 2 C 4 o Z 1 V / Q Q 7 b k g b 8 1 H 7 m O G S Q v L P y Z 1 L P k g X O S + s Z x k 9 s 7 e 6 d p T k 6 J b s 8 b U Z O Z w W b l y u t G i 7 0 C L k A 5 F x 2 H 1 Q Z 6 9 M 6 n Z E L Y P R z c 5 n + 7 x L / s a l G H l T m 6 + f z m A Y 2 k U x 0 L Z Y e 2 L R 8 s i w B W W G p 0 K 0 D b C 7 K Y N C s q a c Z 2 i 1 h l 1 v J L 6 O k l w D s I 1 a 5 S E w u F / l J 5 s q p V N t b K p V p 5 U r S w Y y G 3 + O f P H y 0 f 3 Y o 3 Z R O 5 s 0 / j 8 p j K J p 9 U l e B t y 2 s t D L r Y d 1 p X I n Z 0 P R 3 / w 7 P I E x V s H + H s B 5 0 k I N 6 E s w X 4 q G G E / C z 2 x c H p 8 L Z K j B 8 k t E v U z f P h z 3 L B C d v A P U E s B A i 0 A F A A C A A g A / H 5 y U j O y W v W k A A A A 9 Q A A A B I A A A A A A A A A A A A A A A A A A A A A A E N v b m Z p Z y 9 Q Y W N r Y W d l L n h t b F B L A Q I t A B Q A A g A I A P x + c l I P y u m r p A A A A O k A A A A T A A A A A A A A A A A A A A A A A P A A A A B b Q 2 9 u d G V u d F 9 U e X B l c 1 0 u e G 1 s U E s B A i 0 A F A A C A A g A / H 5 y U n T D E t F s B A A A 3 y A A A B M A A A A A A A A A A A A A A A A A 4 Q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U A A A A A A A C X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G F z c 2 l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z O j Q 5 L j U 1 M T c 4 N D B a I i A v P j x F b n R y e S B U e X B l P S J G a W x s Q 2 9 s d W 1 u V H l w Z X M i I F Z h b H V l P S J z Q X d Z R E F 3 T U R B d 0 1 E Q X d N R E F 3 T U d B d 1 l H Q m c 9 P S I g L z 4 8 R W 5 0 c n k g V H l w Z T 0 i R m l s b E N v b H V t b k 5 h b W V z I i B W Y W x 1 Z T 0 i c 1 s m c X V v d D t Q b 3 M u J n F 1 b 3 Q 7 L C Z x d W 9 0 O 1 N x d W F k c m E m c X V v d D s s J n F 1 b 3 Q 7 U E c m c X V v d D s s J n F 1 b 3 Q 7 V i Z x d W 9 0 O y w m c X V v d D t O J n F 1 b 3 Q 7 L C Z x d W 9 0 O 1 A m c X V v d D s s J n F 1 b 3 Q 7 U m Y m c X V v d D s s J n F 1 b 3 Q 7 U n M m c X V v d D s s J n F 1 b 3 Q 7 R F I m c X V v d D s s J n F 1 b 3 Q 7 U H Q m c X V v d D s s J n F 1 b 3 Q 7 e E c m c X V v d D s s J n F 1 b 3 Q 7 e E d B J n F 1 b 3 Q 7 L C Z x d W 9 0 O 3 h H R C Z x d W 9 0 O y w m c X V v d D t 4 R 0 Q v O T A m c X V v d D s s J n F 1 b 3 Q 7 V W x 0 a W 1 l I D U m c X V v d D s s J n F 1 b 3 Q 7 U 3 B l d H R h d G 9 y a S Z x d W 9 0 O y w m c X V v d D t N a W d s a W 9 y I G 1 h c m N h d G 9 y Z S B k Z W x s Y S B z c X V h Z H J h J n F 1 b 3 Q 7 L C Z x d W 9 0 O 1 B v c n R p Z X J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N p Z m l j Y S 9 B d X R v U m V t b 3 Z l Z E N v b H V t b n M x L n t Q b 3 M u L D B 9 J n F 1 b 3 Q 7 L C Z x d W 9 0 O 1 N l Y 3 R p b 2 4 x L 0 N s Y X N z a W Z p Y 2 E v Q X V 0 b 1 J l b W 9 2 Z W R D b 2 x 1 b W 5 z M S 5 7 U 3 F 1 Y W R y Y S w x f S Z x d W 9 0 O y w m c X V v d D t T Z W N 0 a W 9 u M S 9 D b G F z c 2 l m a W N h L 0 F 1 d G 9 S Z W 1 v d m V k Q 2 9 s d W 1 u c z E u e 1 B H L D J 9 J n F 1 b 3 Q 7 L C Z x d W 9 0 O 1 N l Y 3 R p b 2 4 x L 0 N s Y X N z a W Z p Y 2 E v Q X V 0 b 1 J l b W 9 2 Z W R D b 2 x 1 b W 5 z M S 5 7 V i w z f S Z x d W 9 0 O y w m c X V v d D t T Z W N 0 a W 9 u M S 9 D b G F z c 2 l m a W N h L 0 F 1 d G 9 S Z W 1 v d m V k Q 2 9 s d W 1 u c z E u e 0 4 s N H 0 m c X V v d D s s J n F 1 b 3 Q 7 U 2 V j d G l v b j E v Q 2 x h c 3 N p Z m l j Y S 9 B d X R v U m V t b 3 Z l Z E N v b H V t b n M x L n t Q L D V 9 J n F 1 b 3 Q 7 L C Z x d W 9 0 O 1 N l Y 3 R p b 2 4 x L 0 N s Y X N z a W Z p Y 2 E v Q X V 0 b 1 J l b W 9 2 Z W R D b 2 x 1 b W 5 z M S 5 7 U m Y s N n 0 m c X V v d D s s J n F 1 b 3 Q 7 U 2 V j d G l v b j E v Q 2 x h c 3 N p Z m l j Y S 9 B d X R v U m V t b 3 Z l Z E N v b H V t b n M x L n t S c y w 3 f S Z x d W 9 0 O y w m c X V v d D t T Z W N 0 a W 9 u M S 9 D b G F z c 2 l m a W N h L 0 F 1 d G 9 S Z W 1 v d m V k Q 2 9 s d W 1 u c z E u e 0 R S L D h 9 J n F 1 b 3 Q 7 L C Z x d W 9 0 O 1 N l Y 3 R p b 2 4 x L 0 N s Y X N z a W Z p Y 2 E v Q X V 0 b 1 J l b W 9 2 Z W R D b 2 x 1 b W 5 z M S 5 7 U H Q s O X 0 m c X V v d D s s J n F 1 b 3 Q 7 U 2 V j d G l v b j E v Q 2 x h c 3 N p Z m l j Y S 9 B d X R v U m V t b 3 Z l Z E N v b H V t b n M x L n t 4 R y w x M H 0 m c X V v d D s s J n F 1 b 3 Q 7 U 2 V j d G l v b j E v Q 2 x h c 3 N p Z m l j Y S 9 B d X R v U m V t b 3 Z l Z E N v b H V t b n M x L n t 4 R 0 E s M T F 9 J n F 1 b 3 Q 7 L C Z x d W 9 0 O 1 N l Y 3 R p b 2 4 x L 0 N s Y X N z a W Z p Y 2 E v Q X V 0 b 1 J l b W 9 2 Z W R D b 2 x 1 b W 5 z M S 5 7 e E d E L D E y f S Z x d W 9 0 O y w m c X V v d D t T Z W N 0 a W 9 u M S 9 D b G F z c 2 l m a W N h L 0 F 1 d G 9 S Z W 1 v d m V k Q 2 9 s d W 1 u c z E u e 3 h H R C 8 5 M C w x M 3 0 m c X V v d D s s J n F 1 b 3 Q 7 U 2 V j d G l v b j E v Q 2 x h c 3 N p Z m l j Y S 9 B d X R v U m V t b 3 Z l Z E N v b H V t b n M x L n t V b H R p b W U g N S w x N H 0 m c X V v d D s s J n F 1 b 3 Q 7 U 2 V j d G l v b j E v Q 2 x h c 3 N p Z m l j Y S 9 B d X R v U m V t b 3 Z l Z E N v b H V t b n M x L n t T c G V 0 d G F 0 b 3 J p L D E 1 f S Z x d W 9 0 O y w m c X V v d D t T Z W N 0 a W 9 u M S 9 D b G F z c 2 l m a W N h L 0 F 1 d G 9 S Z W 1 v d m V k Q 2 9 s d W 1 u c z E u e 0 1 p Z 2 x p b 3 I g b W F y Y 2 F 0 b 3 J l I G R l b G x h I H N x d W F k c m E s M T Z 9 J n F 1 b 3 Q 7 L C Z x d W 9 0 O 1 N l Y 3 R p b 2 4 x L 0 N s Y X N z a W Z p Y 2 E v Q X V 0 b 1 J l b W 9 2 Z W R D b 2 x 1 b W 5 z M S 5 7 U G 9 y d G l l c m U s M T d 9 J n F 1 b 3 Q 7 L C Z x d W 9 0 O 1 N l Y 3 R p b 2 4 x L 0 N s Y X N z a W Z p Y 2 E v Q X V 0 b 1 J l b W 9 2 Z W R D b 2 x 1 b W 5 z M S 5 7 T m 9 0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N s Y X N z a W Z p Y 2 E v Q X V 0 b 1 J l b W 9 2 Z W R D b 2 x 1 b W 5 z M S 5 7 U G 9 z L i w w f S Z x d W 9 0 O y w m c X V v d D t T Z W N 0 a W 9 u M S 9 D b G F z c 2 l m a W N h L 0 F 1 d G 9 S Z W 1 v d m V k Q 2 9 s d W 1 u c z E u e 1 N x d W F k c m E s M X 0 m c X V v d D s s J n F 1 b 3 Q 7 U 2 V j d G l v b j E v Q 2 x h c 3 N p Z m l j Y S 9 B d X R v U m V t b 3 Z l Z E N v b H V t b n M x L n t Q R y w y f S Z x d W 9 0 O y w m c X V v d D t T Z W N 0 a W 9 u M S 9 D b G F z c 2 l m a W N h L 0 F 1 d G 9 S Z W 1 v d m V k Q 2 9 s d W 1 u c z E u e 1 Y s M 3 0 m c X V v d D s s J n F 1 b 3 Q 7 U 2 V j d G l v b j E v Q 2 x h c 3 N p Z m l j Y S 9 B d X R v U m V t b 3 Z l Z E N v b H V t b n M x L n t O L D R 9 J n F 1 b 3 Q 7 L C Z x d W 9 0 O 1 N l Y 3 R p b 2 4 x L 0 N s Y X N z a W Z p Y 2 E v Q X V 0 b 1 J l b W 9 2 Z W R D b 2 x 1 b W 5 z M S 5 7 U C w 1 f S Z x d W 9 0 O y w m c X V v d D t T Z W N 0 a W 9 u M S 9 D b G F z c 2 l m a W N h L 0 F 1 d G 9 S Z W 1 v d m V k Q 2 9 s d W 1 u c z E u e 1 J m L D Z 9 J n F 1 b 3 Q 7 L C Z x d W 9 0 O 1 N l Y 3 R p b 2 4 x L 0 N s Y X N z a W Z p Y 2 E v Q X V 0 b 1 J l b W 9 2 Z W R D b 2 x 1 b W 5 z M S 5 7 U n M s N 3 0 m c X V v d D s s J n F 1 b 3 Q 7 U 2 V j d G l v b j E v Q 2 x h c 3 N p Z m l j Y S 9 B d X R v U m V t b 3 Z l Z E N v b H V t b n M x L n t E U i w 4 f S Z x d W 9 0 O y w m c X V v d D t T Z W N 0 a W 9 u M S 9 D b G F z c 2 l m a W N h L 0 F 1 d G 9 S Z W 1 v d m V k Q 2 9 s d W 1 u c z E u e 1 B 0 L D l 9 J n F 1 b 3 Q 7 L C Z x d W 9 0 O 1 N l Y 3 R p b 2 4 x L 0 N s Y X N z a W Z p Y 2 E v Q X V 0 b 1 J l b W 9 2 Z W R D b 2 x 1 b W 5 z M S 5 7 e E c s M T B 9 J n F 1 b 3 Q 7 L C Z x d W 9 0 O 1 N l Y 3 R p b 2 4 x L 0 N s Y X N z a W Z p Y 2 E v Q X V 0 b 1 J l b W 9 2 Z W R D b 2 x 1 b W 5 z M S 5 7 e E d B L D E x f S Z x d W 9 0 O y w m c X V v d D t T Z W N 0 a W 9 u M S 9 D b G F z c 2 l m a W N h L 0 F 1 d G 9 S Z W 1 v d m V k Q 2 9 s d W 1 u c z E u e 3 h H R C w x M n 0 m c X V v d D s s J n F 1 b 3 Q 7 U 2 V j d G l v b j E v Q 2 x h c 3 N p Z m l j Y S 9 B d X R v U m V t b 3 Z l Z E N v b H V t b n M x L n t 4 R 0 Q v O T A s M T N 9 J n F 1 b 3 Q 7 L C Z x d W 9 0 O 1 N l Y 3 R p b 2 4 x L 0 N s Y X N z a W Z p Y 2 E v Q X V 0 b 1 J l b W 9 2 Z W R D b 2 x 1 b W 5 z M S 5 7 V W x 0 a W 1 l I D U s M T R 9 J n F 1 b 3 Q 7 L C Z x d W 9 0 O 1 N l Y 3 R p b 2 4 x L 0 N s Y X N z a W Z p Y 2 E v Q X V 0 b 1 J l b W 9 2 Z W R D b 2 x 1 b W 5 z M S 5 7 U 3 B l d H R h d G 9 y a S w x N X 0 m c X V v d D s s J n F 1 b 3 Q 7 U 2 V j d G l v b j E v Q 2 x h c 3 N p Z m l j Y S 9 B d X R v U m V t b 3 Z l Z E N v b H V t b n M x L n t N a W d s a W 9 y I G 1 h c m N h d G 9 y Z S B k Z W x s Y S B z c X V h Z H J h L D E 2 f S Z x d W 9 0 O y w m c X V v d D t T Z W N 0 a W 9 u M S 9 D b G F z c 2 l m a W N h L 0 F 1 d G 9 S Z W 1 v d m V k Q 2 9 s d W 1 u c z E u e 1 B v c n R p Z X J l L D E 3 f S Z x d W 9 0 O y w m c X V v d D t T Z W N 0 a W 9 u M S 9 D b G F z c 2 l m a W N h L 0 F 1 d G 9 S Z W 1 v d m V k Q 2 9 s d W 1 u c z E u e 0 5 v d G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2 l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9 k a W Z l b n N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W l 9 k a W Z l b n N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0 O j E y L j U y M T c 1 N D R a I i A v P j x F b n R y e S B U e X B l P S J G a W x s Q 2 9 s d W 1 u V H l w Z X M i I F Z h b H V l P S J z Q X d Z R 0 J n W U d B d 0 1 E Q X d N R E F 3 T U R B d 0 1 E Q X d N R E F 3 T U R B d 0 1 E Q X d N R E F 3 W T 0 i I C 8 + P E V u d H J 5 I F R 5 c G U 9 I k Z p b G x D b 2 x 1 b W 5 O Y W 1 l c y I g V m F s d W U 9 I n N b J n F 1 b 3 Q 7 U G 9 z L i Z x d W 9 0 O y w m c X V v d D t H a W 9 j Y X R v c m U m c X V v d D s s J n F 1 b 3 Q 7 T m F 6 a W 9 u Z S Z x d W 9 0 O y w m c X V v d D t S d W 9 s b y Z x d W 9 0 O y w m c X V v d D t T c X V h Z H J h J n F 1 b 3 Q 7 L C Z x d W 9 0 O 0 V 0 w 4 P C o C Z x d W 9 0 O y w m c X V v d D t O Y X R v J n F 1 b 3 Q 7 L C Z x d W 9 0 O z k w I G 1 p b i Z x d W 9 0 O y w m c X V v d D t D b n R y c y Z x d W 9 0 O y w m c X V v d D t D b 2 5 0 c i 4 g d m l u d G k m c X V v d D s s J n F 1 b 3 Q 7 V H J l c S 4 g Z G l m L i Z x d W 9 0 O y w m c X V v d D t U c m V x L i B j Z W 4 u J n F 1 b 3 Q 7 L C Z x d W 9 0 O 1 R y Z X E u I G 9 m Z i 4 m c X V v d D s s J n F 1 b 3 Q 7 Q 2 5 0 c n N f M S Z x d W 9 0 O y w m c X V v d D t U Z W 5 0 L i Z x d W 9 0 O y w m c X V v d D s l I G N u d H J z J n F 1 b 3 Q 7 L C Z x d W 9 0 O 1 B h c 3 N h d G k m c X V v d D s s J n F 1 b 3 Q 7 U H J l c 3 M m c X V v d D s s J n F 1 b 3 Q 7 V m l u d G k m c X V v d D s s J n F 1 b 3 Q 7 J S Z x d W 9 0 O y w m c X V v d D t U c m V x L i B k a W Y u X z I m c X V v d D s s J n F 1 b 3 Q 7 V H J l c S 4 g Y 2 V u L l 8 z J n F 1 b 3 Q 7 L C Z x d W 9 0 O 1 R y Z X E u I G 9 m Z i 5 f N C Z x d W 9 0 O y w m c X V v d D t C b G 9 j Y 2 h p J n F 1 b 3 Q 7 L C Z x d W 9 0 O 1 R p c m k m c X V v d D s s J n F 1 b 3 Q 7 U 2 h T d i Z x d W 9 0 O y w m c X V v d D t Q Y X N z Y W d n a W 8 m c X V v d D s s J n F 1 b 3 Q 7 S W 5 0 J n F 1 b 3 Q 7 L C Z x d W 9 0 O 1 R r b C t J b n Q m c X V v d D s s J n F 1 b 3 Q 7 U 2 F s d m F 0 L i Z x d W 9 0 O y w m c X V v d D t F c n I u J n F 1 b 3 Q 7 L C Z x d W 9 0 O 1 B h c n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p f Z G l m Z W 5 z a X Z l L 0 F 1 d G 9 S Z W 1 v d m V k Q 2 9 s d W 1 u c z E u e 1 B v c y 4 s M H 0 m c X V v d D s s J n F 1 b 3 Q 7 U 2 V j d G l v b j E v Q V p f Z G l m Z W 5 z a X Z l L 0 F 1 d G 9 S Z W 1 v d m V k Q 2 9 s d W 1 u c z E u e 0 d p b 2 N h d G 9 y Z S w x f S Z x d W 9 0 O y w m c X V v d D t T Z W N 0 a W 9 u M S 9 B W l 9 k a W Z l b n N p d m U v Q X V 0 b 1 J l b W 9 2 Z W R D b 2 x 1 b W 5 z M S 5 7 T m F 6 a W 9 u Z S w y f S Z x d W 9 0 O y w m c X V v d D t T Z W N 0 a W 9 u M S 9 B W l 9 k a W Z l b n N p d m U v Q X V 0 b 1 J l b W 9 2 Z W R D b 2 x 1 b W 5 z M S 5 7 U n V v b G 8 s M 3 0 m c X V v d D s s J n F 1 b 3 Q 7 U 2 V j d G l v b j E v Q V p f Z G l m Z W 5 z a X Z l L 0 F 1 d G 9 S Z W 1 v d m V k Q 2 9 s d W 1 u c z E u e 1 N x d W F k c m E s N H 0 m c X V v d D s s J n F 1 b 3 Q 7 U 2 V j d G l v b j E v Q V p f Z G l m Z W 5 z a X Z l L 0 F 1 d G 9 S Z W 1 v d m V k Q 2 9 s d W 1 u c z E u e 0 V 0 w 4 P C o C w 1 f S Z x d W 9 0 O y w m c X V v d D t T Z W N 0 a W 9 u M S 9 B W l 9 k a W Z l b n N p d m U v Q X V 0 b 1 J l b W 9 2 Z W R D b 2 x 1 b W 5 z M S 5 7 T m F 0 b y w 2 f S Z x d W 9 0 O y w m c X V v d D t T Z W N 0 a W 9 u M S 9 B W l 9 k a W Z l b n N p d m U v Q X V 0 b 1 J l b W 9 2 Z W R D b 2 x 1 b W 5 z M S 5 7 O T A g b W l u L D d 9 J n F 1 b 3 Q 7 L C Z x d W 9 0 O 1 N l Y 3 R p b 2 4 x L 0 F a X 2 R p Z m V u c 2 l 2 Z S 9 B d X R v U m V t b 3 Z l Z E N v b H V t b n M x L n t D b n R y c y w 4 f S Z x d W 9 0 O y w m c X V v d D t T Z W N 0 a W 9 u M S 9 B W l 9 k a W Z l b n N p d m U v Q X V 0 b 1 J l b W 9 2 Z W R D b 2 x 1 b W 5 z M S 5 7 Q 2 9 u d H I u I H Z p b n R p L D l 9 J n F 1 b 3 Q 7 L C Z x d W 9 0 O 1 N l Y 3 R p b 2 4 x L 0 F a X 2 R p Z m V u c 2 l 2 Z S 9 B d X R v U m V t b 3 Z l Z E N v b H V t b n M x L n t U c m V x L i B k a W Y u L D E w f S Z x d W 9 0 O y w m c X V v d D t T Z W N 0 a W 9 u M S 9 B W l 9 k a W Z l b n N p d m U v Q X V 0 b 1 J l b W 9 2 Z W R D b 2 x 1 b W 5 z M S 5 7 V H J l c S 4 g Y 2 V u L i w x M X 0 m c X V v d D s s J n F 1 b 3 Q 7 U 2 V j d G l v b j E v Q V p f Z G l m Z W 5 z a X Z l L 0 F 1 d G 9 S Z W 1 v d m V k Q 2 9 s d W 1 u c z E u e 1 R y Z X E u I G 9 m Z i 4 s M T J 9 J n F 1 b 3 Q 7 L C Z x d W 9 0 O 1 N l Y 3 R p b 2 4 x L 0 F a X 2 R p Z m V u c 2 l 2 Z S 9 B d X R v U m V t b 3 Z l Z E N v b H V t b n M x L n t D b n R y c 1 8 x L D E z f S Z x d W 9 0 O y w m c X V v d D t T Z W N 0 a W 9 u M S 9 B W l 9 k a W Z l b n N p d m U v Q X V 0 b 1 J l b W 9 2 Z W R D b 2 x 1 b W 5 z M S 5 7 V G V u d C 4 s M T R 9 J n F 1 b 3 Q 7 L C Z x d W 9 0 O 1 N l Y 3 R p b 2 4 x L 0 F a X 2 R p Z m V u c 2 l 2 Z S 9 B d X R v U m V t b 3 Z l Z E N v b H V t b n M x L n s l I G N u d H J z L D E 1 f S Z x d W 9 0 O y w m c X V v d D t T Z W N 0 a W 9 u M S 9 B W l 9 k a W Z l b n N p d m U v Q X V 0 b 1 J l b W 9 2 Z W R D b 2 x 1 b W 5 z M S 5 7 U G F z c 2 F 0 a S w x N n 0 m c X V v d D s s J n F 1 b 3 Q 7 U 2 V j d G l v b j E v Q V p f Z G l m Z W 5 z a X Z l L 0 F 1 d G 9 S Z W 1 v d m V k Q 2 9 s d W 1 u c z E u e 1 B y Z X N z L D E 3 f S Z x d W 9 0 O y w m c X V v d D t T Z W N 0 a W 9 u M S 9 B W l 9 k a W Z l b n N p d m U v Q X V 0 b 1 J l b W 9 2 Z W R D b 2 x 1 b W 5 z M S 5 7 V m l u d G k s M T h 9 J n F 1 b 3 Q 7 L C Z x d W 9 0 O 1 N l Y 3 R p b 2 4 x L 0 F a X 2 R p Z m V u c 2 l 2 Z S 9 B d X R v U m V t b 3 Z l Z E N v b H V t b n M x L n s l L D E 5 f S Z x d W 9 0 O y w m c X V v d D t T Z W N 0 a W 9 u M S 9 B W l 9 k a W Z l b n N p d m U v Q X V 0 b 1 J l b W 9 2 Z W R D b 2 x 1 b W 5 z M S 5 7 V H J l c S 4 g Z G l m L l 8 y L D I w f S Z x d W 9 0 O y w m c X V v d D t T Z W N 0 a W 9 u M S 9 B W l 9 k a W Z l b n N p d m U v Q X V 0 b 1 J l b W 9 2 Z W R D b 2 x 1 b W 5 z M S 5 7 V H J l c S 4 g Y 2 V u L l 8 z L D I x f S Z x d W 9 0 O y w m c X V v d D t T Z W N 0 a W 9 u M S 9 B W l 9 k a W Z l b n N p d m U v Q X V 0 b 1 J l b W 9 2 Z W R D b 2 x 1 b W 5 z M S 5 7 V H J l c S 4 g b 2 Z m L l 8 0 L D I y f S Z x d W 9 0 O y w m c X V v d D t T Z W N 0 a W 9 u M S 9 B W l 9 k a W Z l b n N p d m U v Q X V 0 b 1 J l b W 9 2 Z W R D b 2 x 1 b W 5 z M S 5 7 Q m x v Y 2 N o a S w y M 3 0 m c X V v d D s s J n F 1 b 3 Q 7 U 2 V j d G l v b j E v Q V p f Z G l m Z W 5 z a X Z l L 0 F 1 d G 9 S Z W 1 v d m V k Q 2 9 s d W 1 u c z E u e 1 R p c m k s M j R 9 J n F 1 b 3 Q 7 L C Z x d W 9 0 O 1 N l Y 3 R p b 2 4 x L 0 F a X 2 R p Z m V u c 2 l 2 Z S 9 B d X R v U m V t b 3 Z l Z E N v b H V t b n M x L n t T a F N 2 L D I 1 f S Z x d W 9 0 O y w m c X V v d D t T Z W N 0 a W 9 u M S 9 B W l 9 k a W Z l b n N p d m U v Q X V 0 b 1 J l b W 9 2 Z W R D b 2 x 1 b W 5 z M S 5 7 U G F z c 2 F n Z 2 l v L D I 2 f S Z x d W 9 0 O y w m c X V v d D t T Z W N 0 a W 9 u M S 9 B W l 9 k a W Z l b n N p d m U v Q X V 0 b 1 J l b W 9 2 Z W R D b 2 x 1 b W 5 z M S 5 7 S W 5 0 L D I 3 f S Z x d W 9 0 O y w m c X V v d D t T Z W N 0 a W 9 u M S 9 B W l 9 k a W Z l b n N p d m U v Q X V 0 b 1 J l b W 9 2 Z W R D b 2 x 1 b W 5 z M S 5 7 V G t s K 0 l u d C w y O H 0 m c X V v d D s s J n F 1 b 3 Q 7 U 2 V j d G l v b j E v Q V p f Z G l m Z W 5 z a X Z l L 0 F 1 d G 9 S Z W 1 v d m V k Q 2 9 s d W 1 u c z E u e 1 N h b H Z h d C 4 s M j l 9 J n F 1 b 3 Q 7 L C Z x d W 9 0 O 1 N l Y 3 R p b 2 4 x L 0 F a X 2 R p Z m V u c 2 l 2 Z S 9 B d X R v U m V t b 3 Z l Z E N v b H V t b n M x L n t F c n I u L D M w f S Z x d W 9 0 O y w m c X V v d D t T Z W N 0 a W 9 u M S 9 B W l 9 k a W Z l b n N p d m U v Q X V 0 b 1 J l b W 9 2 Z W R D b 2 x 1 b W 5 z M S 5 7 U G F y d G l 0 Z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F a X 2 R p Z m V u c 2 l 2 Z S 9 B d X R v U m V t b 3 Z l Z E N v b H V t b n M x L n t Q b 3 M u L D B 9 J n F 1 b 3 Q 7 L C Z x d W 9 0 O 1 N l Y 3 R p b 2 4 x L 0 F a X 2 R p Z m V u c 2 l 2 Z S 9 B d X R v U m V t b 3 Z l Z E N v b H V t b n M x L n t H a W 9 j Y X R v c m U s M X 0 m c X V v d D s s J n F 1 b 3 Q 7 U 2 V j d G l v b j E v Q V p f Z G l m Z W 5 z a X Z l L 0 F 1 d G 9 S Z W 1 v d m V k Q 2 9 s d W 1 u c z E u e 0 5 h e m l v b m U s M n 0 m c X V v d D s s J n F 1 b 3 Q 7 U 2 V j d G l v b j E v Q V p f Z G l m Z W 5 z a X Z l L 0 F 1 d G 9 S Z W 1 v d m V k Q 2 9 s d W 1 u c z E u e 1 J 1 b 2 x v L D N 9 J n F 1 b 3 Q 7 L C Z x d W 9 0 O 1 N l Y 3 R p b 2 4 x L 0 F a X 2 R p Z m V u c 2 l 2 Z S 9 B d X R v U m V t b 3 Z l Z E N v b H V t b n M x L n t T c X V h Z H J h L D R 9 J n F 1 b 3 Q 7 L C Z x d W 9 0 O 1 N l Y 3 R p b 2 4 x L 0 F a X 2 R p Z m V u c 2 l 2 Z S 9 B d X R v U m V t b 3 Z l Z E N v b H V t b n M x L n t F d M O D w q A s N X 0 m c X V v d D s s J n F 1 b 3 Q 7 U 2 V j d G l v b j E v Q V p f Z G l m Z W 5 z a X Z l L 0 F 1 d G 9 S Z W 1 v d m V k Q 2 9 s d W 1 u c z E u e 0 5 h d G 8 s N n 0 m c X V v d D s s J n F 1 b 3 Q 7 U 2 V j d G l v b j E v Q V p f Z G l m Z W 5 z a X Z l L 0 F 1 d G 9 S Z W 1 v d m V k Q 2 9 s d W 1 u c z E u e z k w I G 1 p b i w 3 f S Z x d W 9 0 O y w m c X V v d D t T Z W N 0 a W 9 u M S 9 B W l 9 k a W Z l b n N p d m U v Q X V 0 b 1 J l b W 9 2 Z W R D b 2 x 1 b W 5 z M S 5 7 Q 2 5 0 c n M s O H 0 m c X V v d D s s J n F 1 b 3 Q 7 U 2 V j d G l v b j E v Q V p f Z G l m Z W 5 z a X Z l L 0 F 1 d G 9 S Z W 1 v d m V k Q 2 9 s d W 1 u c z E u e 0 N v b n R y L i B 2 a W 5 0 a S w 5 f S Z x d W 9 0 O y w m c X V v d D t T Z W N 0 a W 9 u M S 9 B W l 9 k a W Z l b n N p d m U v Q X V 0 b 1 J l b W 9 2 Z W R D b 2 x 1 b W 5 z M S 5 7 V H J l c S 4 g Z G l m L i w x M H 0 m c X V v d D s s J n F 1 b 3 Q 7 U 2 V j d G l v b j E v Q V p f Z G l m Z W 5 z a X Z l L 0 F 1 d G 9 S Z W 1 v d m V k Q 2 9 s d W 1 u c z E u e 1 R y Z X E u I G N l b i 4 s M T F 9 J n F 1 b 3 Q 7 L C Z x d W 9 0 O 1 N l Y 3 R p b 2 4 x L 0 F a X 2 R p Z m V u c 2 l 2 Z S 9 B d X R v U m V t b 3 Z l Z E N v b H V t b n M x L n t U c m V x L i B v Z m Y u L D E y f S Z x d W 9 0 O y w m c X V v d D t T Z W N 0 a W 9 u M S 9 B W l 9 k a W Z l b n N p d m U v Q X V 0 b 1 J l b W 9 2 Z W R D b 2 x 1 b W 5 z M S 5 7 Q 2 5 0 c n N f M S w x M 3 0 m c X V v d D s s J n F 1 b 3 Q 7 U 2 V j d G l v b j E v Q V p f Z G l m Z W 5 z a X Z l L 0 F 1 d G 9 S Z W 1 v d m V k Q 2 9 s d W 1 u c z E u e 1 R l b n Q u L D E 0 f S Z x d W 9 0 O y w m c X V v d D t T Z W N 0 a W 9 u M S 9 B W l 9 k a W Z l b n N p d m U v Q X V 0 b 1 J l b W 9 2 Z W R D b 2 x 1 b W 5 z M S 5 7 J S B j b n R y c y w x N X 0 m c X V v d D s s J n F 1 b 3 Q 7 U 2 V j d G l v b j E v Q V p f Z G l m Z W 5 z a X Z l L 0 F 1 d G 9 S Z W 1 v d m V k Q 2 9 s d W 1 u c z E u e 1 B h c 3 N h d G k s M T Z 9 J n F 1 b 3 Q 7 L C Z x d W 9 0 O 1 N l Y 3 R p b 2 4 x L 0 F a X 2 R p Z m V u c 2 l 2 Z S 9 B d X R v U m V t b 3 Z l Z E N v b H V t b n M x L n t Q c m V z c y w x N 3 0 m c X V v d D s s J n F 1 b 3 Q 7 U 2 V j d G l v b j E v Q V p f Z G l m Z W 5 z a X Z l L 0 F 1 d G 9 S Z W 1 v d m V k Q 2 9 s d W 1 u c z E u e 1 Z p b n R p L D E 4 f S Z x d W 9 0 O y w m c X V v d D t T Z W N 0 a W 9 u M S 9 B W l 9 k a W Z l b n N p d m U v Q X V 0 b 1 J l b W 9 2 Z W R D b 2 x 1 b W 5 z M S 5 7 J S w x O X 0 m c X V v d D s s J n F 1 b 3 Q 7 U 2 V j d G l v b j E v Q V p f Z G l m Z W 5 z a X Z l L 0 F 1 d G 9 S Z W 1 v d m V k Q 2 9 s d W 1 u c z E u e 1 R y Z X E u I G R p Z i 5 f M i w y M H 0 m c X V v d D s s J n F 1 b 3 Q 7 U 2 V j d G l v b j E v Q V p f Z G l m Z W 5 z a X Z l L 0 F 1 d G 9 S Z W 1 v d m V k Q 2 9 s d W 1 u c z E u e 1 R y Z X E u I G N l b i 5 f M y w y M X 0 m c X V v d D s s J n F 1 b 3 Q 7 U 2 V j d G l v b j E v Q V p f Z G l m Z W 5 z a X Z l L 0 F 1 d G 9 S Z W 1 v d m V k Q 2 9 s d W 1 u c z E u e 1 R y Z X E u I G 9 m Z i 5 f N C w y M n 0 m c X V v d D s s J n F 1 b 3 Q 7 U 2 V j d G l v b j E v Q V p f Z G l m Z W 5 z a X Z l L 0 F 1 d G 9 S Z W 1 v d m V k Q 2 9 s d W 1 u c z E u e 0 J s b 2 N j a G k s M j N 9 J n F 1 b 3 Q 7 L C Z x d W 9 0 O 1 N l Y 3 R p b 2 4 x L 0 F a X 2 R p Z m V u c 2 l 2 Z S 9 B d X R v U m V t b 3 Z l Z E N v b H V t b n M x L n t U a X J p L D I 0 f S Z x d W 9 0 O y w m c X V v d D t T Z W N 0 a W 9 u M S 9 B W l 9 k a W Z l b n N p d m U v Q X V 0 b 1 J l b W 9 2 Z W R D b 2 x 1 b W 5 z M S 5 7 U 2 h T d i w y N X 0 m c X V v d D s s J n F 1 b 3 Q 7 U 2 V j d G l v b j E v Q V p f Z G l m Z W 5 z a X Z l L 0 F 1 d G 9 S Z W 1 v d m V k Q 2 9 s d W 1 u c z E u e 1 B h c 3 N h Z 2 d p b y w y N n 0 m c X V v d D s s J n F 1 b 3 Q 7 U 2 V j d G l v b j E v Q V p f Z G l m Z W 5 z a X Z l L 0 F 1 d G 9 S Z W 1 v d m V k Q 2 9 s d W 1 u c z E u e 0 l u d C w y N 3 0 m c X V v d D s s J n F 1 b 3 Q 7 U 2 V j d G l v b j E v Q V p f Z G l m Z W 5 z a X Z l L 0 F 1 d G 9 S Z W 1 v d m V k Q 2 9 s d W 1 u c z E u e 1 R r b C t J b n Q s M j h 9 J n F 1 b 3 Q 7 L C Z x d W 9 0 O 1 N l Y 3 R p b 2 4 x L 0 F a X 2 R p Z m V u c 2 l 2 Z S 9 B d X R v U m V t b 3 Z l Z E N v b H V t b n M x L n t T Y W x 2 Y X Q u L D I 5 f S Z x d W 9 0 O y w m c X V v d D t T Z W N 0 a W 9 u M S 9 B W l 9 k a W Z l b n N p d m U v Q X V 0 b 1 J l b W 9 2 Z W R D b 2 x 1 b W 5 z M S 5 7 R X J y L i w z M H 0 m c X V v d D s s J n F 1 b 3 Q 7 U 2 V j d G l v b j E v Q V p f Z G l m Z W 5 z a X Z l L 0 F 1 d G 9 S Z W 1 v d m V k Q 2 9 s d W 1 u c z E u e 1 B h c n R p d G U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W l 9 k a W Z l b n N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a X 2 R p Z m V u c 2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9 k a W Z l b n N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e m l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V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0 O j M 1 L j g 1 N z A 4 M T l a I i A v P j x F b n R y e S B U e X B l P S J G a W x s Q 2 9 s d W 1 u V H l w Z X M i I F Z h b H V l P S J z Q X d Z R 0 J n W U d B d 0 1 E Q X d N R E F 3 T U R B d 0 1 E Q X d N R E F 3 T U R B d 1 k 9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s 5 M C B t a W 4 m c X V v d D s s J n F 1 b 3 Q 7 U 0 N B J n F 1 b 3 Q 7 L C Z x d W 9 0 O 1 N D Q T k w J n F 1 b 3 Q 7 L C Z x d W 9 0 O 1 B h c 3 N h Z 2 d p S W 5 H a W 9 j b y Z x d W 9 0 O y w m c X V v d D t Q Y X N z Y W d n a U 5 v b k l u R 2 l v Y 2 8 m c X V v d D s s J n F 1 b 3 Q 7 R H J p Y i 4 m c X V v d D s s J n F 1 b 3 Q 7 V G l y a S Z x d W 9 0 O y w m c X V v d D t G Y W x s a S Z x d W 9 0 O y w m c X V v d D t E Z W Y u J n F 1 b 3 Q 7 L C Z x d W 9 0 O 0 d D Q S Z x d W 9 0 O y w m c X V v d D t H Q 0 E 5 M C Z x d W 9 0 O y w m c X V v d D t Q Y X N z Y W d n a U l u R 2 l v Y 2 9 f M S Z x d W 9 0 O y w m c X V v d D t Q Y X N z Y W d n a U 5 v b k l u R 2 l v Y 2 9 f M i Z x d W 9 0 O y w m c X V v d D t E c m l i L l 8 z J n F 1 b 3 Q 7 L C Z x d W 9 0 O 1 R p c m l f N C Z x d W 9 0 O y w m c X V v d D t G Y W x s a V 8 1 J n F 1 b 3 Q 7 L C Z x d W 9 0 O 0 R l Z i 5 f N i Z x d W 9 0 O y w m c X V v d D t B U i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W F 6 a W 9 u Z S 9 B d X R v U m V t b 3 Z l Z E N v b H V t b n M x L n t Q b 3 M u L D B 9 J n F 1 b 3 Q 7 L C Z x d W 9 0 O 1 N l Y 3 R p b 2 4 x L 0 N y Z W F 6 a W 9 u Z S 9 B d X R v U m V t b 3 Z l Z E N v b H V t b n M x L n t H a W 9 j Y X R v c m U s M X 0 m c X V v d D s s J n F 1 b 3 Q 7 U 2 V j d G l v b j E v Q 3 J l Y X p p b 2 5 l L 0 F 1 d G 9 S Z W 1 v d m V k Q 2 9 s d W 1 u c z E u e 0 5 h e m l v b m U s M n 0 m c X V v d D s s J n F 1 b 3 Q 7 U 2 V j d G l v b j E v Q 3 J l Y X p p b 2 5 l L 0 F 1 d G 9 S Z W 1 v d m V k Q 2 9 s d W 1 u c z E u e 1 J 1 b 2 x v L D N 9 J n F 1 b 3 Q 7 L C Z x d W 9 0 O 1 N l Y 3 R p b 2 4 x L 0 N y Z W F 6 a W 9 u Z S 9 B d X R v U m V t b 3 Z l Z E N v b H V t b n M x L n t T c X V h Z H J h L D R 9 J n F 1 b 3 Q 7 L C Z x d W 9 0 O 1 N l Y 3 R p b 2 4 x L 0 N y Z W F 6 a W 9 u Z S 9 B d X R v U m V t b 3 Z l Z E N v b H V t b n M x L n t F d M O D w q A s N X 0 m c X V v d D s s J n F 1 b 3 Q 7 U 2 V j d G l v b j E v Q 3 J l Y X p p b 2 5 l L 0 F 1 d G 9 S Z W 1 v d m V k Q 2 9 s d W 1 u c z E u e 0 5 h d G 8 s N n 0 m c X V v d D s s J n F 1 b 3 Q 7 U 2 V j d G l v b j E v Q 3 J l Y X p p b 2 5 l L 0 F 1 d G 9 S Z W 1 v d m V k Q 2 9 s d W 1 u c z E u e z k w I G 1 p b i w 3 f S Z x d W 9 0 O y w m c X V v d D t T Z W N 0 a W 9 u M S 9 D c m V h e m l v b m U v Q X V 0 b 1 J l b W 9 2 Z W R D b 2 x 1 b W 5 z M S 5 7 U 0 N B L D h 9 J n F 1 b 3 Q 7 L C Z x d W 9 0 O 1 N l Y 3 R p b 2 4 x L 0 N y Z W F 6 a W 9 u Z S 9 B d X R v U m V t b 3 Z l Z E N v b H V t b n M x L n t T Q 0 E 5 M C w 5 f S Z x d W 9 0 O y w m c X V v d D t T Z W N 0 a W 9 u M S 9 D c m V h e m l v b m U v Q X V 0 b 1 J l b W 9 2 Z W R D b 2 x 1 b W 5 z M S 5 7 U G F z c 2 F n Z 2 l J b k d p b 2 N v L D E w f S Z x d W 9 0 O y w m c X V v d D t T Z W N 0 a W 9 u M S 9 D c m V h e m l v b m U v Q X V 0 b 1 J l b W 9 2 Z W R D b 2 x 1 b W 5 z M S 5 7 U G F z c 2 F n Z 2 l O b 2 5 J b k d p b 2 N v L D E x f S Z x d W 9 0 O y w m c X V v d D t T Z W N 0 a W 9 u M S 9 D c m V h e m l v b m U v Q X V 0 b 1 J l b W 9 2 Z W R D b 2 x 1 b W 5 z M S 5 7 R H J p Y i 4 s M T J 9 J n F 1 b 3 Q 7 L C Z x d W 9 0 O 1 N l Y 3 R p b 2 4 x L 0 N y Z W F 6 a W 9 u Z S 9 B d X R v U m V t b 3 Z l Z E N v b H V t b n M x L n t U a X J p L D E z f S Z x d W 9 0 O y w m c X V v d D t T Z W N 0 a W 9 u M S 9 D c m V h e m l v b m U v Q X V 0 b 1 J l b W 9 2 Z W R D b 2 x 1 b W 5 z M S 5 7 R m F s b G k s M T R 9 J n F 1 b 3 Q 7 L C Z x d W 9 0 O 1 N l Y 3 R p b 2 4 x L 0 N y Z W F 6 a W 9 u Z S 9 B d X R v U m V t b 3 Z l Z E N v b H V t b n M x L n t E Z W Y u L D E 1 f S Z x d W 9 0 O y w m c X V v d D t T Z W N 0 a W 9 u M S 9 D c m V h e m l v b m U v Q X V 0 b 1 J l b W 9 2 Z W R D b 2 x 1 b W 5 z M S 5 7 R 0 N B L D E 2 f S Z x d W 9 0 O y w m c X V v d D t T Z W N 0 a W 9 u M S 9 D c m V h e m l v b m U v Q X V 0 b 1 J l b W 9 2 Z W R D b 2 x 1 b W 5 z M S 5 7 R 0 N B O T A s M T d 9 J n F 1 b 3 Q 7 L C Z x d W 9 0 O 1 N l Y 3 R p b 2 4 x L 0 N y Z W F 6 a W 9 u Z S 9 B d X R v U m V t b 3 Z l Z E N v b H V t b n M x L n t Q Y X N z Y W d n a U l u R 2 l v Y 2 9 f M S w x O H 0 m c X V v d D s s J n F 1 b 3 Q 7 U 2 V j d G l v b j E v Q 3 J l Y X p p b 2 5 l L 0 F 1 d G 9 S Z W 1 v d m V k Q 2 9 s d W 1 u c z E u e 1 B h c 3 N h Z 2 d p T m 9 u S W 5 H a W 9 j b 1 8 y L D E 5 f S Z x d W 9 0 O y w m c X V v d D t T Z W N 0 a W 9 u M S 9 D c m V h e m l v b m U v Q X V 0 b 1 J l b W 9 2 Z W R D b 2 x 1 b W 5 z M S 5 7 R H J p Y i 5 f M y w y M H 0 m c X V v d D s s J n F 1 b 3 Q 7 U 2 V j d G l v b j E v Q 3 J l Y X p p b 2 5 l L 0 F 1 d G 9 S Z W 1 v d m V k Q 2 9 s d W 1 u c z E u e 1 R p c m l f N C w y M X 0 m c X V v d D s s J n F 1 b 3 Q 7 U 2 V j d G l v b j E v Q 3 J l Y X p p b 2 5 l L 0 F 1 d G 9 S Z W 1 v d m V k Q 2 9 s d W 1 u c z E u e 0 Z h b G x p X z U s M j J 9 J n F 1 b 3 Q 7 L C Z x d W 9 0 O 1 N l Y 3 R p b 2 4 x L 0 N y Z W F 6 a W 9 u Z S 9 B d X R v U m V t b 3 Z l Z E N v b H V t b n M x L n t E Z W Y u X z Y s M j N 9 J n F 1 b 3 Q 7 L C Z x d W 9 0 O 1 N l Y 3 R p b 2 4 x L 0 N y Z W F 6 a W 9 u Z S 9 B d X R v U m V t b 3 Z l Z E N v b H V t b n M x L n t B U i w y N H 0 m c X V v d D s s J n F 1 b 3 Q 7 U 2 V j d G l v b j E v Q 3 J l Y X p p b 2 5 l L 0 F 1 d G 9 S Z W 1 v d m V k Q 2 9 s d W 1 u c z E u e 1 B h c n R p d G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c m V h e m l v b m U v Q X V 0 b 1 J l b W 9 2 Z W R D b 2 x 1 b W 5 z M S 5 7 U G 9 z L i w w f S Z x d W 9 0 O y w m c X V v d D t T Z W N 0 a W 9 u M S 9 D c m V h e m l v b m U v Q X V 0 b 1 J l b W 9 2 Z W R D b 2 x 1 b W 5 z M S 5 7 R 2 l v Y 2 F 0 b 3 J l L D F 9 J n F 1 b 3 Q 7 L C Z x d W 9 0 O 1 N l Y 3 R p b 2 4 x L 0 N y Z W F 6 a W 9 u Z S 9 B d X R v U m V t b 3 Z l Z E N v b H V t b n M x L n t O Y X p p b 2 5 l L D J 9 J n F 1 b 3 Q 7 L C Z x d W 9 0 O 1 N l Y 3 R p b 2 4 x L 0 N y Z W F 6 a W 9 u Z S 9 B d X R v U m V t b 3 Z l Z E N v b H V t b n M x L n t S d W 9 s b y w z f S Z x d W 9 0 O y w m c X V v d D t T Z W N 0 a W 9 u M S 9 D c m V h e m l v b m U v Q X V 0 b 1 J l b W 9 2 Z W R D b 2 x 1 b W 5 z M S 5 7 U 3 F 1 Y W R y Y S w 0 f S Z x d W 9 0 O y w m c X V v d D t T Z W N 0 a W 9 u M S 9 D c m V h e m l v b m U v Q X V 0 b 1 J l b W 9 2 Z W R D b 2 x 1 b W 5 z M S 5 7 R X T D g 8 K g L D V 9 J n F 1 b 3 Q 7 L C Z x d W 9 0 O 1 N l Y 3 R p b 2 4 x L 0 N y Z W F 6 a W 9 u Z S 9 B d X R v U m V t b 3 Z l Z E N v b H V t b n M x L n t O Y X R v L D Z 9 J n F 1 b 3 Q 7 L C Z x d W 9 0 O 1 N l Y 3 R p b 2 4 x L 0 N y Z W F 6 a W 9 u Z S 9 B d X R v U m V t b 3 Z l Z E N v b H V t b n M x L n s 5 M C B t a W 4 s N 3 0 m c X V v d D s s J n F 1 b 3 Q 7 U 2 V j d G l v b j E v Q 3 J l Y X p p b 2 5 l L 0 F 1 d G 9 S Z W 1 v d m V k Q 2 9 s d W 1 u c z E u e 1 N D Q S w 4 f S Z x d W 9 0 O y w m c X V v d D t T Z W N 0 a W 9 u M S 9 D c m V h e m l v b m U v Q X V 0 b 1 J l b W 9 2 Z W R D b 2 x 1 b W 5 z M S 5 7 U 0 N B O T A s O X 0 m c X V v d D s s J n F 1 b 3 Q 7 U 2 V j d G l v b j E v Q 3 J l Y X p p b 2 5 l L 0 F 1 d G 9 S Z W 1 v d m V k Q 2 9 s d W 1 u c z E u e 1 B h c 3 N h Z 2 d p S W 5 H a W 9 j b y w x M H 0 m c X V v d D s s J n F 1 b 3 Q 7 U 2 V j d G l v b j E v Q 3 J l Y X p p b 2 5 l L 0 F 1 d G 9 S Z W 1 v d m V k Q 2 9 s d W 1 u c z E u e 1 B h c 3 N h Z 2 d p T m 9 u S W 5 H a W 9 j b y w x M X 0 m c X V v d D s s J n F 1 b 3 Q 7 U 2 V j d G l v b j E v Q 3 J l Y X p p b 2 5 l L 0 F 1 d G 9 S Z W 1 v d m V k Q 2 9 s d W 1 u c z E u e 0 R y a W I u L D E y f S Z x d W 9 0 O y w m c X V v d D t T Z W N 0 a W 9 u M S 9 D c m V h e m l v b m U v Q X V 0 b 1 J l b W 9 2 Z W R D b 2 x 1 b W 5 z M S 5 7 V G l y a S w x M 3 0 m c X V v d D s s J n F 1 b 3 Q 7 U 2 V j d G l v b j E v Q 3 J l Y X p p b 2 5 l L 0 F 1 d G 9 S Z W 1 v d m V k Q 2 9 s d W 1 u c z E u e 0 Z h b G x p L D E 0 f S Z x d W 9 0 O y w m c X V v d D t T Z W N 0 a W 9 u M S 9 D c m V h e m l v b m U v Q X V 0 b 1 J l b W 9 2 Z W R D b 2 x 1 b W 5 z M S 5 7 R G V m L i w x N X 0 m c X V v d D s s J n F 1 b 3 Q 7 U 2 V j d G l v b j E v Q 3 J l Y X p p b 2 5 l L 0 F 1 d G 9 S Z W 1 v d m V k Q 2 9 s d W 1 u c z E u e 0 d D Q S w x N n 0 m c X V v d D s s J n F 1 b 3 Q 7 U 2 V j d G l v b j E v Q 3 J l Y X p p b 2 5 l L 0 F 1 d G 9 S Z W 1 v d m V k Q 2 9 s d W 1 u c z E u e 0 d D Q T k w L D E 3 f S Z x d W 9 0 O y w m c X V v d D t T Z W N 0 a W 9 u M S 9 D c m V h e m l v b m U v Q X V 0 b 1 J l b W 9 2 Z W R D b 2 x 1 b W 5 z M S 5 7 U G F z c 2 F n Z 2 l J b k d p b 2 N v X z E s M T h 9 J n F 1 b 3 Q 7 L C Z x d W 9 0 O 1 N l Y 3 R p b 2 4 x L 0 N y Z W F 6 a W 9 u Z S 9 B d X R v U m V t b 3 Z l Z E N v b H V t b n M x L n t Q Y X N z Y W d n a U 5 v b k l u R 2 l v Y 2 9 f M i w x O X 0 m c X V v d D s s J n F 1 b 3 Q 7 U 2 V j d G l v b j E v Q 3 J l Y X p p b 2 5 l L 0 F 1 d G 9 S Z W 1 v d m V k Q 2 9 s d W 1 u c z E u e 0 R y a W I u X z M s M j B 9 J n F 1 b 3 Q 7 L C Z x d W 9 0 O 1 N l Y 3 R p b 2 4 x L 0 N y Z W F 6 a W 9 u Z S 9 B d X R v U m V t b 3 Z l Z E N v b H V t b n M x L n t U a X J p X z Q s M j F 9 J n F 1 b 3 Q 7 L C Z x d W 9 0 O 1 N l Y 3 R p b 2 4 x L 0 N y Z W F 6 a W 9 u Z S 9 B d X R v U m V t b 3 Z l Z E N v b H V t b n M x L n t G Y W x s a V 8 1 L D I y f S Z x d W 9 0 O y w m c X V v d D t T Z W N 0 a W 9 u M S 9 D c m V h e m l v b m U v Q X V 0 b 1 J l b W 9 2 Z W R D b 2 x 1 b W 5 z M S 5 7 R G V m L l 8 2 L D I z f S Z x d W 9 0 O y w m c X V v d D t T Z W N 0 a W 9 u M S 9 D c m V h e m l v b m U v Q X V 0 b 1 J l b W 9 2 Z W R D b 2 x 1 b W 5 z M S 5 7 Q V I s M j R 9 J n F 1 b 3 Q 7 L C Z x d W 9 0 O 1 N l Y 3 R p b 2 4 x L 0 N y Z W F 6 a W 9 u Z S 9 B d X R v U m V t b 3 Z l Z E N v b H V t b n M x L n t Q Y X J 0 a X R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e m l v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F n Z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N z Y W d n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h U M T Q 6 N T U 6 M D E u M D g 3 N D Q 2 M V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Y W d n a S 9 B d X R v U m V t b 3 Z l Z E N v b H V t b n M x L n t D b 2 x 1 b W 4 x L D B 9 J n F 1 b 3 Q 7 L C Z x d W 9 0 O 1 N l Y 3 R p b 2 4 x L 1 B h c 3 N h Z 2 d p L 0 F 1 d G 9 S Z W 1 v d m V k Q 2 9 s d W 1 u c z E u e 0 N v b H V t b j I s M X 0 m c X V v d D s s J n F 1 b 3 Q 7 U 2 V j d G l v b j E v U G F z c 2 F n Z 2 k v Q X V 0 b 1 J l b W 9 2 Z W R D b 2 x 1 b W 5 z M S 5 7 Q 2 9 s d W 1 u M y w y f S Z x d W 9 0 O y w m c X V v d D t T Z W N 0 a W 9 u M S 9 Q Y X N z Y W d n a S 9 B d X R v U m V t b 3 Z l Z E N v b H V t b n M x L n t D b 2 x 1 b W 4 0 L D N 9 J n F 1 b 3 Q 7 L C Z x d W 9 0 O 1 N l Y 3 R p b 2 4 x L 1 B h c 3 N h Z 2 d p L 0 F 1 d G 9 S Z W 1 v d m V k Q 2 9 s d W 1 u c z E u e 0 N v b H V t b j U s N H 0 m c X V v d D s s J n F 1 b 3 Q 7 U 2 V j d G l v b j E v U G F z c 2 F n Z 2 k v Q X V 0 b 1 J l b W 9 2 Z W R D b 2 x 1 b W 5 z M S 5 7 Q 2 9 s d W 1 u N i w 1 f S Z x d W 9 0 O y w m c X V v d D t T Z W N 0 a W 9 u M S 9 Q Y X N z Y W d n a S 9 B d X R v U m V t b 3 Z l Z E N v b H V t b n M x L n t D b 2 x 1 b W 4 3 L D Z 9 J n F 1 b 3 Q 7 L C Z x d W 9 0 O 1 N l Y 3 R p b 2 4 x L 1 B h c 3 N h Z 2 d p L 0 F 1 d G 9 S Z W 1 v d m V k Q 2 9 s d W 1 u c z E u e 0 N v b H V t b j g s N 3 0 m c X V v d D s s J n F 1 b 3 Q 7 U 2 V j d G l v b j E v U G F z c 2 F n Z 2 k v Q X V 0 b 1 J l b W 9 2 Z W R D b 2 x 1 b W 5 z M S 5 7 Q 2 9 s d W 1 u O S w 4 f S Z x d W 9 0 O y w m c X V v d D t T Z W N 0 a W 9 u M S 9 Q Y X N z Y W d n a S 9 B d X R v U m V t b 3 Z l Z E N v b H V t b n M x L n t D b 2 x 1 b W 4 x M C w 5 f S Z x d W 9 0 O y w m c X V v d D t T Z W N 0 a W 9 u M S 9 Q Y X N z Y W d n a S 9 B d X R v U m V t b 3 Z l Z E N v b H V t b n M x L n t D b 2 x 1 b W 4 x M S w x M H 0 m c X V v d D s s J n F 1 b 3 Q 7 U 2 V j d G l v b j E v U G F z c 2 F n Z 2 k v Q X V 0 b 1 J l b W 9 2 Z W R D b 2 x 1 b W 5 z M S 5 7 Q 2 9 s d W 1 u M T I s M T F 9 J n F 1 b 3 Q 7 L C Z x d W 9 0 O 1 N l Y 3 R p b 2 4 x L 1 B h c 3 N h Z 2 d p L 0 F 1 d G 9 S Z W 1 v d m V k Q 2 9 s d W 1 u c z E u e 0 N v b H V t b j E z L D E y f S Z x d W 9 0 O y w m c X V v d D t T Z W N 0 a W 9 u M S 9 Q Y X N z Y W d n a S 9 B d X R v U m V t b 3 Z l Z E N v b H V t b n M x L n t D b 2 x 1 b W 4 x N C w x M 3 0 m c X V v d D s s J n F 1 b 3 Q 7 U 2 V j d G l v b j E v U G F z c 2 F n Z 2 k v Q X V 0 b 1 J l b W 9 2 Z W R D b 2 x 1 b W 5 z M S 5 7 Q 2 9 s d W 1 u M T U s M T R 9 J n F 1 b 3 Q 7 L C Z x d W 9 0 O 1 N l Y 3 R p b 2 4 x L 1 B h c 3 N h Z 2 d p L 0 F 1 d G 9 S Z W 1 v d m V k Q 2 9 s d W 1 u c z E u e 0 N v b H V t b j E 2 L D E 1 f S Z x d W 9 0 O y w m c X V v d D t T Z W N 0 a W 9 u M S 9 Q Y X N z Y W d n a S 9 B d X R v U m V t b 3 Z l Z E N v b H V t b n M x L n t D b 2 x 1 b W 4 x N y w x N n 0 m c X V v d D s s J n F 1 b 3 Q 7 U 2 V j d G l v b j E v U G F z c 2 F n Z 2 k v Q X V 0 b 1 J l b W 9 2 Z W R D b 2 x 1 b W 5 z M S 5 7 Q 2 9 s d W 1 u M T g s M T d 9 J n F 1 b 3 Q 7 L C Z x d W 9 0 O 1 N l Y 3 R p b 2 4 x L 1 B h c 3 N h Z 2 d p L 0 F 1 d G 9 S Z W 1 v d m V k Q 2 9 s d W 1 u c z E u e 0 N v b H V t b j E 5 L D E 4 f S Z x d W 9 0 O y w m c X V v d D t T Z W N 0 a W 9 u M S 9 Q Y X N z Y W d n a S 9 B d X R v U m V t b 3 Z l Z E N v b H V t b n M x L n t D b 2 x 1 b W 4 y M C w x O X 0 m c X V v d D s s J n F 1 b 3 Q 7 U 2 V j d G l v b j E v U G F z c 2 F n Z 2 k v Q X V 0 b 1 J l b W 9 2 Z W R D b 2 x 1 b W 5 z M S 5 7 Q 2 9 s d W 1 u M j E s M j B 9 J n F 1 b 3 Q 7 L C Z x d W 9 0 O 1 N l Y 3 R p b 2 4 x L 1 B h c 3 N h Z 2 d p L 0 F 1 d G 9 S Z W 1 v d m V k Q 2 9 s d W 1 u c z E u e 0 N v b H V t b j I y L D I x f S Z x d W 9 0 O y w m c X V v d D t T Z W N 0 a W 9 u M S 9 Q Y X N z Y W d n a S 9 B d X R v U m V t b 3 Z l Z E N v b H V t b n M x L n t D b 2 x 1 b W 4 y M y w y M n 0 m c X V v d D s s J n F 1 b 3 Q 7 U 2 V j d G l v b j E v U G F z c 2 F n Z 2 k v Q X V 0 b 1 J l b W 9 2 Z W R D b 2 x 1 b W 5 z M S 5 7 Q 2 9 s d W 1 u M j Q s M j N 9 J n F 1 b 3 Q 7 L C Z x d W 9 0 O 1 N l Y 3 R p b 2 4 x L 1 B h c 3 N h Z 2 d p L 0 F 1 d G 9 S Z W 1 v d m V k Q 2 9 s d W 1 u c z E u e 0 N v b H V t b j I 1 L D I 0 f S Z x d W 9 0 O y w m c X V v d D t T Z W N 0 a W 9 u M S 9 Q Y X N z Y W d n a S 9 B d X R v U m V t b 3 Z l Z E N v b H V t b n M x L n t D b 2 x 1 b W 4 y N i w y N X 0 m c X V v d D s s J n F 1 b 3 Q 7 U 2 V j d G l v b j E v U G F z c 2 F n Z 2 k v Q X V 0 b 1 J l b W 9 2 Z W R D b 2 x 1 b W 5 z M S 5 7 Q 2 9 s d W 1 u M j c s M j Z 9 J n F 1 b 3 Q 7 L C Z x d W 9 0 O 1 N l Y 3 R p b 2 4 x L 1 B h c 3 N h Z 2 d p L 0 F 1 d G 9 S Z W 1 v d m V k Q 2 9 s d W 1 u c z E u e 0 N v b H V t b j I 4 L D I 3 f S Z x d W 9 0 O y w m c X V v d D t T Z W N 0 a W 9 u M S 9 Q Y X N z Y W d n a S 9 B d X R v U m V t b 3 Z l Z E N v b H V t b n M x L n t D b 2 x 1 b W 4 y O S w y O H 0 m c X V v d D s s J n F 1 b 3 Q 7 U 2 V j d G l v b j E v U G F z c 2 F n Z 2 k v Q X V 0 b 1 J l b W 9 2 Z W R D b 2 x 1 b W 5 z M S 5 7 Q 2 9 s d W 1 u M z A s M j l 9 J n F 1 b 3 Q 7 L C Z x d W 9 0 O 1 N l Y 3 R p b 2 4 x L 1 B h c 3 N h Z 2 d p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F z c 2 F n Z 2 k v Q X V 0 b 1 J l b W 9 2 Z W R D b 2 x 1 b W 5 z M S 5 7 Q 2 9 s d W 1 u M S w w f S Z x d W 9 0 O y w m c X V v d D t T Z W N 0 a W 9 u M S 9 Q Y X N z Y W d n a S 9 B d X R v U m V t b 3 Z l Z E N v b H V t b n M x L n t D b 2 x 1 b W 4 y L D F 9 J n F 1 b 3 Q 7 L C Z x d W 9 0 O 1 N l Y 3 R p b 2 4 x L 1 B h c 3 N h Z 2 d p L 0 F 1 d G 9 S Z W 1 v d m V k Q 2 9 s d W 1 u c z E u e 0 N v b H V t b j M s M n 0 m c X V v d D s s J n F 1 b 3 Q 7 U 2 V j d G l v b j E v U G F z c 2 F n Z 2 k v Q X V 0 b 1 J l b W 9 2 Z W R D b 2 x 1 b W 5 z M S 5 7 Q 2 9 s d W 1 u N C w z f S Z x d W 9 0 O y w m c X V v d D t T Z W N 0 a W 9 u M S 9 Q Y X N z Y W d n a S 9 B d X R v U m V t b 3 Z l Z E N v b H V t b n M x L n t D b 2 x 1 b W 4 1 L D R 9 J n F 1 b 3 Q 7 L C Z x d W 9 0 O 1 N l Y 3 R p b 2 4 x L 1 B h c 3 N h Z 2 d p L 0 F 1 d G 9 S Z W 1 v d m V k Q 2 9 s d W 1 u c z E u e 0 N v b H V t b j Y s N X 0 m c X V v d D s s J n F 1 b 3 Q 7 U 2 V j d G l v b j E v U G F z c 2 F n Z 2 k v Q X V 0 b 1 J l b W 9 2 Z W R D b 2 x 1 b W 5 z M S 5 7 Q 2 9 s d W 1 u N y w 2 f S Z x d W 9 0 O y w m c X V v d D t T Z W N 0 a W 9 u M S 9 Q Y X N z Y W d n a S 9 B d X R v U m V t b 3 Z l Z E N v b H V t b n M x L n t D b 2 x 1 b W 4 4 L D d 9 J n F 1 b 3 Q 7 L C Z x d W 9 0 O 1 N l Y 3 R p b 2 4 x L 1 B h c 3 N h Z 2 d p L 0 F 1 d G 9 S Z W 1 v d m V k Q 2 9 s d W 1 u c z E u e 0 N v b H V t b j k s O H 0 m c X V v d D s s J n F 1 b 3 Q 7 U 2 V j d G l v b j E v U G F z c 2 F n Z 2 k v Q X V 0 b 1 J l b W 9 2 Z W R D b 2 x 1 b W 5 z M S 5 7 Q 2 9 s d W 1 u M T A s O X 0 m c X V v d D s s J n F 1 b 3 Q 7 U 2 V j d G l v b j E v U G F z c 2 F n Z 2 k v Q X V 0 b 1 J l b W 9 2 Z W R D b 2 x 1 b W 5 z M S 5 7 Q 2 9 s d W 1 u M T E s M T B 9 J n F 1 b 3 Q 7 L C Z x d W 9 0 O 1 N l Y 3 R p b 2 4 x L 1 B h c 3 N h Z 2 d p L 0 F 1 d G 9 S Z W 1 v d m V k Q 2 9 s d W 1 u c z E u e 0 N v b H V t b j E y L D E x f S Z x d W 9 0 O y w m c X V v d D t T Z W N 0 a W 9 u M S 9 Q Y X N z Y W d n a S 9 B d X R v U m V t b 3 Z l Z E N v b H V t b n M x L n t D b 2 x 1 b W 4 x M y w x M n 0 m c X V v d D s s J n F 1 b 3 Q 7 U 2 V j d G l v b j E v U G F z c 2 F n Z 2 k v Q X V 0 b 1 J l b W 9 2 Z W R D b 2 x 1 b W 5 z M S 5 7 Q 2 9 s d W 1 u M T Q s M T N 9 J n F 1 b 3 Q 7 L C Z x d W 9 0 O 1 N l Y 3 R p b 2 4 x L 1 B h c 3 N h Z 2 d p L 0 F 1 d G 9 S Z W 1 v d m V k Q 2 9 s d W 1 u c z E u e 0 N v b H V t b j E 1 L D E 0 f S Z x d W 9 0 O y w m c X V v d D t T Z W N 0 a W 9 u M S 9 Q Y X N z Y W d n a S 9 B d X R v U m V t b 3 Z l Z E N v b H V t b n M x L n t D b 2 x 1 b W 4 x N i w x N X 0 m c X V v d D s s J n F 1 b 3 Q 7 U 2 V j d G l v b j E v U G F z c 2 F n Z 2 k v Q X V 0 b 1 J l b W 9 2 Z W R D b 2 x 1 b W 5 z M S 5 7 Q 2 9 s d W 1 u M T c s M T Z 9 J n F 1 b 3 Q 7 L C Z x d W 9 0 O 1 N l Y 3 R p b 2 4 x L 1 B h c 3 N h Z 2 d p L 0 F 1 d G 9 S Z W 1 v d m V k Q 2 9 s d W 1 u c z E u e 0 N v b H V t b j E 4 L D E 3 f S Z x d W 9 0 O y w m c X V v d D t T Z W N 0 a W 9 u M S 9 Q Y X N z Y W d n a S 9 B d X R v U m V t b 3 Z l Z E N v b H V t b n M x L n t D b 2 x 1 b W 4 x O S w x O H 0 m c X V v d D s s J n F 1 b 3 Q 7 U 2 V j d G l v b j E v U G F z c 2 F n Z 2 k v Q X V 0 b 1 J l b W 9 2 Z W R D b 2 x 1 b W 5 z M S 5 7 Q 2 9 s d W 1 u M j A s M T l 9 J n F 1 b 3 Q 7 L C Z x d W 9 0 O 1 N l Y 3 R p b 2 4 x L 1 B h c 3 N h Z 2 d p L 0 F 1 d G 9 S Z W 1 v d m V k Q 2 9 s d W 1 u c z E u e 0 N v b H V t b j I x L D I w f S Z x d W 9 0 O y w m c X V v d D t T Z W N 0 a W 9 u M S 9 Q Y X N z Y W d n a S 9 B d X R v U m V t b 3 Z l Z E N v b H V t b n M x L n t D b 2 x 1 b W 4 y M i w y M X 0 m c X V v d D s s J n F 1 b 3 Q 7 U 2 V j d G l v b j E v U G F z c 2 F n Z 2 k v Q X V 0 b 1 J l b W 9 2 Z W R D b 2 x 1 b W 5 z M S 5 7 Q 2 9 s d W 1 u M j M s M j J 9 J n F 1 b 3 Q 7 L C Z x d W 9 0 O 1 N l Y 3 R p b 2 4 x L 1 B h c 3 N h Z 2 d p L 0 F 1 d G 9 S Z W 1 v d m V k Q 2 9 s d W 1 u c z E u e 0 N v b H V t b j I 0 L D I z f S Z x d W 9 0 O y w m c X V v d D t T Z W N 0 a W 9 u M S 9 Q Y X N z Y W d n a S 9 B d X R v U m V t b 3 Z l Z E N v b H V t b n M x L n t D b 2 x 1 b W 4 y N S w y N H 0 m c X V v d D s s J n F 1 b 3 Q 7 U 2 V j d G l v b j E v U G F z c 2 F n Z 2 k v Q X V 0 b 1 J l b W 9 2 Z W R D b 2 x 1 b W 5 z M S 5 7 Q 2 9 s d W 1 u M j Y s M j V 9 J n F 1 b 3 Q 7 L C Z x d W 9 0 O 1 N l Y 3 R p b 2 4 x L 1 B h c 3 N h Z 2 d p L 0 F 1 d G 9 S Z W 1 v d m V k Q 2 9 s d W 1 u c z E u e 0 N v b H V t b j I 3 L D I 2 f S Z x d W 9 0 O y w m c X V v d D t T Z W N 0 a W 9 u M S 9 Q Y X N z Y W d n a S 9 B d X R v U m V t b 3 Z l Z E N v b H V t b n M x L n t D b 2 x 1 b W 4 y O C w y N 3 0 m c X V v d D s s J n F 1 b 3 Q 7 U 2 V j d G l v b j E v U G F z c 2 F n Z 2 k v Q X V 0 b 1 J l b W 9 2 Z W R D b 2 x 1 b W 5 z M S 5 7 Q 2 9 s d W 1 u M j k s M j h 9 J n F 1 b 3 Q 7 L C Z x d W 9 0 O 1 N l Y 3 R p b 2 4 x L 1 B h c 3 N h Z 2 d p L 0 F 1 d G 9 S Z W 1 v d m V k Q 2 9 s d W 1 u c z E u e 0 N v b H V t b j M w L D I 5 f S Z x d W 9 0 O y w m c X V v d D t T Z W N 0 a W 9 u M S 9 Q Y X N z Y W d n a S 9 B d X R v U m V t b 3 Z l Z E N v b H V t b n M x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h Z 2 d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Y W d n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Y X J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l u Y X J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h U M T Q 6 N T U 6 M T M u N D g 3 N z c y O V o i I C 8 + P E V u d H J 5 I F R 5 c G U 9 I k Z p b G x D b 2 x 1 b W 5 U e X B l c y I g V m F s d W U 9 I n N B d 1 l H Q m d Z R 0 F 3 T U R B d 0 1 E Q X d N R E F 3 T U R B d 0 1 E Q X d N R E F 3 T U R B d 0 1 E Q X d N R y I g L z 4 8 R W 5 0 c n k g V H l w Z T 0 i R m l s b E N v b H V t b k 5 h b W V z I i B W Y W x 1 Z T 0 i c 1 s m c X V v d D t Q b 3 M u J n F 1 b 3 Q 7 L C Z x d W 9 0 O 0 d p b 2 N h d G 9 y Z S Z x d W 9 0 O y w m c X V v d D t O Y X p p b 2 5 l J n F 1 b 3 Q 7 L C Z x d W 9 0 O 1 J 1 b 2 x v J n F 1 b 3 Q 7 L C Z x d W 9 0 O 1 N x d W F k c m E m c X V v d D s s J n F 1 b 3 Q 7 R X T D g 8 K g J n F 1 b 3 Q 7 L C Z x d W 9 0 O 0 5 h d G 8 m c X V v d D s s J n F 1 b 3 Q 7 U E c m c X V v d D s s J n F 1 b 3 Q 7 V G l 0 J n F 1 b 3 Q 7 L C Z x d W 9 0 O 0 1 p b i Z x d W 9 0 O y w m c X V v d D s 5 M C B t a W 4 m c X V v d D s s J n F 1 b 3 Q 7 U m V 0 a S Z x d W 9 0 O y w m c X V v d D t B c 3 N p c 3 Q m c X V v d D s s J n F 1 b 3 Q 7 U i A t I F J p Z y Z x d W 9 0 O y w m c X V v d D t S a W d v c m k m c X V v d D s s J n F 1 b 3 Q 7 U m l n I F Q m c X V v d D s s J n F 1 b 3 Q 7 Q W 1 t L i Z x d W 9 0 O y w m c X V v d D t F c 3 A u J n F 1 b 3 Q 7 L C Z x d W 9 0 O 1 J l d G l f M S Z x d W 9 0 O y w m c X V v d D t B c 3 N p c 3 R f M i Z x d W 9 0 O y w m c X V v d D t S I C s g Q S Z x d W 9 0 O y w m c X V v d D t S I C 0 g U m l n X z M m c X V v d D s s J n F 1 b 3 Q 7 U i A r I E E g L S B S a W c m c X V v d D s s J n F 1 b 3 Q 7 e E c m c X V v d D s s J n F 1 b 3 Q 7 b n B 4 R y Z x d W 9 0 O y w m c X V v d D t 4 Q S Z x d W 9 0 O y w m c X V v d D t u c H h H K 3 h B J n F 1 b 3 Q 7 L C Z x d W 9 0 O 3 h H X z Q m c X V v d D s s J n F 1 b 3 Q 7 e E F f N S Z x d W 9 0 O y w m c X V v d D t 4 R y t 4 Q S Z x d W 9 0 O y w m c X V v d D t u c H h H X z Y m c X V v d D s s J n F 1 b 3 Q 7 b n B 4 R y t 4 Q V 8 3 J n F 1 b 3 Q 7 L C Z x d W 9 0 O 1 B h c n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a W 5 h c m l l L 0 F 1 d G 9 S Z W 1 v d m V k Q 2 9 s d W 1 u c z E u e 1 B v c y 4 s M H 0 m c X V v d D s s J n F 1 b 3 Q 7 U 2 V j d G l v b j E v T 3 J k a W 5 h c m l l L 0 F 1 d G 9 S Z W 1 v d m V k Q 2 9 s d W 1 u c z E u e 0 d p b 2 N h d G 9 y Z S w x f S Z x d W 9 0 O y w m c X V v d D t T Z W N 0 a W 9 u M S 9 P c m R p b m F y a W U v Q X V 0 b 1 J l b W 9 2 Z W R D b 2 x 1 b W 5 z M S 5 7 T m F 6 a W 9 u Z S w y f S Z x d W 9 0 O y w m c X V v d D t T Z W N 0 a W 9 u M S 9 P c m R p b m F y a W U v Q X V 0 b 1 J l b W 9 2 Z W R D b 2 x 1 b W 5 z M S 5 7 U n V v b G 8 s M 3 0 m c X V v d D s s J n F 1 b 3 Q 7 U 2 V j d G l v b j E v T 3 J k a W 5 h c m l l L 0 F 1 d G 9 S Z W 1 v d m V k Q 2 9 s d W 1 u c z E u e 1 N x d W F k c m E s N H 0 m c X V v d D s s J n F 1 b 3 Q 7 U 2 V j d G l v b j E v T 3 J k a W 5 h c m l l L 0 F 1 d G 9 S Z W 1 v d m V k Q 2 9 s d W 1 u c z E u e 0 V 0 w 4 P C o C w 1 f S Z x d W 9 0 O y w m c X V v d D t T Z W N 0 a W 9 u M S 9 P c m R p b m F y a W U v Q X V 0 b 1 J l b W 9 2 Z W R D b 2 x 1 b W 5 z M S 5 7 T m F 0 b y w 2 f S Z x d W 9 0 O y w m c X V v d D t T Z W N 0 a W 9 u M S 9 P c m R p b m F y a W U v Q X V 0 b 1 J l b W 9 2 Z W R D b 2 x 1 b W 5 z M S 5 7 U E c s N 3 0 m c X V v d D s s J n F 1 b 3 Q 7 U 2 V j d G l v b j E v T 3 J k a W 5 h c m l l L 0 F 1 d G 9 S Z W 1 v d m V k Q 2 9 s d W 1 u c z E u e 1 R p d C w 4 f S Z x d W 9 0 O y w m c X V v d D t T Z W N 0 a W 9 u M S 9 P c m R p b m F y a W U v Q X V 0 b 1 J l b W 9 2 Z W R D b 2 x 1 b W 5 z M S 5 7 T W l u L D l 9 J n F 1 b 3 Q 7 L C Z x d W 9 0 O 1 N l Y 3 R p b 2 4 x L 0 9 y Z G l u Y X J p Z S 9 B d X R v U m V t b 3 Z l Z E N v b H V t b n M x L n s 5 M C B t a W 4 s M T B 9 J n F 1 b 3 Q 7 L C Z x d W 9 0 O 1 N l Y 3 R p b 2 4 x L 0 9 y Z G l u Y X J p Z S 9 B d X R v U m V t b 3 Z l Z E N v b H V t b n M x L n t S Z X R p L D E x f S Z x d W 9 0 O y w m c X V v d D t T Z W N 0 a W 9 u M S 9 P c m R p b m F y a W U v Q X V 0 b 1 J l b W 9 2 Z W R D b 2 x 1 b W 5 z M S 5 7 Q X N z a X N 0 L D E y f S Z x d W 9 0 O y w m c X V v d D t T Z W N 0 a W 9 u M S 9 P c m R p b m F y a W U v Q X V 0 b 1 J l b W 9 2 Z W R D b 2 x 1 b W 5 z M S 5 7 U i A t I F J p Z y w x M 3 0 m c X V v d D s s J n F 1 b 3 Q 7 U 2 V j d G l v b j E v T 3 J k a W 5 h c m l l L 0 F 1 d G 9 S Z W 1 v d m V k Q 2 9 s d W 1 u c z E u e 1 J p Z 2 9 y a S w x N H 0 m c X V v d D s s J n F 1 b 3 Q 7 U 2 V j d G l v b j E v T 3 J k a W 5 h c m l l L 0 F 1 d G 9 S Z W 1 v d m V k Q 2 9 s d W 1 u c z E u e 1 J p Z y B U L D E 1 f S Z x d W 9 0 O y w m c X V v d D t T Z W N 0 a W 9 u M S 9 P c m R p b m F y a W U v Q X V 0 b 1 J l b W 9 2 Z W R D b 2 x 1 b W 5 z M S 5 7 Q W 1 t L i w x N n 0 m c X V v d D s s J n F 1 b 3 Q 7 U 2 V j d G l v b j E v T 3 J k a W 5 h c m l l L 0 F 1 d G 9 S Z W 1 v d m V k Q 2 9 s d W 1 u c z E u e 0 V z c C 4 s M T d 9 J n F 1 b 3 Q 7 L C Z x d W 9 0 O 1 N l Y 3 R p b 2 4 x L 0 9 y Z G l u Y X J p Z S 9 B d X R v U m V t b 3 Z l Z E N v b H V t b n M x L n t S Z X R p X z E s M T h 9 J n F 1 b 3 Q 7 L C Z x d W 9 0 O 1 N l Y 3 R p b 2 4 x L 0 9 y Z G l u Y X J p Z S 9 B d X R v U m V t b 3 Z l Z E N v b H V t b n M x L n t B c 3 N p c 3 R f M i w x O X 0 m c X V v d D s s J n F 1 b 3 Q 7 U 2 V j d G l v b j E v T 3 J k a W 5 h c m l l L 0 F 1 d G 9 S Z W 1 v d m V k Q 2 9 s d W 1 u c z E u e 1 I g K y B B L D I w f S Z x d W 9 0 O y w m c X V v d D t T Z W N 0 a W 9 u M S 9 P c m R p b m F y a W U v Q X V 0 b 1 J l b W 9 2 Z W R D b 2 x 1 b W 5 z M S 5 7 U i A t I F J p Z 1 8 z L D I x f S Z x d W 9 0 O y w m c X V v d D t T Z W N 0 a W 9 u M S 9 P c m R p b m F y a W U v Q X V 0 b 1 J l b W 9 2 Z W R D b 2 x 1 b W 5 z M S 5 7 U i A r I E E g L S B S a W c s M j J 9 J n F 1 b 3 Q 7 L C Z x d W 9 0 O 1 N l Y 3 R p b 2 4 x L 0 9 y Z G l u Y X J p Z S 9 B d X R v U m V t b 3 Z l Z E N v b H V t b n M x L n t 4 R y w y M 3 0 m c X V v d D s s J n F 1 b 3 Q 7 U 2 V j d G l v b j E v T 3 J k a W 5 h c m l l L 0 F 1 d G 9 S Z W 1 v d m V k Q 2 9 s d W 1 u c z E u e 2 5 w e E c s M j R 9 J n F 1 b 3 Q 7 L C Z x d W 9 0 O 1 N l Y 3 R p b 2 4 x L 0 9 y Z G l u Y X J p Z S 9 B d X R v U m V t b 3 Z l Z E N v b H V t b n M x L n t 4 Q S w y N X 0 m c X V v d D s s J n F 1 b 3 Q 7 U 2 V j d G l v b j E v T 3 J k a W 5 h c m l l L 0 F 1 d G 9 S Z W 1 v d m V k Q 2 9 s d W 1 u c z E u e 2 5 w e E c r e E E s M j Z 9 J n F 1 b 3 Q 7 L C Z x d W 9 0 O 1 N l Y 3 R p b 2 4 x L 0 9 y Z G l u Y X J p Z S 9 B d X R v U m V t b 3 Z l Z E N v b H V t b n M x L n t 4 R 1 8 0 L D I 3 f S Z x d W 9 0 O y w m c X V v d D t T Z W N 0 a W 9 u M S 9 P c m R p b m F y a W U v Q X V 0 b 1 J l b W 9 2 Z W R D b 2 x 1 b W 5 z M S 5 7 e E F f N S w y O H 0 m c X V v d D s s J n F 1 b 3 Q 7 U 2 V j d G l v b j E v T 3 J k a W 5 h c m l l L 0 F 1 d G 9 S Z W 1 v d m V k Q 2 9 s d W 1 u c z E u e 3 h H K 3 h B L D I 5 f S Z x d W 9 0 O y w m c X V v d D t T Z W N 0 a W 9 u M S 9 P c m R p b m F y a W U v Q X V 0 b 1 J l b W 9 2 Z W R D b 2 x 1 b W 5 z M S 5 7 b n B 4 R 1 8 2 L D M w f S Z x d W 9 0 O y w m c X V v d D t T Z W N 0 a W 9 u M S 9 P c m R p b m F y a W U v Q X V 0 b 1 J l b W 9 2 Z W R D b 2 x 1 b W 5 z M S 5 7 b n B 4 R y t 4 Q V 8 3 L D M x f S Z x d W 9 0 O y w m c X V v d D t T Z W N 0 a W 9 u M S 9 P c m R p b m F y a W U v Q X V 0 b 1 J l b W 9 2 Z W R D b 2 x 1 b W 5 z M S 5 7 U G F y d G l 0 Z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9 y Z G l u Y X J p Z S 9 B d X R v U m V t b 3 Z l Z E N v b H V t b n M x L n t Q b 3 M u L D B 9 J n F 1 b 3 Q 7 L C Z x d W 9 0 O 1 N l Y 3 R p b 2 4 x L 0 9 y Z G l u Y X J p Z S 9 B d X R v U m V t b 3 Z l Z E N v b H V t b n M x L n t H a W 9 j Y X R v c m U s M X 0 m c X V v d D s s J n F 1 b 3 Q 7 U 2 V j d G l v b j E v T 3 J k a W 5 h c m l l L 0 F 1 d G 9 S Z W 1 v d m V k Q 2 9 s d W 1 u c z E u e 0 5 h e m l v b m U s M n 0 m c X V v d D s s J n F 1 b 3 Q 7 U 2 V j d G l v b j E v T 3 J k a W 5 h c m l l L 0 F 1 d G 9 S Z W 1 v d m V k Q 2 9 s d W 1 u c z E u e 1 J 1 b 2 x v L D N 9 J n F 1 b 3 Q 7 L C Z x d W 9 0 O 1 N l Y 3 R p b 2 4 x L 0 9 y Z G l u Y X J p Z S 9 B d X R v U m V t b 3 Z l Z E N v b H V t b n M x L n t T c X V h Z H J h L D R 9 J n F 1 b 3 Q 7 L C Z x d W 9 0 O 1 N l Y 3 R p b 2 4 x L 0 9 y Z G l u Y X J p Z S 9 B d X R v U m V t b 3 Z l Z E N v b H V t b n M x L n t F d M O D w q A s N X 0 m c X V v d D s s J n F 1 b 3 Q 7 U 2 V j d G l v b j E v T 3 J k a W 5 h c m l l L 0 F 1 d G 9 S Z W 1 v d m V k Q 2 9 s d W 1 u c z E u e 0 5 h d G 8 s N n 0 m c X V v d D s s J n F 1 b 3 Q 7 U 2 V j d G l v b j E v T 3 J k a W 5 h c m l l L 0 F 1 d G 9 S Z W 1 v d m V k Q 2 9 s d W 1 u c z E u e 1 B H L D d 9 J n F 1 b 3 Q 7 L C Z x d W 9 0 O 1 N l Y 3 R p b 2 4 x L 0 9 y Z G l u Y X J p Z S 9 B d X R v U m V t b 3 Z l Z E N v b H V t b n M x L n t U a X Q s O H 0 m c X V v d D s s J n F 1 b 3 Q 7 U 2 V j d G l v b j E v T 3 J k a W 5 h c m l l L 0 F 1 d G 9 S Z W 1 v d m V k Q 2 9 s d W 1 u c z E u e 0 1 p b i w 5 f S Z x d W 9 0 O y w m c X V v d D t T Z W N 0 a W 9 u M S 9 P c m R p b m F y a W U v Q X V 0 b 1 J l b W 9 2 Z W R D b 2 x 1 b W 5 z M S 5 7 O T A g b W l u L D E w f S Z x d W 9 0 O y w m c X V v d D t T Z W N 0 a W 9 u M S 9 P c m R p b m F y a W U v Q X V 0 b 1 J l b W 9 2 Z W R D b 2 x 1 b W 5 z M S 5 7 U m V 0 a S w x M X 0 m c X V v d D s s J n F 1 b 3 Q 7 U 2 V j d G l v b j E v T 3 J k a W 5 h c m l l L 0 F 1 d G 9 S Z W 1 v d m V k Q 2 9 s d W 1 u c z E u e 0 F z c 2 l z d C w x M n 0 m c X V v d D s s J n F 1 b 3 Q 7 U 2 V j d G l v b j E v T 3 J k a W 5 h c m l l L 0 F 1 d G 9 S Z W 1 v d m V k Q 2 9 s d W 1 u c z E u e 1 I g L S B S a W c s M T N 9 J n F 1 b 3 Q 7 L C Z x d W 9 0 O 1 N l Y 3 R p b 2 4 x L 0 9 y Z G l u Y X J p Z S 9 B d X R v U m V t b 3 Z l Z E N v b H V t b n M x L n t S a W d v c m k s M T R 9 J n F 1 b 3 Q 7 L C Z x d W 9 0 O 1 N l Y 3 R p b 2 4 x L 0 9 y Z G l u Y X J p Z S 9 B d X R v U m V t b 3 Z l Z E N v b H V t b n M x L n t S a W c g V C w x N X 0 m c X V v d D s s J n F 1 b 3 Q 7 U 2 V j d G l v b j E v T 3 J k a W 5 h c m l l L 0 F 1 d G 9 S Z W 1 v d m V k Q 2 9 s d W 1 u c z E u e 0 F t b S 4 s M T Z 9 J n F 1 b 3 Q 7 L C Z x d W 9 0 O 1 N l Y 3 R p b 2 4 x L 0 9 y Z G l u Y X J p Z S 9 B d X R v U m V t b 3 Z l Z E N v b H V t b n M x L n t F c 3 A u L D E 3 f S Z x d W 9 0 O y w m c X V v d D t T Z W N 0 a W 9 u M S 9 P c m R p b m F y a W U v Q X V 0 b 1 J l b W 9 2 Z W R D b 2 x 1 b W 5 z M S 5 7 U m V 0 a V 8 x L D E 4 f S Z x d W 9 0 O y w m c X V v d D t T Z W N 0 a W 9 u M S 9 P c m R p b m F y a W U v Q X V 0 b 1 J l b W 9 2 Z W R D b 2 x 1 b W 5 z M S 5 7 Q X N z a X N 0 X z I s M T l 9 J n F 1 b 3 Q 7 L C Z x d W 9 0 O 1 N l Y 3 R p b 2 4 x L 0 9 y Z G l u Y X J p Z S 9 B d X R v U m V t b 3 Z l Z E N v b H V t b n M x L n t S I C s g Q S w y M H 0 m c X V v d D s s J n F 1 b 3 Q 7 U 2 V j d G l v b j E v T 3 J k a W 5 h c m l l L 0 F 1 d G 9 S Z W 1 v d m V k Q 2 9 s d W 1 u c z E u e 1 I g L S B S a W d f M y w y M X 0 m c X V v d D s s J n F 1 b 3 Q 7 U 2 V j d G l v b j E v T 3 J k a W 5 h c m l l L 0 F 1 d G 9 S Z W 1 v d m V k Q 2 9 s d W 1 u c z E u e 1 I g K y B B I C 0 g U m l n L D I y f S Z x d W 9 0 O y w m c X V v d D t T Z W N 0 a W 9 u M S 9 P c m R p b m F y a W U v Q X V 0 b 1 J l b W 9 2 Z W R D b 2 x 1 b W 5 z M S 5 7 e E c s M j N 9 J n F 1 b 3 Q 7 L C Z x d W 9 0 O 1 N l Y 3 R p b 2 4 x L 0 9 y Z G l u Y X J p Z S 9 B d X R v U m V t b 3 Z l Z E N v b H V t b n M x L n t u c H h H L D I 0 f S Z x d W 9 0 O y w m c X V v d D t T Z W N 0 a W 9 u M S 9 P c m R p b m F y a W U v Q X V 0 b 1 J l b W 9 2 Z W R D b 2 x 1 b W 5 z M S 5 7 e E E s M j V 9 J n F 1 b 3 Q 7 L C Z x d W 9 0 O 1 N l Y 3 R p b 2 4 x L 0 9 y Z G l u Y X J p Z S 9 B d X R v U m V t b 3 Z l Z E N v b H V t b n M x L n t u c H h H K 3 h B L D I 2 f S Z x d W 9 0 O y w m c X V v d D t T Z W N 0 a W 9 u M S 9 P c m R p b m F y a W U v Q X V 0 b 1 J l b W 9 2 Z W R D b 2 x 1 b W 5 z M S 5 7 e E d f N C w y N 3 0 m c X V v d D s s J n F 1 b 3 Q 7 U 2 V j d G l v b j E v T 3 J k a W 5 h c m l l L 0 F 1 d G 9 S Z W 1 v d m V k Q 2 9 s d W 1 u c z E u e 3 h B X z U s M j h 9 J n F 1 b 3 Q 7 L C Z x d W 9 0 O 1 N l Y 3 R p b 2 4 x L 0 9 y Z G l u Y X J p Z S 9 B d X R v U m V t b 3 Z l Z E N v b H V t b n M x L n t 4 R y t 4 Q S w y O X 0 m c X V v d D s s J n F 1 b 3 Q 7 U 2 V j d G l v b j E v T 3 J k a W 5 h c m l l L 0 F 1 d G 9 S Z W 1 v d m V k Q 2 9 s d W 1 u c z E u e 2 5 w e E d f N i w z M H 0 m c X V v d D s s J n F 1 b 3 Q 7 U 2 V j d G l v b j E v T 3 J k a W 5 h c m l l L 0 F 1 d G 9 S Z W 1 v d m V k Q 2 9 s d W 1 u c z E u e 2 5 w e E c r e E F f N y w z M X 0 m c X V v d D s s J n F 1 b 3 Q 7 U 2 V j d G l v b j E v T 3 J k a W 5 h c m l l L 0 F 1 d G 9 S Z W 1 v d m V k Q 2 9 s d W 1 u c z E u e 1 B h c n R p d G U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p b m F y a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Y X J p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F y a W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n R p Z X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I 2 L j g 0 M z M 3 M D N a I i A v P j x F b n R y e S B U e X B l P S J G a W x s Q 2 9 s d W 1 u V H l w Z X M i I F Z h b H V l P S J z Q X d Z R 0 J n W U d B d 0 1 E Q X d N R E F 3 T U R B d 0 1 E Q X d N R E F 3 T U R B d 0 1 H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t Q R y Z x d W 9 0 O y w m c X V v d D t U a X Q m c X V v d D s s J n F 1 b 3 Q 7 T W l u J n F 1 b 3 Q 7 L C Z x d W 9 0 O z k w I G 1 p b i Z x d W 9 0 O y w m c X V v d D t S c y Z x d W 9 0 O y w m c X V v d D t S c z k w J n F 1 b 3 Q 7 L C Z x d W 9 0 O 1 R p c m k g a W 4 g c G 9 y d G E m c X V v d D s s J n F 1 b 3 Q 7 U G F y Y X R l J n F 1 b 3 Q 7 L C Z x d W 9 0 O y V Q Y X J h d G U m c X V v d D s s J n F 1 b 3 Q 7 V i Z x d W 9 0 O y w m c X V v d D t O J n F 1 b 3 Q 7 L C Z x d W 9 0 O 1 A m c X V v d D s s J n F 1 b 3 Q 7 U G 9 y d G E g S W 5 2 a W 9 s Y X R h J n F 1 b 3 Q 7 L C Z x d W 9 0 O y U g U E k m c X V v d D s s J n F 1 b 3 Q 7 U m l n I F Q m c X V v d D s s J n F 1 b 3 Q 7 U m l n L i B j b 2 5 j Z X N z a S Z x d W 9 0 O y w m c X V v d D t S a W c u I H N h b H Z h d G k m c X V v d D s s J n F 1 b 3 Q 7 U m l n L i B t Y W 5 j Y X R p J n F 1 b 3 Q 7 L C Z x d W 9 0 O y V Q Y X J h d G V f M S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p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z c 2 V z c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Q y L j g z N D Y y O T R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G 9 z c 2 V z c 2 8 v Q X V 0 b 1 J l b W 9 2 Z W R D b 2 x 1 b W 5 z M S 5 7 Q 2 9 s d W 1 u M S w w f S Z x d W 9 0 O y w m c X V v d D t T Z W N 0 a W 9 u M S 9 Q b 3 N z Z X N z b y 9 B d X R v U m V t b 3 Z l Z E N v b H V t b n M x L n t D b 2 x 1 b W 4 y L D F 9 J n F 1 b 3 Q 7 L C Z x d W 9 0 O 1 N l Y 3 R p b 2 4 x L 1 B v c 3 N l c 3 N v L 0 F 1 d G 9 S Z W 1 v d m V k Q 2 9 s d W 1 u c z E u e 0 N v b H V t b j M s M n 0 m c X V v d D s s J n F 1 b 3 Q 7 U 2 V j d G l v b j E v U G 9 z c 2 V z c 2 8 v Q X V 0 b 1 J l b W 9 2 Z W R D b 2 x 1 b W 5 z M S 5 7 Q 2 9 s d W 1 u N C w z f S Z x d W 9 0 O y w m c X V v d D t T Z W N 0 a W 9 u M S 9 Q b 3 N z Z X N z b y 9 B d X R v U m V t b 3 Z l Z E N v b H V t b n M x L n t D b 2 x 1 b W 4 1 L D R 9 J n F 1 b 3 Q 7 L C Z x d W 9 0 O 1 N l Y 3 R p b 2 4 x L 1 B v c 3 N l c 3 N v L 0 F 1 d G 9 S Z W 1 v d m V k Q 2 9 s d W 1 u c z E u e 0 N v b H V t b j Y s N X 0 m c X V v d D s s J n F 1 b 3 Q 7 U 2 V j d G l v b j E v U G 9 z c 2 V z c 2 8 v Q X V 0 b 1 J l b W 9 2 Z W R D b 2 x 1 b W 5 z M S 5 7 Q 2 9 s d W 1 u N y w 2 f S Z x d W 9 0 O y w m c X V v d D t T Z W N 0 a W 9 u M S 9 Q b 3 N z Z X N z b y 9 B d X R v U m V t b 3 Z l Z E N v b H V t b n M x L n t D b 2 x 1 b W 4 4 L D d 9 J n F 1 b 3 Q 7 L C Z x d W 9 0 O 1 N l Y 3 R p b 2 4 x L 1 B v c 3 N l c 3 N v L 0 F 1 d G 9 S Z W 1 v d m V k Q 2 9 s d W 1 u c z E u e 0 N v b H V t b j k s O H 0 m c X V v d D s s J n F 1 b 3 Q 7 U 2 V j d G l v b j E v U G 9 z c 2 V z c 2 8 v Q X V 0 b 1 J l b W 9 2 Z W R D b 2 x 1 b W 5 z M S 5 7 Q 2 9 s d W 1 u M T A s O X 0 m c X V v d D s s J n F 1 b 3 Q 7 U 2 V j d G l v b j E v U G 9 z c 2 V z c 2 8 v Q X V 0 b 1 J l b W 9 2 Z W R D b 2 x 1 b W 5 z M S 5 7 Q 2 9 s d W 1 u M T E s M T B 9 J n F 1 b 3 Q 7 L C Z x d W 9 0 O 1 N l Y 3 R p b 2 4 x L 1 B v c 3 N l c 3 N v L 0 F 1 d G 9 S Z W 1 v d m V k Q 2 9 s d W 1 u c z E u e 0 N v b H V t b j E y L D E x f S Z x d W 9 0 O y w m c X V v d D t T Z W N 0 a W 9 u M S 9 Q b 3 N z Z X N z b y 9 B d X R v U m V t b 3 Z l Z E N v b H V t b n M x L n t D b 2 x 1 b W 4 x M y w x M n 0 m c X V v d D s s J n F 1 b 3 Q 7 U 2 V j d G l v b j E v U G 9 z c 2 V z c 2 8 v Q X V 0 b 1 J l b W 9 2 Z W R D b 2 x 1 b W 5 z M S 5 7 Q 2 9 s d W 1 u M T Q s M T N 9 J n F 1 b 3 Q 7 L C Z x d W 9 0 O 1 N l Y 3 R p b 2 4 x L 1 B v c 3 N l c 3 N v L 0 F 1 d G 9 S Z W 1 v d m V k Q 2 9 s d W 1 u c z E u e 0 N v b H V t b j E 1 L D E 0 f S Z x d W 9 0 O y w m c X V v d D t T Z W N 0 a W 9 u M S 9 Q b 3 N z Z X N z b y 9 B d X R v U m V t b 3 Z l Z E N v b H V t b n M x L n t D b 2 x 1 b W 4 x N i w x N X 0 m c X V v d D s s J n F 1 b 3 Q 7 U 2 V j d G l v b j E v U G 9 z c 2 V z c 2 8 v Q X V 0 b 1 J l b W 9 2 Z W R D b 2 x 1 b W 5 z M S 5 7 Q 2 9 s d W 1 u M T c s M T Z 9 J n F 1 b 3 Q 7 L C Z x d W 9 0 O 1 N l Y 3 R p b 2 4 x L 1 B v c 3 N l c 3 N v L 0 F 1 d G 9 S Z W 1 v d m V k Q 2 9 s d W 1 u c z E u e 0 N v b H V t b j E 4 L D E 3 f S Z x d W 9 0 O y w m c X V v d D t T Z W N 0 a W 9 u M S 9 Q b 3 N z Z X N z b y 9 B d X R v U m V t b 3 Z l Z E N v b H V t b n M x L n t D b 2 x 1 b W 4 x O S w x O H 0 m c X V v d D s s J n F 1 b 3 Q 7 U 2 V j d G l v b j E v U G 9 z c 2 V z c 2 8 v Q X V 0 b 1 J l b W 9 2 Z W R D b 2 x 1 b W 5 z M S 5 7 Q 2 9 s d W 1 u M j A s M T l 9 J n F 1 b 3 Q 7 L C Z x d W 9 0 O 1 N l Y 3 R p b 2 4 x L 1 B v c 3 N l c 3 N v L 0 F 1 d G 9 S Z W 1 v d m V k Q 2 9 s d W 1 u c z E u e 0 N v b H V t b j I x L D I w f S Z x d W 9 0 O y w m c X V v d D t T Z W N 0 a W 9 u M S 9 Q b 3 N z Z X N z b y 9 B d X R v U m V t b 3 Z l Z E N v b H V t b n M x L n t D b 2 x 1 b W 4 y M i w y M X 0 m c X V v d D s s J n F 1 b 3 Q 7 U 2 V j d G l v b j E v U G 9 z c 2 V z c 2 8 v Q X V 0 b 1 J l b W 9 2 Z W R D b 2 x 1 b W 5 z M S 5 7 Q 2 9 s d W 1 u M j M s M j J 9 J n F 1 b 3 Q 7 L C Z x d W 9 0 O 1 N l Y 3 R p b 2 4 x L 1 B v c 3 N l c 3 N v L 0 F 1 d G 9 S Z W 1 v d m V k Q 2 9 s d W 1 u c z E u e 0 N v b H V t b j I 0 L D I z f S Z x d W 9 0 O y w m c X V v d D t T Z W N 0 a W 9 u M S 9 Q b 3 N z Z X N z b y 9 B d X R v U m V t b 3 Z l Z E N v b H V t b n M x L n t D b 2 x 1 b W 4 y N S w y N H 0 m c X V v d D s s J n F 1 b 3 Q 7 U 2 V j d G l v b j E v U G 9 z c 2 V z c 2 8 v Q X V 0 b 1 J l b W 9 2 Z W R D b 2 x 1 b W 5 z M S 5 7 Q 2 9 s d W 1 u M j Y s M j V 9 J n F 1 b 3 Q 7 L C Z x d W 9 0 O 1 N l Y 3 R p b 2 4 x L 1 B v c 3 N l c 3 N v L 0 F 1 d G 9 S Z W 1 v d m V k Q 2 9 s d W 1 u c z E u e 0 N v b H V t b j I 3 L D I 2 f S Z x d W 9 0 O y w m c X V v d D t T Z W N 0 a W 9 u M S 9 Q b 3 N z Z X N z b y 9 B d X R v U m V t b 3 Z l Z E N v b H V t b n M x L n t D b 2 x 1 b W 4 y O C w y N 3 0 m c X V v d D s s J n F 1 b 3 Q 7 U 2 V j d G l v b j E v U G 9 z c 2 V z c 2 8 v Q X V 0 b 1 J l b W 9 2 Z W R D b 2 x 1 b W 5 z M S 5 7 Q 2 9 s d W 1 u M j k s M j h 9 J n F 1 b 3 Q 7 L C Z x d W 9 0 O 1 N l Y 3 R p b 2 4 x L 1 B v c 3 N l c 3 N v L 0 F 1 d G 9 S Z W 1 v d m V k Q 2 9 s d W 1 u c z E u e 0 N v b H V t b j M w L D I 5 f S Z x d W 9 0 O y w m c X V v d D t T Z W N 0 a W 9 u M S 9 Q b 3 N z Z X N z b y 9 B d X R v U m V t b 3 Z l Z E N v b H V t b n M x L n t D b 2 x 1 b W 4 z M S w z M H 0 m c X V v d D s s J n F 1 b 3 Q 7 U 2 V j d G l v b j E v U G 9 z c 2 V z c 2 8 v Q X V 0 b 1 J l b W 9 2 Z W R D b 2 x 1 b W 5 z M S 5 7 Q 2 9 s d W 1 u M z I s M z F 9 J n F 1 b 3 Q 7 L C Z x d W 9 0 O 1 N l Y 3 R p b 2 4 x L 1 B v c 3 N l c 3 N v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c 2 V z c 2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N l c 3 N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J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4 V D E 0 O j U 1 O j U 3 L j M 3 M z k z N z B a I i A v P j x F b n R y e S B U e X B l P S J G a W x s Q 2 9 s d W 1 u V H l w Z X M i I F Z h b H V l P S J z Q X d Z R 0 J n W U d B d 0 1 E Q X d N R E F 3 T U R B d 0 1 E Q X d N R E F 3 T U R B d 1 k 9 I i A v P j x F b n R y e S B U e X B l P S J G a W x s Q 2 9 s d W 1 u T m F t Z X M i I F Z h b H V l P S J z W y Z x d W 9 0 O 1 B v c y 4 m c X V v d D s s J n F 1 b 3 Q 7 R 2 l v Y 2 F 0 b 3 J l J n F 1 b 3 Q 7 L C Z x d W 9 0 O 0 5 h e m l v b m U m c X V v d D s s J n F 1 b 3 Q 7 U n V v b G 8 m c X V v d D s s J n F 1 b 3 Q 7 U 3 F 1 Y W R y Y S Z x d W 9 0 O y w m c X V v d D t F d M O D w q A m c X V v d D s s J n F 1 b 3 Q 7 T m F 0 b y Z x d W 9 0 O y w m c X V v d D s 5 M C B t a W 4 m c X V v d D s s J n F 1 b 3 Q 7 U m V 0 a S Z x d W 9 0 O y w m c X V v d D t U a X J p J n F 1 b 3 Q 7 L C Z x d W 9 0 O 1 R p c m l f M S Z x d W 9 0 O y w m c X V v d D s l I F R p U C Z x d W 9 0 O y w m c X V v d D t U a X J p L z k w J n F 1 b 3 Q 7 L C Z x d W 9 0 O 1 R h U y 8 5 M C Z x d W 9 0 O y w m c X V v d D t H L 1 R p c m k m c X V v d D s s J n F 1 b 3 Q 7 R y 9 U Y V M m c X V v d D s s J n F 1 b 3 Q 7 R G l z d C 4 m c X V v d D s s J n F 1 b 3 Q 7 U H V u L i Z x d W 9 0 O y w m c X V v d D t S a W d v c m k m c X V v d D s s J n F 1 b 3 Q 7 U m l n I F Q m c X V v d D s s J n F 1 b 3 Q 7 e E c m c X V v d D s s J n F 1 b 3 Q 7 b n B 4 R y Z x d W 9 0 O y w m c X V v d D t u c H h H L 1 N o J n F 1 b 3 Q 7 L C Z x d W 9 0 O 0 c t e E c m c X V v d D s s J n F 1 b 3 Q 7 b n A 6 R y 1 4 R y Z x d W 9 0 O y w m c X V v d D t Q Y X J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c m k v Q X V 0 b 1 J l b W 9 2 Z W R D b 2 x 1 b W 5 z M S 5 7 U G 9 z L i w w f S Z x d W 9 0 O y w m c X V v d D t T Z W N 0 a W 9 u M S 9 U S X J p L 0 F 1 d G 9 S Z W 1 v d m V k Q 2 9 s d W 1 u c z E u e 0 d p b 2 N h d G 9 y Z S w x f S Z x d W 9 0 O y w m c X V v d D t T Z W N 0 a W 9 u M S 9 U S X J p L 0 F 1 d G 9 S Z W 1 v d m V k Q 2 9 s d W 1 u c z E u e 0 5 h e m l v b m U s M n 0 m c X V v d D s s J n F 1 b 3 Q 7 U 2 V j d G l v b j E v V E l y a S 9 B d X R v U m V t b 3 Z l Z E N v b H V t b n M x L n t S d W 9 s b y w z f S Z x d W 9 0 O y w m c X V v d D t T Z W N 0 a W 9 u M S 9 U S X J p L 0 F 1 d G 9 S Z W 1 v d m V k Q 2 9 s d W 1 u c z E u e 1 N x d W F k c m E s N H 0 m c X V v d D s s J n F 1 b 3 Q 7 U 2 V j d G l v b j E v V E l y a S 9 B d X R v U m V t b 3 Z l Z E N v b H V t b n M x L n t F d M O D w q A s N X 0 m c X V v d D s s J n F 1 b 3 Q 7 U 2 V j d G l v b j E v V E l y a S 9 B d X R v U m V t b 3 Z l Z E N v b H V t b n M x L n t O Y X R v L D Z 9 J n F 1 b 3 Q 7 L C Z x d W 9 0 O 1 N l Y 3 R p b 2 4 x L 1 R J c m k v Q X V 0 b 1 J l b W 9 2 Z W R D b 2 x 1 b W 5 z M S 5 7 O T A g b W l u L D d 9 J n F 1 b 3 Q 7 L C Z x d W 9 0 O 1 N l Y 3 R p b 2 4 x L 1 R J c m k v Q X V 0 b 1 J l b W 9 2 Z W R D b 2 x 1 b W 5 z M S 5 7 U m V 0 a S w 4 f S Z x d W 9 0 O y w m c X V v d D t T Z W N 0 a W 9 u M S 9 U S X J p L 0 F 1 d G 9 S Z W 1 v d m V k Q 2 9 s d W 1 u c z E u e 1 R p c m k s O X 0 m c X V v d D s s J n F 1 b 3 Q 7 U 2 V j d G l v b j E v V E l y a S 9 B d X R v U m V t b 3 Z l Z E N v b H V t b n M x L n t U a X J p X z E s M T B 9 J n F 1 b 3 Q 7 L C Z x d W 9 0 O 1 N l Y 3 R p b 2 4 x L 1 R J c m k v Q X V 0 b 1 J l b W 9 2 Z W R D b 2 x 1 b W 5 z M S 5 7 J S B U a V A s M T F 9 J n F 1 b 3 Q 7 L C Z x d W 9 0 O 1 N l Y 3 R p b 2 4 x L 1 R J c m k v Q X V 0 b 1 J l b W 9 2 Z W R D b 2 x 1 b W 5 z M S 5 7 V G l y a S 8 5 M C w x M n 0 m c X V v d D s s J n F 1 b 3 Q 7 U 2 V j d G l v b j E v V E l y a S 9 B d X R v U m V t b 3 Z l Z E N v b H V t b n M x L n t U Y V M v O T A s M T N 9 J n F 1 b 3 Q 7 L C Z x d W 9 0 O 1 N l Y 3 R p b 2 4 x L 1 R J c m k v Q X V 0 b 1 J l b W 9 2 Z W R D b 2 x 1 b W 5 z M S 5 7 R y 9 U a X J p L D E 0 f S Z x d W 9 0 O y w m c X V v d D t T Z W N 0 a W 9 u M S 9 U S X J p L 0 F 1 d G 9 S Z W 1 v d m V k Q 2 9 s d W 1 u c z E u e 0 c v V G F T L D E 1 f S Z x d W 9 0 O y w m c X V v d D t T Z W N 0 a W 9 u M S 9 U S X J p L 0 F 1 d G 9 S Z W 1 v d m V k Q 2 9 s d W 1 u c z E u e 0 R p c 3 Q u L D E 2 f S Z x d W 9 0 O y w m c X V v d D t T Z W N 0 a W 9 u M S 9 U S X J p L 0 F 1 d G 9 S Z W 1 v d m V k Q 2 9 s d W 1 u c z E u e 1 B 1 b i 4 s M T d 9 J n F 1 b 3 Q 7 L C Z x d W 9 0 O 1 N l Y 3 R p b 2 4 x L 1 R J c m k v Q X V 0 b 1 J l b W 9 2 Z W R D b 2 x 1 b W 5 z M S 5 7 U m l n b 3 J p L D E 4 f S Z x d W 9 0 O y w m c X V v d D t T Z W N 0 a W 9 u M S 9 U S X J p L 0 F 1 d G 9 S Z W 1 v d m V k Q 2 9 s d W 1 u c z E u e 1 J p Z y B U L D E 5 f S Z x d W 9 0 O y w m c X V v d D t T Z W N 0 a W 9 u M S 9 U S X J p L 0 F 1 d G 9 S Z W 1 v d m V k Q 2 9 s d W 1 u c z E u e 3 h H L D I w f S Z x d W 9 0 O y w m c X V v d D t T Z W N 0 a W 9 u M S 9 U S X J p L 0 F 1 d G 9 S Z W 1 v d m V k Q 2 9 s d W 1 u c z E u e 2 5 w e E c s M j F 9 J n F 1 b 3 Q 7 L C Z x d W 9 0 O 1 N l Y 3 R p b 2 4 x L 1 R J c m k v Q X V 0 b 1 J l b W 9 2 Z W R D b 2 x 1 b W 5 z M S 5 7 b n B 4 R y 9 T a C w y M n 0 m c X V v d D s s J n F 1 b 3 Q 7 U 2 V j d G l v b j E v V E l y a S 9 B d X R v U m V t b 3 Z l Z E N v b H V t b n M x L n t H L X h H L D I z f S Z x d W 9 0 O y w m c X V v d D t T Z W N 0 a W 9 u M S 9 U S X J p L 0 F 1 d G 9 S Z W 1 v d m V k Q 2 9 s d W 1 u c z E u e 2 5 w O k c t e E c s M j R 9 J n F 1 b 3 Q 7 L C Z x d W 9 0 O 1 N l Y 3 R p b 2 4 x L 1 R J c m k v Q X V 0 b 1 J l b W 9 2 Z W R D b 2 x 1 b W 5 z M S 5 7 U G F y d G l 0 Z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c m k v Q X V 0 b 1 J l b W 9 2 Z W R D b 2 x 1 b W 5 z M S 5 7 U G 9 z L i w w f S Z x d W 9 0 O y w m c X V v d D t T Z W N 0 a W 9 u M S 9 U S X J p L 0 F 1 d G 9 S Z W 1 v d m V k Q 2 9 s d W 1 u c z E u e 0 d p b 2 N h d G 9 y Z S w x f S Z x d W 9 0 O y w m c X V v d D t T Z W N 0 a W 9 u M S 9 U S X J p L 0 F 1 d G 9 S Z W 1 v d m V k Q 2 9 s d W 1 u c z E u e 0 5 h e m l v b m U s M n 0 m c X V v d D s s J n F 1 b 3 Q 7 U 2 V j d G l v b j E v V E l y a S 9 B d X R v U m V t b 3 Z l Z E N v b H V t b n M x L n t S d W 9 s b y w z f S Z x d W 9 0 O y w m c X V v d D t T Z W N 0 a W 9 u M S 9 U S X J p L 0 F 1 d G 9 S Z W 1 v d m V k Q 2 9 s d W 1 u c z E u e 1 N x d W F k c m E s N H 0 m c X V v d D s s J n F 1 b 3 Q 7 U 2 V j d G l v b j E v V E l y a S 9 B d X R v U m V t b 3 Z l Z E N v b H V t b n M x L n t F d M O D w q A s N X 0 m c X V v d D s s J n F 1 b 3 Q 7 U 2 V j d G l v b j E v V E l y a S 9 B d X R v U m V t b 3 Z l Z E N v b H V t b n M x L n t O Y X R v L D Z 9 J n F 1 b 3 Q 7 L C Z x d W 9 0 O 1 N l Y 3 R p b 2 4 x L 1 R J c m k v Q X V 0 b 1 J l b W 9 2 Z W R D b 2 x 1 b W 5 z M S 5 7 O T A g b W l u L D d 9 J n F 1 b 3 Q 7 L C Z x d W 9 0 O 1 N l Y 3 R p b 2 4 x L 1 R J c m k v Q X V 0 b 1 J l b W 9 2 Z W R D b 2 x 1 b W 5 z M S 5 7 U m V 0 a S w 4 f S Z x d W 9 0 O y w m c X V v d D t T Z W N 0 a W 9 u M S 9 U S X J p L 0 F 1 d G 9 S Z W 1 v d m V k Q 2 9 s d W 1 u c z E u e 1 R p c m k s O X 0 m c X V v d D s s J n F 1 b 3 Q 7 U 2 V j d G l v b j E v V E l y a S 9 B d X R v U m V t b 3 Z l Z E N v b H V t b n M x L n t U a X J p X z E s M T B 9 J n F 1 b 3 Q 7 L C Z x d W 9 0 O 1 N l Y 3 R p b 2 4 x L 1 R J c m k v Q X V 0 b 1 J l b W 9 2 Z W R D b 2 x 1 b W 5 z M S 5 7 J S B U a V A s M T F 9 J n F 1 b 3 Q 7 L C Z x d W 9 0 O 1 N l Y 3 R p b 2 4 x L 1 R J c m k v Q X V 0 b 1 J l b W 9 2 Z W R D b 2 x 1 b W 5 z M S 5 7 V G l y a S 8 5 M C w x M n 0 m c X V v d D s s J n F 1 b 3 Q 7 U 2 V j d G l v b j E v V E l y a S 9 B d X R v U m V t b 3 Z l Z E N v b H V t b n M x L n t U Y V M v O T A s M T N 9 J n F 1 b 3 Q 7 L C Z x d W 9 0 O 1 N l Y 3 R p b 2 4 x L 1 R J c m k v Q X V 0 b 1 J l b W 9 2 Z W R D b 2 x 1 b W 5 z M S 5 7 R y 9 U a X J p L D E 0 f S Z x d W 9 0 O y w m c X V v d D t T Z W N 0 a W 9 u M S 9 U S X J p L 0 F 1 d G 9 S Z W 1 v d m V k Q 2 9 s d W 1 u c z E u e 0 c v V G F T L D E 1 f S Z x d W 9 0 O y w m c X V v d D t T Z W N 0 a W 9 u M S 9 U S X J p L 0 F 1 d G 9 S Z W 1 v d m V k Q 2 9 s d W 1 u c z E u e 0 R p c 3 Q u L D E 2 f S Z x d W 9 0 O y w m c X V v d D t T Z W N 0 a W 9 u M S 9 U S X J p L 0 F 1 d G 9 S Z W 1 v d m V k Q 2 9 s d W 1 u c z E u e 1 B 1 b i 4 s M T d 9 J n F 1 b 3 Q 7 L C Z x d W 9 0 O 1 N l Y 3 R p b 2 4 x L 1 R J c m k v Q X V 0 b 1 J l b W 9 2 Z W R D b 2 x 1 b W 5 z M S 5 7 U m l n b 3 J p L D E 4 f S Z x d W 9 0 O y w m c X V v d D t T Z W N 0 a W 9 u M S 9 U S X J p L 0 F 1 d G 9 S Z W 1 v d m V k Q 2 9 s d W 1 u c z E u e 1 J p Z y B U L D E 5 f S Z x d W 9 0 O y w m c X V v d D t T Z W N 0 a W 9 u M S 9 U S X J p L 0 F 1 d G 9 S Z W 1 v d m V k Q 2 9 s d W 1 u c z E u e 3 h H L D I w f S Z x d W 9 0 O y w m c X V v d D t T Z W N 0 a W 9 u M S 9 U S X J p L 0 F 1 d G 9 S Z W 1 v d m V k Q 2 9 s d W 1 u c z E u e 2 5 w e E c s M j F 9 J n F 1 b 3 Q 7 L C Z x d W 9 0 O 1 N l Y 3 R p b 2 4 x L 1 R J c m k v Q X V 0 b 1 J l b W 9 2 Z W R D b 2 x 1 b W 5 z M S 5 7 b n B 4 R y 9 T a C w y M n 0 m c X V v d D s s J n F 1 b 3 Q 7 U 2 V j d G l v b j E v V E l y a S 9 B d X R v U m V t b 3 Z l Z E N v b H V t b n M x L n t H L X h H L D I z f S Z x d W 9 0 O y w m c X V v d D t T Z W N 0 a W 9 u M S 9 U S X J p L 0 F 1 d G 9 S Z W 1 v d m V k Q 2 9 s d W 1 u c z E u e 2 5 w O k c t e E c s M j R 9 J n F 1 b 3 Q 7 L C Z x d W 9 0 O 1 N l Y 3 R p b 2 4 x L 1 R J c m k v Q X V 0 b 1 J l b W 9 2 Z W R D b 2 x 1 b W 5 z M S 5 7 U G F y d G l 0 Z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c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c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y a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0 2 6 Y T o K / R 5 g r n A K W O F G Z A A A A A A I A A A A A A B B m A A A A A Q A A I A A A A I O 6 i Z X I F 1 w Z / G h Y F 9 A M Q G c g q Z U l X T 3 N a c d h E Y 0 H D 1 I 8 A A A A A A 6 A A A A A A g A A I A A A A J N M U X v D D m 5 3 o t 6 D x D h E 0 B Z t i 7 f P H m P A Z I V Z 2 3 / C T Q K x U A A A A C P x A U H n b 7 5 h W m b r J e W E S J s 4 / g + 9 9 I g / 6 Q O q 1 c r h u P 3 g H P a / + Q L c a / O G Q 4 l d 5 h 0 w Z O w V C + B l R A x G H X X g / b 3 G d j f H g 6 s 7 U R 1 B X n w A Z y v Q i / F V Q A A A A F w J p 1 o h Y W Y 3 o Q W j Z O r z O 9 5 6 2 K N 1 d P M c b i F i F l T g / u i p w C O h D i 0 l p z 7 6 i 9 J w v 5 Z W o P L K g s m Z / J m Z A y v g N / i Q v q Q = < / D a t a M a s h u p > 
</file>

<file path=customXml/itemProps1.xml><?xml version="1.0" encoding="utf-8"?>
<ds:datastoreItem xmlns:ds="http://schemas.openxmlformats.org/officeDocument/2006/customXml" ds:itemID="{7509498E-4E30-409B-ACF4-A10725053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Ordinarie</vt:lpstr>
      <vt:lpstr>Tiri</vt:lpstr>
      <vt:lpstr>Possesso</vt:lpstr>
      <vt:lpstr>Portieri</vt:lpstr>
      <vt:lpstr>Passaggi</vt:lpstr>
      <vt:lpstr>Creazione</vt:lpstr>
      <vt:lpstr>AZ_difensive</vt:lpstr>
      <vt:lpstr>Classifica</vt:lpstr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2021-03-19T17:51:28Z</dcterms:modified>
</cp:coreProperties>
</file>