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fengc/Documents/Projects/2019/unicorn/qc/"/>
    </mc:Choice>
  </mc:AlternateContent>
  <xr:revisionPtr revIDLastSave="0" documentId="13_ncr:1_{3BDB89CF-84B2-7E40-88E7-7A60DB78CE53}" xr6:coauthVersionLast="36" xr6:coauthVersionMax="36" xr10:uidLastSave="{00000000-0000-0000-0000-000000000000}"/>
  <bookViews>
    <workbookView xWindow="33460" yWindow="960" windowWidth="28040" windowHeight="16000" xr2:uid="{CF6FF1DC-C208-6742-A8C0-E06D051FE007}"/>
  </bookViews>
  <sheets>
    <sheet name="cohort-QC" sheetId="1" r:id="rId1"/>
    <sheet name="Genotyping Array" sheetId="2" r:id="rId2"/>
    <sheet name="Sheet1" sheetId="3" r:id="rId3"/>
  </sheets>
  <definedNames>
    <definedName name="_xlnm._FilterDatabase" localSheetId="1" hidden="1">'Genotyping Array'!$A$1:$B$18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" i="1" l="1"/>
  <c r="Q22" i="1"/>
  <c r="P22" i="1"/>
  <c r="O22" i="1"/>
  <c r="M22" i="1"/>
  <c r="C22" i="1"/>
  <c r="B22" i="1"/>
  <c r="N22" i="1" l="1"/>
</calcChain>
</file>

<file path=xl/sharedStrings.xml><?xml version="1.0" encoding="utf-8"?>
<sst xmlns="http://schemas.openxmlformats.org/spreadsheetml/2006/main" count="75" uniqueCount="46">
  <si>
    <t>Cohort</t>
  </si>
  <si>
    <t>Number of Samples before QC</t>
  </si>
  <si>
    <t>Number of Variants before QC</t>
  </si>
  <si>
    <t>ad_family</t>
  </si>
  <si>
    <t>IDs: call rate &lt; 0.98</t>
  </si>
  <si>
    <t>IDs: minimum per-chromosome call rate &lt; 0.5</t>
  </si>
  <si>
    <t>IDs: pi-hat &gt; 0.0625</t>
  </si>
  <si>
    <t>IDs: inbreeding coefficient is 3 stdev from its mean</t>
  </si>
  <si>
    <t>Number of Samples after QC</t>
  </si>
  <si>
    <t>Number of Variants after QC</t>
  </si>
  <si>
    <t>SNPs: call rate &lt; 0.98</t>
  </si>
  <si>
    <t>SNPs: minor allele frequency &lt; 0.01</t>
  </si>
  <si>
    <t xml:space="preserve">EUR (mainland) </t>
  </si>
  <si>
    <t>Ashkenazi Jew</t>
  </si>
  <si>
    <t>FIN</t>
  </si>
  <si>
    <t>EAS</t>
  </si>
  <si>
    <t>AFR</t>
  </si>
  <si>
    <t>AMR</t>
  </si>
  <si>
    <t>geneva_t2d_hpfs</t>
  </si>
  <si>
    <t>SNPs: HWE p-values &lt; 0.0001</t>
  </si>
  <si>
    <t>geneva_t2d_nhs</t>
  </si>
  <si>
    <t>gwas_glaucoma</t>
  </si>
  <si>
    <t>gwas_pediatric_disorders_610</t>
  </si>
  <si>
    <t>gwas_scz</t>
  </si>
  <si>
    <t>neuro_develop_610</t>
  </si>
  <si>
    <t>neuro_develop_axiom</t>
  </si>
  <si>
    <t>exoseq_als_550v1</t>
  </si>
  <si>
    <t>exoseq_als_550v3</t>
  </si>
  <si>
    <t>gwas_pediatric_disorders_550v3</t>
  </si>
  <si>
    <t>gwas_vte</t>
  </si>
  <si>
    <t>neuro_develop_550v3</t>
  </si>
  <si>
    <t>neuro_develop_axiom_tx</t>
  </si>
  <si>
    <t>neuro_develop_omni</t>
  </si>
  <si>
    <t>panscan_610</t>
  </si>
  <si>
    <t>panscan_case_control_550v3</t>
  </si>
  <si>
    <t>panscan_cohort_550v3</t>
  </si>
  <si>
    <t>panscan_omni</t>
  </si>
  <si>
    <t>Totals</t>
  </si>
  <si>
    <t>Genotyping Array</t>
  </si>
  <si>
    <t>Human610W</t>
  </si>
  <si>
    <t>Affymetrix_6.0</t>
  </si>
  <si>
    <t>Human660W</t>
  </si>
  <si>
    <t>Human550v1</t>
  </si>
  <si>
    <t>Human550v3</t>
  </si>
  <si>
    <t>HumanOmni</t>
  </si>
  <si>
    <t>gera_eur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</si>
</sst>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4" tint="0.7999816888943144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DCF1"/>
        <bgColor indexed="64"/>
      </patternFill>
    </fill>
    <fill>
      <patternFill patternType="solid">
        <fgColor rgb="FFDCF0FF"/>
        <bgColor indexed="64"/>
      </patternFill>
    </fill>
    <fill>
      <patternFill patternType="solid">
        <fgColor rgb="FFFFFCC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2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 applyBorder="1"/>
    <xf numFmtId="0" fontId="3" fillId="0" borderId="0" xfId="0" applyFont="1" applyBorder="1"/>
    <xf numFmtId="0" fontId="2" fillId="0" borderId="8" xfId="0" applyFont="1" applyBorder="1"/>
    <xf numFmtId="0" fontId="1" fillId="4" borderId="1" xfId="0" applyFont="1" applyFill="1" applyBorder="1" applyAlignment="1">
      <alignment wrapText="1"/>
    </xf>
    <xf numFmtId="0" fontId="1" fillId="4" borderId="3" xfId="0" applyFont="1" applyFill="1" applyBorder="1"/>
    <xf numFmtId="0" fontId="0" fillId="5" borderId="8" xfId="0" applyFill="1" applyBorder="1"/>
    <xf numFmtId="0" fontId="0" fillId="6" borderId="8" xfId="0" applyFill="1" applyBorder="1"/>
    <xf numFmtId="0" fontId="0" fillId="7" borderId="8" xfId="0" applyFill="1" applyBorder="1"/>
    <xf numFmtId="0" fontId="0" fillId="8" borderId="8" xfId="0" applyFill="1" applyBorder="1"/>
    <xf numFmtId="0" fontId="4" fillId="0" borderId="0" xfId="0" applyFont="1" applyFill="1"/>
    <xf numFmtId="0" fontId="0" fillId="0" borderId="0" xfId="0" applyFill="1"/>
    <xf numFmtId="0" fontId="0" fillId="7" borderId="6" xfId="0" applyFill="1" applyBorder="1"/>
    <xf numFmtId="0" fontId="0" fillId="5" borderId="11" xfId="0" applyFill="1" applyBorder="1"/>
    <xf numFmtId="0" fontId="1" fillId="0" borderId="4" xfId="0" applyFont="1" applyBorder="1"/>
    <xf numFmtId="0" fontId="1" fillId="0" borderId="7" xfId="0" applyFont="1" applyBorder="1"/>
    <xf numFmtId="0" fontId="1" fillId="0" borderId="9" xfId="0" applyFont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3" borderId="1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89C"/>
      <color rgb="FFEFFFF5"/>
      <color rgb="FFFFFCCF"/>
      <color rgb="FFFFDCF1"/>
      <color rgb="FFDCF0FF"/>
      <color rgb="FF44FF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C0E8-1A2D-5F46-99E1-7434E084ACB3}">
  <dimension ref="A1:R39"/>
  <sheetViews>
    <sheetView tabSelected="1" topLeftCell="C1" zoomScale="102" workbookViewId="0">
      <selection activeCell="E22" sqref="E22"/>
    </sheetView>
  </sheetViews>
  <sheetFormatPr baseColWidth="10" defaultRowHeight="16" x14ac:dyDescent="0.2"/>
  <cols>
    <col min="1" max="1" width="34" customWidth="1"/>
    <col min="2" max="2" width="20.83203125" customWidth="1"/>
    <col min="3" max="3" width="17.5" customWidth="1"/>
    <col min="4" max="4" width="23.5" customWidth="1"/>
    <col min="5" max="5" width="21.5" customWidth="1"/>
    <col min="6" max="6" width="20.6640625" customWidth="1"/>
    <col min="7" max="7" width="28.1640625" customWidth="1"/>
    <col min="8" max="8" width="19.83203125" customWidth="1"/>
    <col min="9" max="9" width="28.5" customWidth="1"/>
    <col min="10" max="10" width="20.5" customWidth="1"/>
    <col min="11" max="12" width="24.1640625" customWidth="1"/>
    <col min="13" max="13" width="15.1640625" customWidth="1"/>
  </cols>
  <sheetData>
    <row r="1" spans="1:18" ht="48" customHeight="1" x14ac:dyDescent="0.25">
      <c r="A1" s="1" t="s">
        <v>0</v>
      </c>
      <c r="B1" s="2" t="s">
        <v>1</v>
      </c>
      <c r="C1" s="2" t="s">
        <v>8</v>
      </c>
      <c r="D1" s="2" t="s">
        <v>2</v>
      </c>
      <c r="E1" s="2" t="s">
        <v>9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10</v>
      </c>
      <c r="K1" s="2" t="s">
        <v>11</v>
      </c>
      <c r="L1" s="2" t="s">
        <v>19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</row>
    <row r="2" spans="1:18" ht="23" customHeight="1" x14ac:dyDescent="0.25">
      <c r="A2" s="5" t="s">
        <v>3</v>
      </c>
      <c r="B2" s="6">
        <v>1292</v>
      </c>
      <c r="C2" s="6">
        <v>713</v>
      </c>
      <c r="D2" s="6">
        <v>568127</v>
      </c>
      <c r="E2" s="6">
        <v>545247</v>
      </c>
      <c r="F2" s="6">
        <v>0</v>
      </c>
      <c r="G2" s="6">
        <v>0</v>
      </c>
      <c r="H2" s="6">
        <v>427</v>
      </c>
      <c r="I2" s="6">
        <v>39</v>
      </c>
      <c r="J2" s="6">
        <v>5803</v>
      </c>
      <c r="K2" s="6">
        <v>14378</v>
      </c>
      <c r="L2" s="6">
        <v>2873</v>
      </c>
      <c r="M2" s="6">
        <v>691</v>
      </c>
      <c r="N2" s="6">
        <v>5</v>
      </c>
      <c r="O2" s="6">
        <v>2</v>
      </c>
      <c r="P2" s="6">
        <v>0</v>
      </c>
      <c r="Q2" s="6">
        <v>13</v>
      </c>
      <c r="R2" s="7">
        <v>2</v>
      </c>
    </row>
    <row r="3" spans="1:18" ht="19" x14ac:dyDescent="0.25">
      <c r="A3" s="8" t="s">
        <v>18</v>
      </c>
      <c r="B3" s="9">
        <v>1338</v>
      </c>
      <c r="C3" s="10">
        <v>965</v>
      </c>
      <c r="D3" s="9">
        <v>833438</v>
      </c>
      <c r="E3" s="9">
        <v>691153</v>
      </c>
      <c r="F3" s="9">
        <v>14</v>
      </c>
      <c r="G3" s="9">
        <v>10</v>
      </c>
      <c r="H3" s="9">
        <v>1</v>
      </c>
      <c r="I3" s="9">
        <v>41</v>
      </c>
      <c r="J3" s="9">
        <v>34973</v>
      </c>
      <c r="K3" s="9">
        <v>114900</v>
      </c>
      <c r="L3" s="9">
        <v>261</v>
      </c>
      <c r="M3" s="9">
        <v>953</v>
      </c>
      <c r="N3" s="9">
        <v>6</v>
      </c>
      <c r="O3" s="9">
        <v>3</v>
      </c>
      <c r="P3" s="9">
        <v>0</v>
      </c>
      <c r="Q3" s="9">
        <v>0</v>
      </c>
      <c r="R3" s="11">
        <v>3</v>
      </c>
    </row>
    <row r="4" spans="1:18" ht="19" x14ac:dyDescent="0.25">
      <c r="A4" s="8" t="s">
        <v>20</v>
      </c>
      <c r="B4" s="9">
        <v>1810</v>
      </c>
      <c r="C4" s="9">
        <v>1481</v>
      </c>
      <c r="D4" s="9">
        <v>837236</v>
      </c>
      <c r="E4" s="9">
        <v>689002</v>
      </c>
      <c r="F4" s="9">
        <v>22</v>
      </c>
      <c r="G4" s="9">
        <v>11</v>
      </c>
      <c r="H4" s="9">
        <v>2</v>
      </c>
      <c r="I4" s="9">
        <v>47</v>
      </c>
      <c r="J4" s="9">
        <v>37064</v>
      </c>
      <c r="K4" s="9">
        <v>120407</v>
      </c>
      <c r="L4" s="9">
        <v>296</v>
      </c>
      <c r="M4" s="9">
        <v>1460</v>
      </c>
      <c r="N4" s="9">
        <v>3</v>
      </c>
      <c r="O4" s="9">
        <v>8</v>
      </c>
      <c r="P4" s="9">
        <v>0</v>
      </c>
      <c r="Q4" s="9">
        <v>1</v>
      </c>
      <c r="R4" s="11">
        <v>9</v>
      </c>
    </row>
    <row r="5" spans="1:18" ht="19" x14ac:dyDescent="0.25">
      <c r="A5" s="8" t="s">
        <v>21</v>
      </c>
      <c r="B5" s="9">
        <v>1240</v>
      </c>
      <c r="C5" s="9">
        <v>1021</v>
      </c>
      <c r="D5" s="9">
        <v>541764</v>
      </c>
      <c r="E5" s="9">
        <v>518306</v>
      </c>
      <c r="F5" s="9">
        <v>0</v>
      </c>
      <c r="G5" s="9">
        <v>0</v>
      </c>
      <c r="H5" s="9">
        <v>36</v>
      </c>
      <c r="I5" s="9">
        <v>18</v>
      </c>
      <c r="J5" s="9">
        <v>2774</v>
      </c>
      <c r="K5" s="9">
        <v>19723</v>
      </c>
      <c r="L5" s="9">
        <v>1048</v>
      </c>
      <c r="M5" s="9">
        <v>899</v>
      </c>
      <c r="N5" s="9">
        <v>0</v>
      </c>
      <c r="O5" s="9">
        <v>1</v>
      </c>
      <c r="P5" s="9">
        <v>0</v>
      </c>
      <c r="Q5" s="9">
        <v>2</v>
      </c>
      <c r="R5" s="11">
        <v>119</v>
      </c>
    </row>
    <row r="6" spans="1:18" ht="19" x14ac:dyDescent="0.25">
      <c r="A6" s="8" t="s">
        <v>22</v>
      </c>
      <c r="B6" s="9">
        <v>1480</v>
      </c>
      <c r="C6" s="9">
        <v>878</v>
      </c>
      <c r="D6" s="9">
        <v>569924</v>
      </c>
      <c r="E6" s="9">
        <v>550631</v>
      </c>
      <c r="F6" s="9">
        <v>0</v>
      </c>
      <c r="G6" s="9">
        <v>0</v>
      </c>
      <c r="H6" s="9">
        <v>235</v>
      </c>
      <c r="I6" s="9">
        <v>58</v>
      </c>
      <c r="J6" s="9">
        <v>7566</v>
      </c>
      <c r="K6" s="9">
        <v>2927</v>
      </c>
      <c r="L6" s="9">
        <v>8866</v>
      </c>
      <c r="M6" s="9">
        <v>642</v>
      </c>
      <c r="N6" s="9">
        <v>3</v>
      </c>
      <c r="O6" s="9">
        <v>0</v>
      </c>
      <c r="P6" s="9">
        <v>1</v>
      </c>
      <c r="Q6" s="9">
        <v>190</v>
      </c>
      <c r="R6" s="11">
        <v>42</v>
      </c>
    </row>
    <row r="7" spans="1:18" ht="19" x14ac:dyDescent="0.25">
      <c r="A7" s="8" t="s">
        <v>23</v>
      </c>
      <c r="B7" s="9">
        <v>1378</v>
      </c>
      <c r="C7" s="9">
        <v>1169</v>
      </c>
      <c r="D7" s="9">
        <v>702176</v>
      </c>
      <c r="E7" s="9">
        <v>665795</v>
      </c>
      <c r="F7" s="9">
        <v>0</v>
      </c>
      <c r="G7" s="9">
        <v>0</v>
      </c>
      <c r="H7" s="9">
        <v>1</v>
      </c>
      <c r="I7" s="9">
        <v>12</v>
      </c>
      <c r="J7" s="9">
        <v>34544</v>
      </c>
      <c r="K7" s="9">
        <v>1614</v>
      </c>
      <c r="L7" s="9">
        <v>328</v>
      </c>
      <c r="M7" s="9">
        <v>1160</v>
      </c>
      <c r="N7" s="9">
        <v>3</v>
      </c>
      <c r="O7" s="9">
        <v>1</v>
      </c>
      <c r="P7" s="9">
        <v>0</v>
      </c>
      <c r="Q7" s="9">
        <v>0</v>
      </c>
      <c r="R7" s="11">
        <v>5</v>
      </c>
    </row>
    <row r="8" spans="1:18" ht="19" x14ac:dyDescent="0.25">
      <c r="A8" s="8" t="s">
        <v>24</v>
      </c>
      <c r="B8" s="9">
        <v>3802</v>
      </c>
      <c r="C8" s="9">
        <v>2153</v>
      </c>
      <c r="D8" s="9">
        <v>568940</v>
      </c>
      <c r="E8" s="9">
        <v>548616</v>
      </c>
      <c r="F8" s="9">
        <v>40</v>
      </c>
      <c r="G8" s="9">
        <v>1</v>
      </c>
      <c r="H8" s="9">
        <v>894</v>
      </c>
      <c r="I8" s="9">
        <v>92</v>
      </c>
      <c r="J8" s="9">
        <v>10833</v>
      </c>
      <c r="K8" s="9">
        <v>3107</v>
      </c>
      <c r="L8" s="9">
        <v>6471</v>
      </c>
      <c r="M8" s="9">
        <v>1549</v>
      </c>
      <c r="N8" s="9">
        <v>22</v>
      </c>
      <c r="O8" s="9">
        <v>0</v>
      </c>
      <c r="P8" s="9">
        <v>1</v>
      </c>
      <c r="Q8" s="9">
        <v>490</v>
      </c>
      <c r="R8" s="11">
        <v>91</v>
      </c>
    </row>
    <row r="9" spans="1:18" ht="19" x14ac:dyDescent="0.25">
      <c r="A9" s="8" t="s">
        <v>25</v>
      </c>
      <c r="B9" s="9">
        <v>722</v>
      </c>
      <c r="C9" s="9">
        <v>569</v>
      </c>
      <c r="D9" s="9">
        <v>452964</v>
      </c>
      <c r="E9" s="9">
        <v>370148</v>
      </c>
      <c r="F9" s="9">
        <v>88</v>
      </c>
      <c r="G9" s="9">
        <v>0</v>
      </c>
      <c r="H9" s="9">
        <v>35</v>
      </c>
      <c r="I9" s="9">
        <v>15</v>
      </c>
      <c r="J9" s="9">
        <v>51070</v>
      </c>
      <c r="K9" s="9">
        <v>31703</v>
      </c>
      <c r="L9" s="9">
        <v>1412</v>
      </c>
      <c r="M9" s="9">
        <v>2</v>
      </c>
      <c r="N9" s="9">
        <v>0</v>
      </c>
      <c r="O9" s="9">
        <v>0</v>
      </c>
      <c r="P9" s="9">
        <v>0</v>
      </c>
      <c r="Q9" s="9">
        <v>565</v>
      </c>
      <c r="R9" s="11">
        <v>2</v>
      </c>
    </row>
    <row r="10" spans="1:18" ht="19" x14ac:dyDescent="0.25">
      <c r="A10" s="8" t="s">
        <v>26</v>
      </c>
      <c r="B10" s="9">
        <v>246</v>
      </c>
      <c r="C10" s="9">
        <v>112</v>
      </c>
      <c r="D10" s="9">
        <v>529156</v>
      </c>
      <c r="E10" s="9">
        <v>501762</v>
      </c>
      <c r="F10" s="9">
        <v>1</v>
      </c>
      <c r="G10" s="9">
        <v>0</v>
      </c>
      <c r="H10" s="9">
        <v>1</v>
      </c>
      <c r="I10" s="9">
        <v>5</v>
      </c>
      <c r="J10" s="9">
        <v>12290</v>
      </c>
      <c r="K10" s="9">
        <v>14956</v>
      </c>
      <c r="L10" s="9">
        <v>377</v>
      </c>
      <c r="M10" s="9">
        <v>112</v>
      </c>
      <c r="N10" s="9">
        <v>0</v>
      </c>
      <c r="O10" s="9">
        <v>0</v>
      </c>
      <c r="P10" s="9">
        <v>0</v>
      </c>
      <c r="Q10" s="9">
        <v>0</v>
      </c>
      <c r="R10" s="11">
        <v>0</v>
      </c>
    </row>
    <row r="11" spans="1:18" ht="19" x14ac:dyDescent="0.25">
      <c r="A11" s="8" t="s">
        <v>27</v>
      </c>
      <c r="B11" s="9">
        <v>527</v>
      </c>
      <c r="C11" s="9">
        <v>423</v>
      </c>
      <c r="D11" s="9">
        <v>537497</v>
      </c>
      <c r="E11" s="9">
        <v>515863</v>
      </c>
      <c r="F11" s="9">
        <v>6</v>
      </c>
      <c r="G11" s="9">
        <v>0</v>
      </c>
      <c r="H11" s="9">
        <v>0</v>
      </c>
      <c r="I11" s="9">
        <v>5</v>
      </c>
      <c r="J11" s="9">
        <v>7154</v>
      </c>
      <c r="K11" s="9">
        <v>14310</v>
      </c>
      <c r="L11" s="9">
        <v>334</v>
      </c>
      <c r="M11" s="9">
        <v>420</v>
      </c>
      <c r="N11" s="9">
        <v>3</v>
      </c>
      <c r="O11" s="9">
        <v>0</v>
      </c>
      <c r="P11" s="9">
        <v>0</v>
      </c>
      <c r="Q11" s="9">
        <v>0</v>
      </c>
      <c r="R11" s="11">
        <v>0</v>
      </c>
    </row>
    <row r="12" spans="1:18" ht="19" x14ac:dyDescent="0.25">
      <c r="A12" s="8" t="s">
        <v>28</v>
      </c>
      <c r="B12" s="9">
        <v>1151</v>
      </c>
      <c r="C12" s="9">
        <v>713</v>
      </c>
      <c r="D12" s="9">
        <v>545491</v>
      </c>
      <c r="E12" s="9">
        <v>513368</v>
      </c>
      <c r="F12" s="9">
        <v>0</v>
      </c>
      <c r="G12" s="9">
        <v>0</v>
      </c>
      <c r="H12" s="9">
        <v>178</v>
      </c>
      <c r="I12" s="9">
        <v>44</v>
      </c>
      <c r="J12" s="9">
        <v>21945</v>
      </c>
      <c r="K12" s="9">
        <v>1155</v>
      </c>
      <c r="L12" s="9">
        <v>9073</v>
      </c>
      <c r="M12" s="9">
        <v>513</v>
      </c>
      <c r="N12" s="9">
        <v>6</v>
      </c>
      <c r="O12" s="9">
        <v>0</v>
      </c>
      <c r="P12" s="9">
        <v>0</v>
      </c>
      <c r="Q12" s="9">
        <v>154</v>
      </c>
      <c r="R12" s="11">
        <v>40</v>
      </c>
    </row>
    <row r="13" spans="1:18" ht="19" x14ac:dyDescent="0.25">
      <c r="A13" s="8" t="s">
        <v>29</v>
      </c>
      <c r="B13" s="9">
        <v>1310</v>
      </c>
      <c r="C13" s="9">
        <v>1046</v>
      </c>
      <c r="D13" s="9">
        <v>544726</v>
      </c>
      <c r="E13" s="9">
        <v>519407</v>
      </c>
      <c r="F13" s="9">
        <v>0</v>
      </c>
      <c r="G13" s="9">
        <v>0</v>
      </c>
      <c r="H13" s="9">
        <v>18</v>
      </c>
      <c r="I13" s="9">
        <v>11</v>
      </c>
      <c r="J13" s="9">
        <v>1470</v>
      </c>
      <c r="K13" s="9">
        <v>23041</v>
      </c>
      <c r="L13" s="9">
        <v>885</v>
      </c>
      <c r="M13" s="9">
        <v>1028</v>
      </c>
      <c r="N13" s="9">
        <v>0</v>
      </c>
      <c r="O13" s="9">
        <v>12</v>
      </c>
      <c r="P13" s="9">
        <v>0</v>
      </c>
      <c r="Q13" s="9">
        <v>0</v>
      </c>
      <c r="R13" s="11">
        <v>6</v>
      </c>
    </row>
    <row r="14" spans="1:18" ht="19" x14ac:dyDescent="0.25">
      <c r="A14" s="8" t="s">
        <v>30</v>
      </c>
      <c r="B14" s="9">
        <v>1913</v>
      </c>
      <c r="C14" s="9">
        <v>1095</v>
      </c>
      <c r="D14" s="9">
        <v>545205</v>
      </c>
      <c r="E14" s="9">
        <v>490241</v>
      </c>
      <c r="F14" s="9">
        <v>100</v>
      </c>
      <c r="G14" s="9">
        <v>3</v>
      </c>
      <c r="H14" s="9">
        <v>361</v>
      </c>
      <c r="I14" s="9">
        <v>5</v>
      </c>
      <c r="J14" s="9">
        <v>45190</v>
      </c>
      <c r="K14" s="9">
        <v>1370</v>
      </c>
      <c r="L14" s="9">
        <v>8481</v>
      </c>
      <c r="M14" s="9">
        <v>776</v>
      </c>
      <c r="N14" s="9">
        <v>7</v>
      </c>
      <c r="O14" s="9">
        <v>0</v>
      </c>
      <c r="P14" s="9">
        <v>1</v>
      </c>
      <c r="Q14" s="9">
        <v>260</v>
      </c>
      <c r="R14" s="11">
        <v>51</v>
      </c>
    </row>
    <row r="15" spans="1:18" ht="19" x14ac:dyDescent="0.25">
      <c r="A15" s="8" t="s">
        <v>31</v>
      </c>
      <c r="B15" s="9">
        <v>225</v>
      </c>
      <c r="C15" s="9">
        <v>98</v>
      </c>
      <c r="D15" s="9">
        <v>598332</v>
      </c>
      <c r="E15" s="9">
        <v>528921</v>
      </c>
      <c r="F15" s="9">
        <v>5</v>
      </c>
      <c r="G15" s="9">
        <v>0</v>
      </c>
      <c r="H15" s="9">
        <v>114</v>
      </c>
      <c r="I15" s="9">
        <v>1</v>
      </c>
      <c r="J15" s="9">
        <v>23276</v>
      </c>
      <c r="K15" s="9">
        <v>38892</v>
      </c>
      <c r="L15" s="9">
        <v>7842</v>
      </c>
      <c r="M15" s="9">
        <v>1</v>
      </c>
      <c r="N15" s="9">
        <v>0</v>
      </c>
      <c r="O15" s="9">
        <v>0</v>
      </c>
      <c r="P15" s="9">
        <v>1</v>
      </c>
      <c r="Q15" s="9">
        <v>94</v>
      </c>
      <c r="R15" s="11">
        <v>2</v>
      </c>
    </row>
    <row r="16" spans="1:18" ht="19" x14ac:dyDescent="0.25">
      <c r="A16" s="8" t="s">
        <v>32</v>
      </c>
      <c r="B16" s="9">
        <v>1657</v>
      </c>
      <c r="C16" s="9">
        <v>1095</v>
      </c>
      <c r="D16" s="9">
        <v>592161</v>
      </c>
      <c r="E16" s="9">
        <v>544272</v>
      </c>
      <c r="F16" s="9">
        <v>5</v>
      </c>
      <c r="G16" s="9">
        <v>0</v>
      </c>
      <c r="H16" s="9">
        <v>142</v>
      </c>
      <c r="I16" s="9">
        <v>35</v>
      </c>
      <c r="J16" s="9">
        <v>9149</v>
      </c>
      <c r="K16" s="9">
        <v>29703</v>
      </c>
      <c r="L16" s="9">
        <v>9222</v>
      </c>
      <c r="M16" s="9">
        <v>942</v>
      </c>
      <c r="N16" s="9">
        <v>18</v>
      </c>
      <c r="O16" s="9">
        <v>0</v>
      </c>
      <c r="P16" s="9">
        <v>1</v>
      </c>
      <c r="Q16" s="9">
        <v>70</v>
      </c>
      <c r="R16" s="11">
        <v>64</v>
      </c>
    </row>
    <row r="17" spans="1:18" ht="19" x14ac:dyDescent="0.25">
      <c r="A17" s="8" t="s">
        <v>33</v>
      </c>
      <c r="B17" s="9">
        <v>577</v>
      </c>
      <c r="C17" s="9">
        <v>444</v>
      </c>
      <c r="D17" s="9">
        <v>569112</v>
      </c>
      <c r="E17" s="9">
        <v>523301</v>
      </c>
      <c r="F17" s="9">
        <v>18</v>
      </c>
      <c r="G17" s="9">
        <v>0</v>
      </c>
      <c r="H17" s="9">
        <v>24</v>
      </c>
      <c r="I17" s="9">
        <v>10</v>
      </c>
      <c r="J17" s="9">
        <v>21893</v>
      </c>
      <c r="K17" s="9">
        <v>24437</v>
      </c>
      <c r="L17" s="9">
        <v>406</v>
      </c>
      <c r="M17" s="9">
        <v>438</v>
      </c>
      <c r="N17" s="9">
        <v>0</v>
      </c>
      <c r="O17" s="9">
        <v>1</v>
      </c>
      <c r="P17" s="9">
        <v>0</v>
      </c>
      <c r="Q17" s="9">
        <v>3</v>
      </c>
      <c r="R17" s="11">
        <v>42</v>
      </c>
    </row>
    <row r="18" spans="1:18" ht="19" x14ac:dyDescent="0.25">
      <c r="A18" s="8" t="s">
        <v>34</v>
      </c>
      <c r="B18" s="9">
        <v>359</v>
      </c>
      <c r="C18" s="9">
        <v>287</v>
      </c>
      <c r="D18" s="9">
        <v>545486</v>
      </c>
      <c r="E18" s="9">
        <v>515489</v>
      </c>
      <c r="F18" s="9">
        <v>0</v>
      </c>
      <c r="G18" s="9">
        <v>0</v>
      </c>
      <c r="H18" s="9">
        <v>15</v>
      </c>
      <c r="I18" s="9">
        <v>2</v>
      </c>
      <c r="J18" s="9">
        <v>7066</v>
      </c>
      <c r="K18" s="9">
        <v>22812</v>
      </c>
      <c r="L18" s="9">
        <v>230</v>
      </c>
      <c r="M18" s="9">
        <v>285</v>
      </c>
      <c r="N18" s="9">
        <v>0</v>
      </c>
      <c r="O18" s="9">
        <v>2</v>
      </c>
      <c r="P18" s="9">
        <v>0</v>
      </c>
      <c r="Q18" s="9">
        <v>0</v>
      </c>
      <c r="R18" s="11">
        <v>0</v>
      </c>
    </row>
    <row r="19" spans="1:18" ht="19" x14ac:dyDescent="0.25">
      <c r="A19" s="8" t="s">
        <v>35</v>
      </c>
      <c r="B19" s="9">
        <v>3197</v>
      </c>
      <c r="C19" s="9">
        <v>2221</v>
      </c>
      <c r="D19" s="9">
        <v>545469</v>
      </c>
      <c r="E19" s="9">
        <v>513680</v>
      </c>
      <c r="F19" s="9">
        <v>7</v>
      </c>
      <c r="G19" s="9">
        <v>0</v>
      </c>
      <c r="H19" s="9">
        <v>160</v>
      </c>
      <c r="I19" s="9">
        <v>175</v>
      </c>
      <c r="J19" s="9">
        <v>12868</v>
      </c>
      <c r="K19" s="9">
        <v>16769</v>
      </c>
      <c r="L19" s="9">
        <v>2267</v>
      </c>
      <c r="M19" s="9">
        <v>1779</v>
      </c>
      <c r="N19" s="9">
        <v>10</v>
      </c>
      <c r="O19" s="9">
        <v>400</v>
      </c>
      <c r="P19" s="9">
        <v>1</v>
      </c>
      <c r="Q19" s="9">
        <v>18</v>
      </c>
      <c r="R19" s="11">
        <v>13</v>
      </c>
    </row>
    <row r="20" spans="1:18" ht="19" x14ac:dyDescent="0.25">
      <c r="A20" s="8" t="s">
        <v>36</v>
      </c>
      <c r="B20" s="9">
        <v>1005</v>
      </c>
      <c r="C20" s="9">
        <v>655</v>
      </c>
      <c r="D20" s="9">
        <v>561167</v>
      </c>
      <c r="E20" s="9">
        <v>515877</v>
      </c>
      <c r="F20" s="9">
        <v>36</v>
      </c>
      <c r="G20" s="9">
        <v>0</v>
      </c>
      <c r="H20" s="9">
        <v>111</v>
      </c>
      <c r="I20" s="9">
        <v>8</v>
      </c>
      <c r="J20" s="9">
        <v>24338</v>
      </c>
      <c r="K20" s="9">
        <v>19116</v>
      </c>
      <c r="L20" s="9">
        <v>1821</v>
      </c>
      <c r="M20" s="9">
        <v>610</v>
      </c>
      <c r="N20" s="9">
        <v>4</v>
      </c>
      <c r="O20" s="9">
        <v>37</v>
      </c>
      <c r="P20" s="9">
        <v>1</v>
      </c>
      <c r="Q20" s="9">
        <v>0</v>
      </c>
      <c r="R20" s="11">
        <v>3</v>
      </c>
    </row>
    <row r="21" spans="1:18" ht="19" x14ac:dyDescent="0.25">
      <c r="A21" s="9" t="s">
        <v>45</v>
      </c>
      <c r="B21" s="9">
        <v>62313</v>
      </c>
      <c r="C21" s="9">
        <v>41007</v>
      </c>
      <c r="D21" s="9">
        <v>635580</v>
      </c>
      <c r="E21" s="9">
        <v>561846</v>
      </c>
      <c r="F21" s="9">
        <v>1669</v>
      </c>
      <c r="G21" s="9">
        <v>0</v>
      </c>
      <c r="H21" s="9">
        <v>7501</v>
      </c>
      <c r="I21" s="9">
        <v>1018</v>
      </c>
      <c r="J21" s="9">
        <v>32247</v>
      </c>
      <c r="K21" s="9">
        <v>14995</v>
      </c>
      <c r="L21" s="9">
        <v>28860</v>
      </c>
      <c r="M21" s="9">
        <v>40388</v>
      </c>
      <c r="N21" s="9"/>
      <c r="O21" s="9">
        <v>147</v>
      </c>
      <c r="P21" s="9">
        <v>0</v>
      </c>
      <c r="Q21" s="9">
        <v>0</v>
      </c>
      <c r="R21" s="9">
        <v>193</v>
      </c>
    </row>
    <row r="22" spans="1:18" ht="19" x14ac:dyDescent="0.25">
      <c r="A22" s="25" t="s">
        <v>37</v>
      </c>
      <c r="B22" s="26">
        <f>SUM(B2:B21)</f>
        <v>87542</v>
      </c>
      <c r="C22" s="26">
        <f>SUM(C2:C21)</f>
        <v>58145</v>
      </c>
      <c r="D22" s="26"/>
      <c r="E22" s="26"/>
      <c r="F22" s="26"/>
      <c r="G22" s="26"/>
      <c r="H22" s="26"/>
      <c r="I22" s="26"/>
      <c r="J22" s="26"/>
      <c r="K22" s="26"/>
      <c r="L22" s="26"/>
      <c r="M22" s="26">
        <f>SUM(M2:M21)</f>
        <v>54648</v>
      </c>
      <c r="N22" s="26">
        <f t="shared" ref="M22:R22" si="0">SUM(N2:N20)</f>
        <v>90</v>
      </c>
      <c r="O22" s="26">
        <f>SUM(O2:O21)</f>
        <v>614</v>
      </c>
      <c r="P22" s="26">
        <f>SUM(P2:P21)</f>
        <v>7</v>
      </c>
      <c r="Q22" s="26">
        <f>SUM(Q2:Q21)</f>
        <v>1860</v>
      </c>
      <c r="R22" s="27">
        <f>SUM(R2:R21)</f>
        <v>687</v>
      </c>
    </row>
    <row r="23" spans="1:18" ht="19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ht="19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ht="19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 ht="19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 ht="19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 ht="19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ht="19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ht="19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ht="19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ht="19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ht="19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ht="19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 ht="19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 ht="19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 ht="19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ht="19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ht="19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3808C-3BA7-174F-840D-4D3E4502C804}">
  <dimension ref="A1:D25"/>
  <sheetViews>
    <sheetView workbookViewId="0">
      <selection activeCell="A15" sqref="A15"/>
    </sheetView>
  </sheetViews>
  <sheetFormatPr baseColWidth="10" defaultRowHeight="16" x14ac:dyDescent="0.2"/>
  <cols>
    <col min="1" max="1" width="46.5" customWidth="1"/>
    <col min="2" max="2" width="30" customWidth="1"/>
  </cols>
  <sheetData>
    <row r="1" spans="1:4" ht="20" x14ac:dyDescent="0.25">
      <c r="A1" s="12" t="s">
        <v>0</v>
      </c>
      <c r="B1" s="13" t="s">
        <v>38</v>
      </c>
    </row>
    <row r="2" spans="1:4" ht="19" x14ac:dyDescent="0.25">
      <c r="A2" s="22" t="s">
        <v>18</v>
      </c>
      <c r="B2" s="20" t="s">
        <v>40</v>
      </c>
    </row>
    <row r="3" spans="1:4" ht="19" x14ac:dyDescent="0.25">
      <c r="A3" s="23" t="s">
        <v>20</v>
      </c>
      <c r="B3" s="16" t="s">
        <v>40</v>
      </c>
    </row>
    <row r="4" spans="1:4" ht="19" x14ac:dyDescent="0.25">
      <c r="A4" s="23" t="s">
        <v>23</v>
      </c>
      <c r="B4" s="16" t="s">
        <v>40</v>
      </c>
    </row>
    <row r="5" spans="1:4" ht="19" x14ac:dyDescent="0.25">
      <c r="A5" s="23" t="s">
        <v>26</v>
      </c>
      <c r="B5" s="17" t="s">
        <v>42</v>
      </c>
    </row>
    <row r="6" spans="1:4" ht="19" x14ac:dyDescent="0.25">
      <c r="A6" s="23" t="s">
        <v>27</v>
      </c>
      <c r="B6" s="17" t="s">
        <v>43</v>
      </c>
    </row>
    <row r="7" spans="1:4" ht="19" x14ac:dyDescent="0.25">
      <c r="A7" s="23" t="s">
        <v>28</v>
      </c>
      <c r="B7" s="17" t="s">
        <v>43</v>
      </c>
    </row>
    <row r="8" spans="1:4" ht="19" x14ac:dyDescent="0.25">
      <c r="A8" s="23" t="s">
        <v>30</v>
      </c>
      <c r="B8" s="17" t="s">
        <v>43</v>
      </c>
    </row>
    <row r="9" spans="1:4" ht="19" x14ac:dyDescent="0.25">
      <c r="A9" s="23" t="s">
        <v>34</v>
      </c>
      <c r="B9" s="17" t="s">
        <v>43</v>
      </c>
    </row>
    <row r="10" spans="1:4" ht="19" x14ac:dyDescent="0.25">
      <c r="A10" s="23" t="s">
        <v>35</v>
      </c>
      <c r="B10" s="17" t="s">
        <v>43</v>
      </c>
    </row>
    <row r="11" spans="1:4" ht="19" x14ac:dyDescent="0.25">
      <c r="A11" s="23" t="s">
        <v>3</v>
      </c>
      <c r="B11" s="15" t="s">
        <v>39</v>
      </c>
    </row>
    <row r="12" spans="1:4" ht="19" x14ac:dyDescent="0.25">
      <c r="A12" s="23" t="s">
        <v>22</v>
      </c>
      <c r="B12" s="15" t="s">
        <v>39</v>
      </c>
    </row>
    <row r="13" spans="1:4" ht="19" x14ac:dyDescent="0.25">
      <c r="A13" s="23" t="s">
        <v>24</v>
      </c>
      <c r="B13" s="15" t="s">
        <v>39</v>
      </c>
      <c r="C13" s="18"/>
    </row>
    <row r="14" spans="1:4" ht="19" x14ac:dyDescent="0.25">
      <c r="A14" s="23" t="s">
        <v>33</v>
      </c>
      <c r="B14" s="15" t="s">
        <v>39</v>
      </c>
      <c r="D14" s="19"/>
    </row>
    <row r="15" spans="1:4" ht="19" x14ac:dyDescent="0.25">
      <c r="A15" s="23" t="s">
        <v>21</v>
      </c>
      <c r="B15" s="15" t="s">
        <v>41</v>
      </c>
    </row>
    <row r="16" spans="1:4" ht="19" x14ac:dyDescent="0.25">
      <c r="A16" s="23" t="s">
        <v>29</v>
      </c>
      <c r="B16" s="15" t="s">
        <v>41</v>
      </c>
    </row>
    <row r="17" spans="1:4" ht="19" x14ac:dyDescent="0.25">
      <c r="A17" s="23" t="s">
        <v>32</v>
      </c>
      <c r="B17" s="14" t="s">
        <v>44</v>
      </c>
    </row>
    <row r="18" spans="1:4" ht="19" x14ac:dyDescent="0.25">
      <c r="A18" s="24" t="s">
        <v>36</v>
      </c>
      <c r="B18" s="21" t="s">
        <v>44</v>
      </c>
    </row>
    <row r="23" spans="1:4" x14ac:dyDescent="0.2">
      <c r="D23" s="19"/>
    </row>
    <row r="25" spans="1:4" x14ac:dyDescent="0.2">
      <c r="C25" s="19"/>
      <c r="D25" s="19"/>
    </row>
  </sheetData>
  <autoFilter ref="A1:B18" xr:uid="{2A90DEEB-EE29-AB41-9AD2-B87760EBDE11}">
    <sortState ref="A2:B18">
      <sortCondition ref="B1:B18"/>
    </sortState>
  </autoFilter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138A5-23F3-BC40-A4CA-3F4D4655B5E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cohort-QC</vt:lpstr>
      <vt:lpstr>Genotyping Array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2019-04-26T14:26:49Z</dcterms:created>
  <dcterms:modified xsi:type="dcterms:W3CDTF">2019-06-11T13:58:42Z</dcterms:modified>
</cp:coreProperties>
</file>