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20" yWindow="0" windowWidth="2560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F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7" i="1"/>
  <c r="B8" i="1"/>
  <c r="B9" i="1"/>
  <c r="B10" i="1"/>
  <c r="B6" i="1"/>
  <c r="B5" i="1"/>
</calcChain>
</file>

<file path=xl/sharedStrings.xml><?xml version="1.0" encoding="utf-8"?>
<sst xmlns="http://schemas.openxmlformats.org/spreadsheetml/2006/main" count="10" uniqueCount="10">
  <si>
    <t>Hours spent</t>
  </si>
  <si>
    <t>Prediction</t>
  </si>
  <si>
    <t>#</t>
  </si>
  <si>
    <t>Pace</t>
  </si>
  <si>
    <t>Budget</t>
  </si>
  <si>
    <t>Product burndown</t>
  </si>
  <si>
    <t>Snitt</t>
  </si>
  <si>
    <t>Product Burndown Chart</t>
  </si>
  <si>
    <t>Minimal Viable Product</t>
  </si>
  <si>
    <t>Most Likely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</si>
</sst>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Product burndown</c:v>
                </c:pt>
              </c:strCache>
            </c:strRef>
          </c:tx>
          <c:marker>
            <c:symbol val="none"/>
          </c:marker>
          <c:cat>
            <c:numRef>
              <c:f>Sheet1!$C$4:$C$27</c:f>
              <c:numCache>
                <c:formatCode>General</c:formatCode>
                <c:ptCount val="24"/>
                <c:pt idx="0">
                  <c:v>0.0</c:v>
                </c:pt>
                <c:pt idx="1">
                  <c:v>24.0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120.0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</c:v>
                </c:pt>
                <c:pt idx="10">
                  <c:v>240.0</c:v>
                </c:pt>
                <c:pt idx="11">
                  <c:v>264.0</c:v>
                </c:pt>
                <c:pt idx="12">
                  <c:v>288.0</c:v>
                </c:pt>
                <c:pt idx="13">
                  <c:v>312.0</c:v>
                </c:pt>
                <c:pt idx="14">
                  <c:v>336.0</c:v>
                </c:pt>
                <c:pt idx="15">
                  <c:v>360.0</c:v>
                </c:pt>
                <c:pt idx="16">
                  <c:v>384.0</c:v>
                </c:pt>
                <c:pt idx="17">
                  <c:v>408.0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</c:v>
                </c:pt>
                <c:pt idx="22">
                  <c:v>528.0</c:v>
                </c:pt>
                <c:pt idx="23">
                  <c:v>552.0</c:v>
                </c:pt>
              </c:numCache>
            </c:numRef>
          </c:cat>
          <c:val>
            <c:numRef>
              <c:f>Sheet1!$D$4:$D$27</c:f>
              <c:numCache>
                <c:formatCode>General</c:formatCode>
                <c:ptCount val="24"/>
                <c:pt idx="0">
                  <c:v>255.0</c:v>
                </c:pt>
                <c:pt idx="1">
                  <c:v>253.0</c:v>
                </c:pt>
                <c:pt idx="2">
                  <c:v>250.0</c:v>
                </c:pt>
                <c:pt idx="3">
                  <c:v>250.0</c:v>
                </c:pt>
                <c:pt idx="4">
                  <c:v>237.0</c:v>
                </c:pt>
                <c:pt idx="5">
                  <c:v>220.0</c:v>
                </c:pt>
                <c:pt idx="6">
                  <c:v>195.0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Sheet1!$F$3</c:f>
              <c:strCache>
                <c:ptCount val="1"/>
                <c:pt idx="0">
                  <c:v>Prediction</c:v>
                </c:pt>
              </c:strCache>
            </c:strRef>
          </c:tx>
          <c:spPr>
            <a:ln>
              <a:prstDash val="dash"/>
              <a:tailEnd type="none"/>
            </a:ln>
          </c:spPr>
          <c:marker>
            <c:symbol val="none"/>
          </c:marker>
          <c:cat>
            <c:numRef>
              <c:f>Sheet1!$C$4:$C$27</c:f>
              <c:numCache>
                <c:formatCode>General</c:formatCode>
                <c:ptCount val="24"/>
                <c:pt idx="0">
                  <c:v>0.0</c:v>
                </c:pt>
                <c:pt idx="1">
                  <c:v>24.0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120.0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</c:v>
                </c:pt>
                <c:pt idx="10">
                  <c:v>240.0</c:v>
                </c:pt>
                <c:pt idx="11">
                  <c:v>264.0</c:v>
                </c:pt>
                <c:pt idx="12">
                  <c:v>288.0</c:v>
                </c:pt>
                <c:pt idx="13">
                  <c:v>312.0</c:v>
                </c:pt>
                <c:pt idx="14">
                  <c:v>336.0</c:v>
                </c:pt>
                <c:pt idx="15">
                  <c:v>360.0</c:v>
                </c:pt>
                <c:pt idx="16">
                  <c:v>384.0</c:v>
                </c:pt>
                <c:pt idx="17">
                  <c:v>408.0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</c:v>
                </c:pt>
                <c:pt idx="22">
                  <c:v>528.0</c:v>
                </c:pt>
                <c:pt idx="23">
                  <c:v>552.0</c:v>
                </c:pt>
              </c:numCache>
            </c:numRef>
          </c:cat>
          <c:val>
            <c:numRef>
              <c:f>Sheet1!$F$4:$F$27</c:f>
              <c:numCache>
                <c:formatCode>General</c:formatCode>
                <c:ptCount val="24"/>
                <c:pt idx="0">
                  <c:v>255.0</c:v>
                </c:pt>
                <c:pt idx="1">
                  <c:v>244.375</c:v>
                </c:pt>
                <c:pt idx="2">
                  <c:v>233.75</c:v>
                </c:pt>
                <c:pt idx="3">
                  <c:v>223.125</c:v>
                </c:pt>
                <c:pt idx="4">
                  <c:v>212.5</c:v>
                </c:pt>
                <c:pt idx="5">
                  <c:v>201.875</c:v>
                </c:pt>
                <c:pt idx="6">
                  <c:v>191.25</c:v>
                </c:pt>
                <c:pt idx="7">
                  <c:v>180.625</c:v>
                </c:pt>
                <c:pt idx="8">
                  <c:v>170.0</c:v>
                </c:pt>
                <c:pt idx="9">
                  <c:v>159.375</c:v>
                </c:pt>
                <c:pt idx="10">
                  <c:v>148.75</c:v>
                </c:pt>
                <c:pt idx="11">
                  <c:v>138.125</c:v>
                </c:pt>
                <c:pt idx="12">
                  <c:v>127.5</c:v>
                </c:pt>
                <c:pt idx="13">
                  <c:v>116.875</c:v>
                </c:pt>
                <c:pt idx="14">
                  <c:v>106.25</c:v>
                </c:pt>
                <c:pt idx="15">
                  <c:v>95.625</c:v>
                </c:pt>
                <c:pt idx="16">
                  <c:v>85.0</c:v>
                </c:pt>
                <c:pt idx="17">
                  <c:v>74.375</c:v>
                </c:pt>
                <c:pt idx="18">
                  <c:v>63.75</c:v>
                </c:pt>
                <c:pt idx="19">
                  <c:v>53.125</c:v>
                </c:pt>
                <c:pt idx="20">
                  <c:v>42.5</c:v>
                </c:pt>
                <c:pt idx="21">
                  <c:v>31.875</c:v>
                </c:pt>
                <c:pt idx="22">
                  <c:v>10.625</c:v>
                </c:pt>
                <c:pt idx="2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Minimal Viable Product</c:v>
                </c:pt>
              </c:strCache>
            </c:strRef>
          </c:tx>
          <c:marker>
            <c:symbol val="none"/>
          </c:marker>
          <c:cat>
            <c:numRef>
              <c:f>Sheet1!$C$4:$C$27</c:f>
              <c:numCache>
                <c:formatCode>General</c:formatCode>
                <c:ptCount val="24"/>
                <c:pt idx="0">
                  <c:v>0.0</c:v>
                </c:pt>
                <c:pt idx="1">
                  <c:v>24.0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120.0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</c:v>
                </c:pt>
                <c:pt idx="10">
                  <c:v>240.0</c:v>
                </c:pt>
                <c:pt idx="11">
                  <c:v>264.0</c:v>
                </c:pt>
                <c:pt idx="12">
                  <c:v>288.0</c:v>
                </c:pt>
                <c:pt idx="13">
                  <c:v>312.0</c:v>
                </c:pt>
                <c:pt idx="14">
                  <c:v>336.0</c:v>
                </c:pt>
                <c:pt idx="15">
                  <c:v>360.0</c:v>
                </c:pt>
                <c:pt idx="16">
                  <c:v>384.0</c:v>
                </c:pt>
                <c:pt idx="17">
                  <c:v>408.0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</c:v>
                </c:pt>
                <c:pt idx="22">
                  <c:v>528.0</c:v>
                </c:pt>
                <c:pt idx="23">
                  <c:v>552.0</c:v>
                </c:pt>
              </c:numCache>
            </c:numRef>
          </c:cat>
          <c:val>
            <c:numRef>
              <c:f>Sheet1!$G$4:$G$27</c:f>
              <c:numCache>
                <c:formatCode>General</c:formatCode>
                <c:ptCount val="24"/>
                <c:pt idx="0">
                  <c:v>210.0</c:v>
                </c:pt>
                <c:pt idx="1">
                  <c:v>210.0</c:v>
                </c:pt>
                <c:pt idx="2">
                  <c:v>210.0</c:v>
                </c:pt>
                <c:pt idx="3">
                  <c:v>210.0</c:v>
                </c:pt>
                <c:pt idx="4">
                  <c:v>210.0</c:v>
                </c:pt>
                <c:pt idx="5">
                  <c:v>210.0</c:v>
                </c:pt>
                <c:pt idx="6">
                  <c:v>210.0</c:v>
                </c:pt>
                <c:pt idx="7">
                  <c:v>210.0</c:v>
                </c:pt>
                <c:pt idx="8">
                  <c:v>210.0</c:v>
                </c:pt>
                <c:pt idx="9">
                  <c:v>210.0</c:v>
                </c:pt>
                <c:pt idx="10">
                  <c:v>210.0</c:v>
                </c:pt>
                <c:pt idx="11">
                  <c:v>210.0</c:v>
                </c:pt>
                <c:pt idx="12">
                  <c:v>210.0</c:v>
                </c:pt>
                <c:pt idx="13">
                  <c:v>210.0</c:v>
                </c:pt>
                <c:pt idx="14">
                  <c:v>210.0</c:v>
                </c:pt>
                <c:pt idx="15">
                  <c:v>210.0</c:v>
                </c:pt>
                <c:pt idx="16">
                  <c:v>210.0</c:v>
                </c:pt>
                <c:pt idx="17">
                  <c:v>210.0</c:v>
                </c:pt>
                <c:pt idx="18">
                  <c:v>210.0</c:v>
                </c:pt>
                <c:pt idx="19">
                  <c:v>210.0</c:v>
                </c:pt>
                <c:pt idx="20">
                  <c:v>210.0</c:v>
                </c:pt>
                <c:pt idx="21">
                  <c:v>210.0</c:v>
                </c:pt>
                <c:pt idx="22">
                  <c:v>210.0</c:v>
                </c:pt>
                <c:pt idx="23">
                  <c:v>210.0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Most Likely Product</c:v>
                </c:pt>
              </c:strCache>
            </c:strRef>
          </c:tx>
          <c:marker>
            <c:symbol val="none"/>
          </c:marker>
          <c:cat>
            <c:numRef>
              <c:f>Sheet1!$C$4:$C$27</c:f>
              <c:numCache>
                <c:formatCode>General</c:formatCode>
                <c:ptCount val="24"/>
                <c:pt idx="0">
                  <c:v>0.0</c:v>
                </c:pt>
                <c:pt idx="1">
                  <c:v>24.0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120.0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</c:v>
                </c:pt>
                <c:pt idx="10">
                  <c:v>240.0</c:v>
                </c:pt>
                <c:pt idx="11">
                  <c:v>264.0</c:v>
                </c:pt>
                <c:pt idx="12">
                  <c:v>288.0</c:v>
                </c:pt>
                <c:pt idx="13">
                  <c:v>312.0</c:v>
                </c:pt>
                <c:pt idx="14">
                  <c:v>336.0</c:v>
                </c:pt>
                <c:pt idx="15">
                  <c:v>360.0</c:v>
                </c:pt>
                <c:pt idx="16">
                  <c:v>384.0</c:v>
                </c:pt>
                <c:pt idx="17">
                  <c:v>408.0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</c:v>
                </c:pt>
                <c:pt idx="22">
                  <c:v>528.0</c:v>
                </c:pt>
                <c:pt idx="23">
                  <c:v>552.0</c:v>
                </c:pt>
              </c:numCache>
            </c:numRef>
          </c:cat>
          <c:val>
            <c:numRef>
              <c:f>Sheet1!$E$4:$E$27</c:f>
              <c:numCache>
                <c:formatCode>General</c:formatCode>
                <c:ptCount val="24"/>
                <c:pt idx="0">
                  <c:v>140.0</c:v>
                </c:pt>
                <c:pt idx="1">
                  <c:v>140.0</c:v>
                </c:pt>
                <c:pt idx="2">
                  <c:v>140.0</c:v>
                </c:pt>
                <c:pt idx="3">
                  <c:v>140.0</c:v>
                </c:pt>
                <c:pt idx="4">
                  <c:v>140.0</c:v>
                </c:pt>
                <c:pt idx="5">
                  <c:v>140.0</c:v>
                </c:pt>
                <c:pt idx="6">
                  <c:v>140.0</c:v>
                </c:pt>
                <c:pt idx="7">
                  <c:v>140.0</c:v>
                </c:pt>
                <c:pt idx="8">
                  <c:v>140.0</c:v>
                </c:pt>
                <c:pt idx="9">
                  <c:v>140.0</c:v>
                </c:pt>
                <c:pt idx="10">
                  <c:v>140.0</c:v>
                </c:pt>
                <c:pt idx="11">
                  <c:v>140.0</c:v>
                </c:pt>
                <c:pt idx="12">
                  <c:v>140.0</c:v>
                </c:pt>
                <c:pt idx="13">
                  <c:v>140.0</c:v>
                </c:pt>
                <c:pt idx="14">
                  <c:v>140.0</c:v>
                </c:pt>
                <c:pt idx="15">
                  <c:v>140.0</c:v>
                </c:pt>
                <c:pt idx="16">
                  <c:v>140.0</c:v>
                </c:pt>
                <c:pt idx="17">
                  <c:v>140.0</c:v>
                </c:pt>
                <c:pt idx="18">
                  <c:v>140.0</c:v>
                </c:pt>
                <c:pt idx="19">
                  <c:v>140.0</c:v>
                </c:pt>
                <c:pt idx="20">
                  <c:v>140.0</c:v>
                </c:pt>
                <c:pt idx="21">
                  <c:v>140.0</c:v>
                </c:pt>
                <c:pt idx="22">
                  <c:v>140.0</c:v>
                </c:pt>
                <c:pt idx="23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43464"/>
        <c:axId val="2105541752"/>
      </c:lineChart>
      <c:catAx>
        <c:axId val="210554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5541752"/>
        <c:crosses val="autoZero"/>
        <c:auto val="1"/>
        <c:lblAlgn val="ctr"/>
        <c:lblOffset val="100"/>
        <c:noMultiLvlLbl val="0"/>
      </c:catAx>
      <c:valAx>
        <c:axId val="2105541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  <a:r>
                  <a:rPr lang="en-US" baseline="0"/>
                  <a:t> points not done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554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6</xdr:row>
      <xdr:rowOff>38100</xdr:rowOff>
    </xdr:from>
    <xdr:to>
      <xdr:col>17</xdr:col>
      <xdr:colOff>609600</xdr:colOff>
      <xdr:row>33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H7" sqref="H7"/>
    </sheetView>
  </sheetViews>
  <sheetFormatPr baseColWidth="10" defaultRowHeight="15" x14ac:dyDescent="0"/>
  <cols>
    <col min="3" max="3" width="12.1640625" bestFit="1" customWidth="1"/>
  </cols>
  <sheetData>
    <row r="1" spans="1:9">
      <c r="A1" t="s">
        <v>7</v>
      </c>
    </row>
    <row r="3" spans="1:9">
      <c r="A3" t="s">
        <v>2</v>
      </c>
      <c r="B3" t="s">
        <v>3</v>
      </c>
      <c r="C3" t="s">
        <v>0</v>
      </c>
      <c r="D3" t="s">
        <v>5</v>
      </c>
      <c r="E3" t="s">
        <v>9</v>
      </c>
      <c r="F3" t="s">
        <v>1</v>
      </c>
      <c r="G3" t="s">
        <v>8</v>
      </c>
      <c r="H3" t="s">
        <v>4</v>
      </c>
      <c r="I3">
        <v>800</v>
      </c>
    </row>
    <row r="4" spans="1:9">
      <c r="A4">
        <v>0</v>
      </c>
      <c r="C4">
        <v>0</v>
      </c>
      <c r="D4">
        <v>255</v>
      </c>
      <c r="E4">
        <v>140</v>
      </c>
      <c r="F4">
        <f>D$4-(A4*$I$4)</f>
        <v>255</v>
      </c>
      <c r="G4">
        <v>210</v>
      </c>
      <c r="H4" t="s">
        <v>6</v>
      </c>
      <c r="I4">
        <f>D4/24</f>
        <v>10.625</v>
      </c>
    </row>
    <row r="5" spans="1:9">
      <c r="A5">
        <v>1</v>
      </c>
      <c r="B5">
        <f>E5</f>
        <v>140</v>
      </c>
      <c r="C5">
        <v>24</v>
      </c>
      <c r="D5">
        <v>253</v>
      </c>
      <c r="E5">
        <v>140</v>
      </c>
      <c r="F5">
        <f t="shared" ref="F5:F27" si="0">D$4-(A5*$I$4)</f>
        <v>244.375</v>
      </c>
      <c r="G5">
        <v>210</v>
      </c>
    </row>
    <row r="6" spans="1:9">
      <c r="A6">
        <v>2</v>
      </c>
      <c r="B6">
        <f>AVERAGE(E$5:E6)</f>
        <v>140</v>
      </c>
      <c r="C6">
        <v>48</v>
      </c>
      <c r="D6">
        <v>250</v>
      </c>
      <c r="E6">
        <v>140</v>
      </c>
      <c r="F6">
        <f t="shared" si="0"/>
        <v>233.75</v>
      </c>
      <c r="G6">
        <v>210</v>
      </c>
    </row>
    <row r="7" spans="1:9">
      <c r="A7">
        <v>3</v>
      </c>
      <c r="B7">
        <f>AVERAGE(E$5:E7)</f>
        <v>140</v>
      </c>
      <c r="C7">
        <v>72</v>
      </c>
      <c r="D7">
        <v>250</v>
      </c>
      <c r="E7">
        <v>140</v>
      </c>
      <c r="F7">
        <f t="shared" si="0"/>
        <v>223.125</v>
      </c>
      <c r="G7">
        <v>210</v>
      </c>
    </row>
    <row r="8" spans="1:9">
      <c r="A8">
        <v>4</v>
      </c>
      <c r="B8">
        <f>AVERAGE(E$5:E8)</f>
        <v>140</v>
      </c>
      <c r="C8">
        <v>96</v>
      </c>
      <c r="D8">
        <v>237</v>
      </c>
      <c r="E8">
        <v>140</v>
      </c>
      <c r="F8">
        <f t="shared" si="0"/>
        <v>212.5</v>
      </c>
      <c r="G8">
        <v>210</v>
      </c>
    </row>
    <row r="9" spans="1:9">
      <c r="A9">
        <v>5</v>
      </c>
      <c r="B9">
        <f>AVERAGE(E$5:E9)</f>
        <v>140</v>
      </c>
      <c r="C9">
        <v>120</v>
      </c>
      <c r="D9">
        <v>220</v>
      </c>
      <c r="E9">
        <v>140</v>
      </c>
      <c r="F9">
        <f t="shared" si="0"/>
        <v>201.875</v>
      </c>
      <c r="G9">
        <v>210</v>
      </c>
    </row>
    <row r="10" spans="1:9">
      <c r="A10">
        <v>6</v>
      </c>
      <c r="B10">
        <f>AVERAGE(E$5:E10)</f>
        <v>140</v>
      </c>
      <c r="C10">
        <v>144</v>
      </c>
      <c r="D10">
        <v>195</v>
      </c>
      <c r="E10">
        <v>140</v>
      </c>
      <c r="F10">
        <f t="shared" si="0"/>
        <v>191.25</v>
      </c>
      <c r="G10">
        <v>210</v>
      </c>
    </row>
    <row r="11" spans="1:9">
      <c r="A11">
        <v>7</v>
      </c>
      <c r="B11">
        <f>AVERAGE(E$5:E11)</f>
        <v>140</v>
      </c>
      <c r="C11">
        <v>168</v>
      </c>
      <c r="E11">
        <v>140</v>
      </c>
      <c r="F11">
        <f t="shared" si="0"/>
        <v>180.625</v>
      </c>
      <c r="G11">
        <v>210</v>
      </c>
    </row>
    <row r="12" spans="1:9">
      <c r="A12">
        <v>8</v>
      </c>
      <c r="B12">
        <f>AVERAGE(E$5:E12)</f>
        <v>140</v>
      </c>
      <c r="C12">
        <v>192</v>
      </c>
      <c r="E12">
        <v>140</v>
      </c>
      <c r="F12">
        <f t="shared" si="0"/>
        <v>170</v>
      </c>
      <c r="G12">
        <v>210</v>
      </c>
    </row>
    <row r="13" spans="1:9">
      <c r="A13">
        <v>9</v>
      </c>
      <c r="B13">
        <f>AVERAGE(E$5:E13)</f>
        <v>140</v>
      </c>
      <c r="C13">
        <v>216</v>
      </c>
      <c r="E13">
        <v>140</v>
      </c>
      <c r="F13">
        <f t="shared" si="0"/>
        <v>159.375</v>
      </c>
      <c r="G13">
        <v>210</v>
      </c>
    </row>
    <row r="14" spans="1:9">
      <c r="A14">
        <v>10</v>
      </c>
      <c r="B14">
        <f>AVERAGE(E$5:E14)</f>
        <v>140</v>
      </c>
      <c r="C14">
        <v>240</v>
      </c>
      <c r="E14">
        <v>140</v>
      </c>
      <c r="F14">
        <f t="shared" si="0"/>
        <v>148.75</v>
      </c>
      <c r="G14">
        <v>210</v>
      </c>
    </row>
    <row r="15" spans="1:9">
      <c r="A15">
        <v>11</v>
      </c>
      <c r="B15">
        <f>AVERAGE(E$5:E15)</f>
        <v>140</v>
      </c>
      <c r="C15">
        <v>264</v>
      </c>
      <c r="E15">
        <v>140</v>
      </c>
      <c r="F15">
        <f t="shared" si="0"/>
        <v>138.125</v>
      </c>
      <c r="G15">
        <v>210</v>
      </c>
    </row>
    <row r="16" spans="1:9">
      <c r="A16">
        <v>12</v>
      </c>
      <c r="B16">
        <f>AVERAGE(E$5:E16)</f>
        <v>140</v>
      </c>
      <c r="C16">
        <v>288</v>
      </c>
      <c r="E16">
        <v>140</v>
      </c>
      <c r="F16">
        <f t="shared" si="0"/>
        <v>127.5</v>
      </c>
      <c r="G16">
        <v>210</v>
      </c>
    </row>
    <row r="17" spans="1:7">
      <c r="A17">
        <v>13</v>
      </c>
      <c r="B17">
        <f>AVERAGE(E$5:E17)</f>
        <v>140</v>
      </c>
      <c r="C17">
        <v>312</v>
      </c>
      <c r="E17">
        <v>140</v>
      </c>
      <c r="F17">
        <f t="shared" si="0"/>
        <v>116.875</v>
      </c>
      <c r="G17">
        <v>210</v>
      </c>
    </row>
    <row r="18" spans="1:7">
      <c r="A18">
        <v>14</v>
      </c>
      <c r="B18">
        <f>AVERAGE(E$5:E18)</f>
        <v>140</v>
      </c>
      <c r="C18">
        <v>336</v>
      </c>
      <c r="E18">
        <v>140</v>
      </c>
      <c r="F18">
        <f t="shared" si="0"/>
        <v>106.25</v>
      </c>
      <c r="G18">
        <v>210</v>
      </c>
    </row>
    <row r="19" spans="1:7">
      <c r="A19">
        <v>15</v>
      </c>
      <c r="B19">
        <f>AVERAGE(E$5:E19)</f>
        <v>140</v>
      </c>
      <c r="C19">
        <v>360</v>
      </c>
      <c r="E19">
        <v>140</v>
      </c>
      <c r="F19">
        <f t="shared" si="0"/>
        <v>95.625</v>
      </c>
      <c r="G19">
        <v>210</v>
      </c>
    </row>
    <row r="20" spans="1:7">
      <c r="A20">
        <v>16</v>
      </c>
      <c r="B20">
        <f>AVERAGE(E$5:E20)</f>
        <v>140</v>
      </c>
      <c r="C20">
        <v>384</v>
      </c>
      <c r="E20">
        <v>140</v>
      </c>
      <c r="F20">
        <f t="shared" si="0"/>
        <v>85</v>
      </c>
      <c r="G20">
        <v>210</v>
      </c>
    </row>
    <row r="21" spans="1:7">
      <c r="A21">
        <v>17</v>
      </c>
      <c r="B21">
        <f>AVERAGE(E$5:E21)</f>
        <v>140</v>
      </c>
      <c r="C21">
        <v>408</v>
      </c>
      <c r="E21">
        <v>140</v>
      </c>
      <c r="F21">
        <f t="shared" si="0"/>
        <v>74.375</v>
      </c>
      <c r="G21">
        <v>210</v>
      </c>
    </row>
    <row r="22" spans="1:7">
      <c r="A22">
        <v>18</v>
      </c>
      <c r="B22">
        <f>AVERAGE(E$5:E22)</f>
        <v>140</v>
      </c>
      <c r="C22">
        <v>432</v>
      </c>
      <c r="E22">
        <v>140</v>
      </c>
      <c r="F22">
        <f t="shared" si="0"/>
        <v>63.75</v>
      </c>
      <c r="G22">
        <v>210</v>
      </c>
    </row>
    <row r="23" spans="1:7">
      <c r="A23">
        <v>19</v>
      </c>
      <c r="B23">
        <f>AVERAGE(E$5:E23)</f>
        <v>140</v>
      </c>
      <c r="C23">
        <v>456</v>
      </c>
      <c r="E23">
        <v>140</v>
      </c>
      <c r="F23">
        <f t="shared" si="0"/>
        <v>53.125</v>
      </c>
      <c r="G23">
        <v>210</v>
      </c>
    </row>
    <row r="24" spans="1:7">
      <c r="A24">
        <v>20</v>
      </c>
      <c r="B24">
        <f>AVERAGE(E$5:E24)</f>
        <v>140</v>
      </c>
      <c r="C24">
        <v>480</v>
      </c>
      <c r="E24">
        <v>140</v>
      </c>
      <c r="F24">
        <f t="shared" si="0"/>
        <v>42.5</v>
      </c>
      <c r="G24">
        <v>210</v>
      </c>
    </row>
    <row r="25" spans="1:7">
      <c r="A25">
        <v>21</v>
      </c>
      <c r="B25">
        <f>AVERAGE(E$5:E25)</f>
        <v>140</v>
      </c>
      <c r="C25">
        <v>504</v>
      </c>
      <c r="E25">
        <v>140</v>
      </c>
      <c r="F25">
        <f t="shared" si="0"/>
        <v>31.875</v>
      </c>
      <c r="G25">
        <v>210</v>
      </c>
    </row>
    <row r="26" spans="1:7">
      <c r="A26">
        <v>23</v>
      </c>
      <c r="B26">
        <f>AVERAGE(E$5:E26)</f>
        <v>140</v>
      </c>
      <c r="C26">
        <v>528</v>
      </c>
      <c r="E26">
        <v>140</v>
      </c>
      <c r="F26">
        <f t="shared" si="0"/>
        <v>10.625</v>
      </c>
      <c r="G26">
        <v>210</v>
      </c>
    </row>
    <row r="27" spans="1:7">
      <c r="A27">
        <v>24</v>
      </c>
      <c r="B27">
        <v>140</v>
      </c>
      <c r="C27">
        <v>552</v>
      </c>
      <c r="E27">
        <v>140</v>
      </c>
      <c r="F27">
        <f t="shared" si="0"/>
        <v>0</v>
      </c>
      <c r="G27">
        <v>210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Valtech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Lundin</dc:creator>
  <cp:lastModifiedBy>Mikael Lundin</cp:lastModifiedBy>
  <dcterms:created xsi:type="dcterms:W3CDTF">2014-04-08T13:26:47Z</dcterms:created>
  <dcterms:modified xsi:type="dcterms:W3CDTF">2014-04-11T05:57:43Z</dcterms:modified>
</cp:coreProperties>
</file>