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predykcja\AAA Summary Statistics\"/>
    </mc:Choice>
  </mc:AlternateContent>
  <xr:revisionPtr revIDLastSave="0" documentId="13_ncr:1_{BAC14625-B64A-4835-8281-E0C816F4CA6A}" xr6:coauthVersionLast="47" xr6:coauthVersionMax="47" xr10:uidLastSave="{00000000-0000-0000-0000-000000000000}"/>
  <bookViews>
    <workbookView xWindow="-108" yWindow="-108" windowWidth="23256" windowHeight="12720" xr2:uid="{E8065EEC-23D8-41E8-929D-85FED479368D}"/>
  </bookViews>
  <sheets>
    <sheet name="Sheet1" sheetId="5" r:id="rId1"/>
    <sheet name="Sheet2" sheetId="6" r:id="rId2"/>
    <sheet name="summary statistic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E32" i="5" s="1"/>
  <c r="E22" i="5" s="1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Q32" i="5" s="1"/>
  <c r="R31" i="5"/>
  <c r="S31" i="5"/>
  <c r="T31" i="5"/>
  <c r="T32" i="5" s="1"/>
  <c r="K22" i="5"/>
  <c r="S22" i="5"/>
  <c r="F32" i="5"/>
  <c r="F25" i="5" s="1"/>
  <c r="G32" i="5"/>
  <c r="G25" i="5" s="1"/>
  <c r="H32" i="5"/>
  <c r="H24" i="5" s="1"/>
  <c r="J32" i="5"/>
  <c r="J23" i="5" s="1"/>
  <c r="K32" i="5"/>
  <c r="K23" i="5" s="1"/>
  <c r="M32" i="5"/>
  <c r="M22" i="5" s="1"/>
  <c r="N32" i="5"/>
  <c r="N25" i="5" s="1"/>
  <c r="P32" i="5"/>
  <c r="P24" i="5" s="1"/>
  <c r="R32" i="5"/>
  <c r="R23" i="5" s="1"/>
  <c r="S32" i="5"/>
  <c r="S23" i="5" s="1"/>
  <c r="C32" i="5"/>
  <c r="C22" i="5" s="1"/>
  <c r="I32" i="5" l="1"/>
  <c r="O32" i="5"/>
  <c r="O25" i="5" s="1"/>
  <c r="N24" i="5"/>
  <c r="L32" i="5"/>
  <c r="L23" i="5" s="1"/>
  <c r="D32" i="5"/>
  <c r="D24" i="5" s="1"/>
  <c r="Q24" i="5"/>
  <c r="Q23" i="5"/>
  <c r="T23" i="5"/>
  <c r="T22" i="5"/>
  <c r="T25" i="5"/>
  <c r="L22" i="5"/>
  <c r="L25" i="5"/>
  <c r="D23" i="5"/>
  <c r="D22" i="5"/>
  <c r="D25" i="5"/>
  <c r="I24" i="5"/>
  <c r="I23" i="5"/>
  <c r="F24" i="5"/>
  <c r="P23" i="5"/>
  <c r="E25" i="5"/>
  <c r="M25" i="5"/>
  <c r="H23" i="5"/>
  <c r="O24" i="5"/>
  <c r="G24" i="5"/>
  <c r="R22" i="5"/>
  <c r="J22" i="5"/>
  <c r="S25" i="5"/>
  <c r="K25" i="5"/>
  <c r="C25" i="5"/>
  <c r="M24" i="5"/>
  <c r="E24" i="5"/>
  <c r="G23" i="5"/>
  <c r="Q22" i="5"/>
  <c r="I22" i="5"/>
  <c r="R25" i="5"/>
  <c r="J25" i="5"/>
  <c r="T24" i="5"/>
  <c r="L24" i="5"/>
  <c r="N23" i="5"/>
  <c r="F23" i="5"/>
  <c r="P22" i="5"/>
  <c r="H22" i="5"/>
  <c r="Q25" i="5"/>
  <c r="I25" i="5"/>
  <c r="S24" i="5"/>
  <c r="K24" i="5"/>
  <c r="C24" i="5"/>
  <c r="M23" i="5"/>
  <c r="E23" i="5"/>
  <c r="O22" i="5"/>
  <c r="G22" i="5"/>
  <c r="P25" i="5"/>
  <c r="H25" i="5"/>
  <c r="R24" i="5"/>
  <c r="J24" i="5"/>
  <c r="N22" i="5"/>
  <c r="F22" i="5"/>
  <c r="C23" i="5"/>
  <c r="O2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03FC0-EDE6-44E8-B1C1-14911F8460BD}" keepAlive="1" name="Query - dane_kw_wwa" description="Connection to the 'dane_kw_wwa' query in the workbook." type="5" refreshedVersion="8" background="1" saveData="1">
    <dbPr connection="Provider=Microsoft.Mashup.OleDb.1;Data Source=$Workbook$;Location=dane_kw_wwa;Extended Properties=&quot;&quot;" command="SELECT * FROM [dane_kw_wwa]"/>
  </connection>
  <connection id="2" xr16:uid="{81238AE1-6C82-40A5-AAF9-92E62D38D87E}" keepAlive="1" name="Query - Modified_Dzielnice_Warszawy" description="Connection to the 'Modified_Dzielnice_Warszawy' query in the workbook." type="5" refreshedVersion="0" background="1">
    <dbPr connection="Provider=Microsoft.Mashup.OleDb.1;Data Source=$Workbook$;Location=Modified_Dzielnice_Warszawy;Extended Properties=&quot;&quot;" command="SELECT * FROM [Modified_Dzielnice_Warszawy]"/>
  </connection>
</connections>
</file>

<file path=xl/sharedStrings.xml><?xml version="1.0" encoding="utf-8"?>
<sst xmlns="http://schemas.openxmlformats.org/spreadsheetml/2006/main" count="128" uniqueCount="46">
  <si>
    <t>Śródmieście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</si>
  <si>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</si>
  <si>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</si>
  <si>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</si>
  <si>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</si>
  <si>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</si>
  <si>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</si>
  <si>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</si>
  <si>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</si>
  <si>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</si>
  <si>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</si>
  <si>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</si>
  <si>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</si>
  <si>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</si>
  <si>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</si>
  <si>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</si>
  <si>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</si>
  <si>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</si>
  <si>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</si>
  <si>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</si>
  <si>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</si>
  <si>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Wola</t>
  </si>
  <si>
    <t>Wilanów</t>
  </si>
  <si>
    <t>Ochota</t>
  </si>
  <si>
    <t>Żoliborz</t>
  </si>
  <si>
    <t>Mokotów</t>
  </si>
  <si>
    <t>Bielany</t>
  </si>
  <si>
    <t>Praga-Północ</t>
  </si>
  <si>
    <t>Praga-Południe</t>
  </si>
  <si>
    <t>Ursynów</t>
  </si>
  <si>
    <t>Włochy</t>
  </si>
  <si>
    <t>Bemowo</t>
  </si>
  <si>
    <t>Targówek</t>
  </si>
  <si>
    <t>Ursus</t>
  </si>
  <si>
    <t>Wawer</t>
  </si>
  <si>
    <t>Rembertów</t>
  </si>
  <si>
    <t>Wesoła</t>
  </si>
  <si>
    <t>Białołęka</t>
  </si>
  <si>
    <t>Date</t>
  </si>
  <si>
    <t>2025Q1</t>
  </si>
  <si>
    <t>2025Q2</t>
  </si>
  <si>
    <t>2025Q3</t>
  </si>
  <si>
    <t>2025Q4</t>
  </si>
  <si>
    <t>Actual</t>
  </si>
  <si>
    <t>ŚREDNIE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</si>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</sst>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BE17-9289-4032-824B-8CFE46F326B5}">
  <dimension ref="A1:T32"/>
  <sheetViews>
    <sheetView tabSelected="1" zoomScale="85" zoomScaleNormal="85" workbookViewId="0">
      <selection activeCell="U26" sqref="U26"/>
    </sheetView>
  </sheetViews>
  <sheetFormatPr defaultRowHeight="14.4" x14ac:dyDescent="0.3"/>
  <sheetData>
    <row r="1" spans="1:20" x14ac:dyDescent="0.3">
      <c r="A1" t="s">
        <v>38</v>
      </c>
      <c r="B1" t="s">
        <v>43</v>
      </c>
      <c r="C1" t="s">
        <v>31</v>
      </c>
      <c r="D1" t="s">
        <v>37</v>
      </c>
      <c r="E1" t="s">
        <v>26</v>
      </c>
      <c r="F1" t="s">
        <v>25</v>
      </c>
      <c r="G1" t="s">
        <v>23</v>
      </c>
      <c r="H1" t="s">
        <v>28</v>
      </c>
      <c r="I1" t="s">
        <v>27</v>
      </c>
      <c r="J1" t="s">
        <v>35</v>
      </c>
      <c r="K1" t="s">
        <v>32</v>
      </c>
      <c r="L1" t="s">
        <v>33</v>
      </c>
      <c r="M1" t="s">
        <v>29</v>
      </c>
      <c r="N1" t="s">
        <v>34</v>
      </c>
      <c r="O1" t="s">
        <v>36</v>
      </c>
      <c r="P1" t="s">
        <v>22</v>
      </c>
      <c r="Q1" t="s">
        <v>21</v>
      </c>
      <c r="R1" t="s">
        <v>30</v>
      </c>
      <c r="S1" t="s">
        <v>0</v>
      </c>
      <c r="T1" t="s">
        <v>24</v>
      </c>
    </row>
    <row r="2" spans="1:20" x14ac:dyDescent="0.3">
      <c r="A2" t="s">
        <v>11</v>
      </c>
      <c r="B2" s="1">
        <v>9228</v>
      </c>
      <c r="C2">
        <v>8576</v>
      </c>
      <c r="D2">
        <v>7333</v>
      </c>
      <c r="E2">
        <v>11424</v>
      </c>
      <c r="F2">
        <v>11419</v>
      </c>
      <c r="G2">
        <v>12346</v>
      </c>
      <c r="H2">
        <v>9536</v>
      </c>
      <c r="I2">
        <v>12147</v>
      </c>
      <c r="J2">
        <v>7939</v>
      </c>
      <c r="K2">
        <v>9217</v>
      </c>
      <c r="L2">
        <v>8244</v>
      </c>
      <c r="M2">
        <v>9893</v>
      </c>
      <c r="N2">
        <v>7641</v>
      </c>
      <c r="O2">
        <v>7283</v>
      </c>
      <c r="P2">
        <v>9305</v>
      </c>
      <c r="Q2">
        <v>11998</v>
      </c>
      <c r="R2">
        <v>9710</v>
      </c>
      <c r="S2">
        <v>12091</v>
      </c>
      <c r="T2">
        <v>12813</v>
      </c>
    </row>
    <row r="3" spans="1:20" x14ac:dyDescent="0.3">
      <c r="A3" t="s">
        <v>12</v>
      </c>
      <c r="B3" s="2">
        <v>9331</v>
      </c>
      <c r="C3">
        <v>9076</v>
      </c>
      <c r="D3">
        <v>7510</v>
      </c>
      <c r="E3">
        <v>11594</v>
      </c>
      <c r="F3">
        <v>11470</v>
      </c>
      <c r="G3">
        <v>13126</v>
      </c>
      <c r="H3">
        <v>10082</v>
      </c>
      <c r="I3">
        <v>11603</v>
      </c>
      <c r="J3">
        <v>7799</v>
      </c>
      <c r="K3">
        <v>8875</v>
      </c>
      <c r="L3">
        <v>8686</v>
      </c>
      <c r="M3">
        <v>9621</v>
      </c>
      <c r="N3">
        <v>7658</v>
      </c>
      <c r="O3">
        <v>7328</v>
      </c>
      <c r="P3">
        <v>9366</v>
      </c>
      <c r="Q3">
        <v>12057</v>
      </c>
      <c r="R3">
        <v>9748</v>
      </c>
      <c r="S3">
        <v>13293</v>
      </c>
      <c r="T3">
        <v>12644</v>
      </c>
    </row>
    <row r="4" spans="1:20" x14ac:dyDescent="0.3">
      <c r="A4" t="s">
        <v>13</v>
      </c>
      <c r="B4" s="2">
        <v>9568.17</v>
      </c>
      <c r="C4">
        <v>9367</v>
      </c>
      <c r="D4">
        <v>7707</v>
      </c>
      <c r="E4">
        <v>11466</v>
      </c>
      <c r="F4">
        <v>11690</v>
      </c>
      <c r="G4">
        <v>12768</v>
      </c>
      <c r="H4">
        <v>10428</v>
      </c>
      <c r="I4">
        <v>11307</v>
      </c>
      <c r="J4">
        <v>7777</v>
      </c>
      <c r="K4">
        <v>9298</v>
      </c>
      <c r="L4">
        <v>8852</v>
      </c>
      <c r="M4">
        <v>10165</v>
      </c>
      <c r="N4">
        <v>7957</v>
      </c>
      <c r="O4">
        <v>7345</v>
      </c>
      <c r="P4">
        <v>9593</v>
      </c>
      <c r="Q4">
        <v>12157</v>
      </c>
      <c r="R4">
        <v>10026</v>
      </c>
      <c r="S4">
        <v>13687</v>
      </c>
      <c r="T4">
        <v>12741</v>
      </c>
    </row>
    <row r="5" spans="1:20" x14ac:dyDescent="0.3">
      <c r="A5" t="s">
        <v>14</v>
      </c>
      <c r="B5" s="2">
        <v>10080.89</v>
      </c>
      <c r="C5">
        <v>9433</v>
      </c>
      <c r="D5">
        <v>7804</v>
      </c>
      <c r="E5">
        <v>12742</v>
      </c>
      <c r="F5">
        <v>11976</v>
      </c>
      <c r="G5">
        <v>13263</v>
      </c>
      <c r="H5">
        <v>10564</v>
      </c>
      <c r="I5">
        <v>11466</v>
      </c>
      <c r="J5">
        <v>7891</v>
      </c>
      <c r="K5">
        <v>9685</v>
      </c>
      <c r="L5">
        <v>8733</v>
      </c>
      <c r="M5">
        <v>10441</v>
      </c>
      <c r="N5">
        <v>8034</v>
      </c>
      <c r="O5">
        <v>7334</v>
      </c>
      <c r="P5">
        <v>9773</v>
      </c>
      <c r="Q5">
        <v>12101</v>
      </c>
      <c r="R5">
        <v>10249</v>
      </c>
      <c r="S5">
        <v>13882</v>
      </c>
      <c r="T5">
        <v>13091</v>
      </c>
    </row>
    <row r="6" spans="1:20" x14ac:dyDescent="0.3">
      <c r="A6" t="s">
        <v>15</v>
      </c>
      <c r="B6" s="2">
        <v>10073.09</v>
      </c>
      <c r="C6">
        <v>9768</v>
      </c>
      <c r="D6">
        <v>7985</v>
      </c>
      <c r="E6">
        <v>13291</v>
      </c>
      <c r="F6">
        <v>12789</v>
      </c>
      <c r="G6">
        <v>12884</v>
      </c>
      <c r="H6">
        <v>10872</v>
      </c>
      <c r="I6">
        <v>11839</v>
      </c>
      <c r="J6">
        <v>7742</v>
      </c>
      <c r="K6">
        <v>9849</v>
      </c>
      <c r="L6">
        <v>9184</v>
      </c>
      <c r="M6">
        <v>10830</v>
      </c>
      <c r="N6">
        <v>8400</v>
      </c>
      <c r="O6">
        <v>7476</v>
      </c>
      <c r="P6">
        <v>9601</v>
      </c>
      <c r="Q6">
        <v>12140</v>
      </c>
      <c r="R6">
        <v>10168</v>
      </c>
      <c r="S6">
        <v>14218</v>
      </c>
      <c r="T6">
        <v>13373</v>
      </c>
    </row>
    <row r="7" spans="1:20" x14ac:dyDescent="0.3">
      <c r="A7" t="s">
        <v>16</v>
      </c>
      <c r="B7" s="1">
        <v>10224</v>
      </c>
      <c r="C7">
        <v>10180</v>
      </c>
      <c r="D7">
        <v>8929</v>
      </c>
      <c r="E7">
        <v>13950</v>
      </c>
      <c r="F7">
        <v>13374</v>
      </c>
      <c r="G7">
        <v>13294</v>
      </c>
      <c r="H7">
        <v>11670</v>
      </c>
      <c r="I7">
        <v>12563</v>
      </c>
      <c r="J7">
        <v>8418</v>
      </c>
      <c r="K7">
        <v>10268</v>
      </c>
      <c r="L7">
        <v>9584</v>
      </c>
      <c r="M7">
        <v>11023</v>
      </c>
      <c r="N7">
        <v>9092</v>
      </c>
      <c r="O7">
        <v>7774</v>
      </c>
      <c r="P7">
        <v>9651</v>
      </c>
      <c r="Q7">
        <v>12547</v>
      </c>
      <c r="R7">
        <v>10470</v>
      </c>
      <c r="S7">
        <v>15083</v>
      </c>
      <c r="T7">
        <v>13838</v>
      </c>
    </row>
    <row r="8" spans="1:20" x14ac:dyDescent="0.3">
      <c r="A8" t="s">
        <v>17</v>
      </c>
      <c r="B8" s="1">
        <v>10738</v>
      </c>
      <c r="C8">
        <v>10263</v>
      </c>
      <c r="D8">
        <v>9062</v>
      </c>
      <c r="E8">
        <v>14466</v>
      </c>
      <c r="F8">
        <v>14669</v>
      </c>
      <c r="G8">
        <v>12675</v>
      </c>
      <c r="H8">
        <v>11762</v>
      </c>
      <c r="I8">
        <v>13002</v>
      </c>
      <c r="J8">
        <v>9231</v>
      </c>
      <c r="K8">
        <v>10611</v>
      </c>
      <c r="L8">
        <v>9670</v>
      </c>
      <c r="M8">
        <v>11423</v>
      </c>
      <c r="N8">
        <v>9015</v>
      </c>
      <c r="O8">
        <v>9232</v>
      </c>
      <c r="P8">
        <v>11022</v>
      </c>
      <c r="Q8">
        <v>13963</v>
      </c>
      <c r="R8">
        <v>12016</v>
      </c>
      <c r="S8">
        <v>15609</v>
      </c>
      <c r="T8">
        <v>15338</v>
      </c>
    </row>
    <row r="9" spans="1:20" x14ac:dyDescent="0.3">
      <c r="A9" t="s">
        <v>18</v>
      </c>
      <c r="B9" s="1">
        <v>11082</v>
      </c>
      <c r="C9">
        <v>11652</v>
      </c>
      <c r="D9">
        <v>9116</v>
      </c>
      <c r="E9">
        <v>14204</v>
      </c>
      <c r="F9">
        <v>15300</v>
      </c>
      <c r="G9">
        <v>12525</v>
      </c>
      <c r="H9">
        <v>12777</v>
      </c>
      <c r="I9">
        <v>13132</v>
      </c>
      <c r="J9">
        <v>9521</v>
      </c>
      <c r="K9">
        <v>10809</v>
      </c>
      <c r="L9">
        <v>9924</v>
      </c>
      <c r="M9">
        <v>12481</v>
      </c>
      <c r="N9">
        <v>9164</v>
      </c>
      <c r="O9">
        <v>9844</v>
      </c>
      <c r="P9">
        <v>11292</v>
      </c>
      <c r="Q9">
        <v>15632</v>
      </c>
      <c r="R9">
        <v>12508</v>
      </c>
      <c r="S9">
        <v>16902</v>
      </c>
      <c r="T9">
        <v>16171</v>
      </c>
    </row>
    <row r="10" spans="1:20" x14ac:dyDescent="0.3">
      <c r="A10" t="s">
        <v>19</v>
      </c>
      <c r="B10" s="1">
        <v>11382</v>
      </c>
      <c r="C10">
        <v>12595</v>
      </c>
      <c r="D10">
        <v>9259</v>
      </c>
      <c r="E10">
        <v>12592</v>
      </c>
      <c r="F10">
        <v>15237</v>
      </c>
      <c r="G10">
        <v>13675</v>
      </c>
      <c r="H10">
        <v>13429</v>
      </c>
      <c r="I10">
        <v>13062</v>
      </c>
      <c r="J10">
        <v>9537</v>
      </c>
      <c r="K10">
        <v>12277</v>
      </c>
      <c r="L10">
        <v>10139</v>
      </c>
      <c r="M10">
        <v>15243</v>
      </c>
      <c r="N10">
        <v>9328</v>
      </c>
      <c r="O10">
        <v>10214</v>
      </c>
      <c r="P10">
        <v>11828</v>
      </c>
      <c r="Q10">
        <v>17140</v>
      </c>
      <c r="R10">
        <v>12733</v>
      </c>
      <c r="S10">
        <v>18455</v>
      </c>
      <c r="T10">
        <v>17938</v>
      </c>
    </row>
    <row r="11" spans="1:20" x14ac:dyDescent="0.3">
      <c r="A11" t="s">
        <v>20</v>
      </c>
      <c r="B11" s="1">
        <v>11249</v>
      </c>
      <c r="C11">
        <v>13385</v>
      </c>
      <c r="D11">
        <v>9896</v>
      </c>
      <c r="E11">
        <v>12536</v>
      </c>
      <c r="F11">
        <v>16358</v>
      </c>
      <c r="G11">
        <v>17417</v>
      </c>
      <c r="H11">
        <v>14050</v>
      </c>
      <c r="I11">
        <v>14873</v>
      </c>
      <c r="J11">
        <v>9775</v>
      </c>
      <c r="K11">
        <v>12199</v>
      </c>
      <c r="L11">
        <v>10844</v>
      </c>
      <c r="M11">
        <v>16370</v>
      </c>
      <c r="N11">
        <v>9488</v>
      </c>
      <c r="O11">
        <v>10437</v>
      </c>
      <c r="P11">
        <v>12289</v>
      </c>
      <c r="Q11">
        <v>18194</v>
      </c>
      <c r="R11">
        <v>13738</v>
      </c>
      <c r="S11">
        <v>19721</v>
      </c>
      <c r="T11">
        <v>19131</v>
      </c>
    </row>
    <row r="12" spans="1:20" x14ac:dyDescent="0.3">
      <c r="A12" t="s">
        <v>1</v>
      </c>
      <c r="B12" s="1">
        <v>11400</v>
      </c>
      <c r="C12">
        <v>13810</v>
      </c>
      <c r="D12">
        <v>9954</v>
      </c>
      <c r="E12">
        <v>12008</v>
      </c>
      <c r="F12">
        <v>16520</v>
      </c>
      <c r="G12">
        <v>18681</v>
      </c>
      <c r="H12">
        <v>14302</v>
      </c>
      <c r="I12">
        <v>14608</v>
      </c>
      <c r="J12">
        <v>9975</v>
      </c>
      <c r="K12">
        <v>12124</v>
      </c>
      <c r="L12">
        <v>10973</v>
      </c>
      <c r="M12">
        <v>15684</v>
      </c>
      <c r="N12">
        <v>9414</v>
      </c>
      <c r="O12">
        <v>10878</v>
      </c>
      <c r="P12">
        <v>14472</v>
      </c>
      <c r="Q12">
        <v>17838</v>
      </c>
      <c r="R12">
        <v>13825</v>
      </c>
      <c r="S12">
        <v>20064</v>
      </c>
      <c r="T12">
        <v>19427</v>
      </c>
    </row>
    <row r="13" spans="1:20" x14ac:dyDescent="0.3">
      <c r="A13" t="s">
        <v>2</v>
      </c>
      <c r="B13" s="1">
        <v>11213</v>
      </c>
      <c r="C13">
        <v>13575</v>
      </c>
      <c r="D13">
        <v>9916</v>
      </c>
      <c r="E13">
        <v>12342</v>
      </c>
      <c r="F13">
        <v>16439</v>
      </c>
      <c r="G13">
        <v>18427</v>
      </c>
      <c r="H13">
        <v>14034</v>
      </c>
      <c r="I13">
        <v>14922</v>
      </c>
      <c r="J13">
        <v>10015</v>
      </c>
      <c r="K13">
        <v>11844</v>
      </c>
      <c r="L13">
        <v>11075</v>
      </c>
      <c r="M13">
        <v>15085</v>
      </c>
      <c r="N13">
        <v>9549</v>
      </c>
      <c r="O13">
        <v>11160</v>
      </c>
      <c r="P13">
        <v>13619</v>
      </c>
      <c r="Q13">
        <v>18015</v>
      </c>
      <c r="R13">
        <v>13290</v>
      </c>
      <c r="S13">
        <v>20575</v>
      </c>
      <c r="T13">
        <v>19729</v>
      </c>
    </row>
    <row r="14" spans="1:20" x14ac:dyDescent="0.3">
      <c r="A14" t="s">
        <v>3</v>
      </c>
      <c r="B14" s="1">
        <v>11704</v>
      </c>
      <c r="C14">
        <v>13454</v>
      </c>
      <c r="D14">
        <v>9902</v>
      </c>
      <c r="E14">
        <v>13693</v>
      </c>
      <c r="F14">
        <v>16832</v>
      </c>
      <c r="G14">
        <v>18431</v>
      </c>
      <c r="H14">
        <v>13943</v>
      </c>
      <c r="I14">
        <v>14473</v>
      </c>
      <c r="J14">
        <v>11010</v>
      </c>
      <c r="K14">
        <v>11731</v>
      </c>
      <c r="L14">
        <v>11022</v>
      </c>
      <c r="M14">
        <v>15858</v>
      </c>
      <c r="N14">
        <v>9853</v>
      </c>
      <c r="O14">
        <v>10905</v>
      </c>
      <c r="P14">
        <v>13434</v>
      </c>
      <c r="Q14">
        <v>20282</v>
      </c>
      <c r="R14">
        <v>12838</v>
      </c>
      <c r="S14">
        <v>22555</v>
      </c>
      <c r="T14">
        <v>19772</v>
      </c>
    </row>
    <row r="15" spans="1:20" x14ac:dyDescent="0.3">
      <c r="A15" t="s">
        <v>4</v>
      </c>
      <c r="B15" s="1">
        <v>12036</v>
      </c>
      <c r="C15">
        <v>13805</v>
      </c>
      <c r="D15">
        <v>10266</v>
      </c>
      <c r="E15">
        <v>14100</v>
      </c>
      <c r="F15">
        <v>18178</v>
      </c>
      <c r="G15">
        <v>20027</v>
      </c>
      <c r="H15">
        <v>14362</v>
      </c>
      <c r="I15">
        <v>15033</v>
      </c>
      <c r="J15">
        <v>11383</v>
      </c>
      <c r="K15">
        <v>12324</v>
      </c>
      <c r="L15">
        <v>11483</v>
      </c>
      <c r="M15">
        <v>16517</v>
      </c>
      <c r="N15">
        <v>10244</v>
      </c>
      <c r="O15">
        <v>10307</v>
      </c>
      <c r="P15">
        <v>14586</v>
      </c>
      <c r="Q15">
        <v>21343</v>
      </c>
      <c r="R15">
        <v>13320</v>
      </c>
      <c r="S15">
        <v>23918</v>
      </c>
      <c r="T15">
        <v>21115</v>
      </c>
    </row>
    <row r="16" spans="1:20" x14ac:dyDescent="0.3">
      <c r="A16" t="s">
        <v>5</v>
      </c>
      <c r="B16" s="1">
        <v>12988</v>
      </c>
      <c r="C16">
        <v>14886</v>
      </c>
      <c r="D16">
        <v>10971</v>
      </c>
      <c r="E16">
        <v>15381</v>
      </c>
      <c r="F16">
        <v>18782</v>
      </c>
      <c r="G16">
        <v>20998</v>
      </c>
      <c r="H16">
        <v>15405</v>
      </c>
      <c r="I16">
        <v>16852</v>
      </c>
      <c r="J16">
        <v>12094</v>
      </c>
      <c r="K16">
        <v>13109</v>
      </c>
      <c r="L16">
        <v>12162</v>
      </c>
      <c r="M16">
        <v>16668</v>
      </c>
      <c r="N16">
        <v>10432</v>
      </c>
      <c r="O16">
        <v>10149</v>
      </c>
      <c r="P16">
        <v>16550</v>
      </c>
      <c r="Q16">
        <v>23097</v>
      </c>
      <c r="R16">
        <v>14408</v>
      </c>
      <c r="S16">
        <v>24998</v>
      </c>
      <c r="T16">
        <v>19685</v>
      </c>
    </row>
    <row r="17" spans="1:20" x14ac:dyDescent="0.3">
      <c r="A17" t="s">
        <v>6</v>
      </c>
      <c r="B17" s="1">
        <v>13252</v>
      </c>
      <c r="C17">
        <v>15848</v>
      </c>
      <c r="D17">
        <v>11787</v>
      </c>
      <c r="E17">
        <v>16309</v>
      </c>
      <c r="F17">
        <v>21143</v>
      </c>
      <c r="G17">
        <v>20843</v>
      </c>
      <c r="H17">
        <v>17431</v>
      </c>
      <c r="I17">
        <v>17607</v>
      </c>
      <c r="J17">
        <v>12933</v>
      </c>
      <c r="K17">
        <v>14006</v>
      </c>
      <c r="L17">
        <v>12956</v>
      </c>
      <c r="M17">
        <v>18374</v>
      </c>
      <c r="N17">
        <v>11162</v>
      </c>
      <c r="O17">
        <v>11074</v>
      </c>
      <c r="P17">
        <v>17994</v>
      </c>
      <c r="Q17">
        <v>25484</v>
      </c>
      <c r="R17">
        <v>15269</v>
      </c>
      <c r="S17">
        <v>28158</v>
      </c>
      <c r="T17">
        <v>20705</v>
      </c>
    </row>
    <row r="18" spans="1:20" x14ac:dyDescent="0.3">
      <c r="A18" t="s">
        <v>7</v>
      </c>
      <c r="B18" s="1">
        <v>13986</v>
      </c>
      <c r="C18">
        <v>16150</v>
      </c>
      <c r="D18">
        <v>12557</v>
      </c>
      <c r="E18">
        <v>16935</v>
      </c>
      <c r="F18">
        <v>21177</v>
      </c>
      <c r="G18">
        <v>19521</v>
      </c>
      <c r="H18">
        <v>17918</v>
      </c>
      <c r="I18">
        <v>18312</v>
      </c>
      <c r="J18">
        <v>13732</v>
      </c>
      <c r="K18">
        <v>14068</v>
      </c>
      <c r="L18">
        <v>13763</v>
      </c>
      <c r="M18">
        <v>18277</v>
      </c>
      <c r="N18">
        <v>12108</v>
      </c>
      <c r="O18">
        <v>15517</v>
      </c>
      <c r="P18">
        <v>18733</v>
      </c>
      <c r="Q18">
        <v>27062</v>
      </c>
      <c r="R18">
        <v>15500</v>
      </c>
      <c r="S18">
        <v>28854</v>
      </c>
      <c r="T18">
        <v>24171</v>
      </c>
    </row>
    <row r="19" spans="1:20" x14ac:dyDescent="0.3">
      <c r="A19" t="s">
        <v>8</v>
      </c>
      <c r="B19" s="1">
        <v>14278</v>
      </c>
      <c r="C19">
        <v>17151</v>
      </c>
      <c r="D19">
        <v>13270</v>
      </c>
      <c r="E19">
        <v>17945</v>
      </c>
      <c r="F19">
        <v>21006</v>
      </c>
      <c r="G19">
        <v>18818</v>
      </c>
      <c r="H19">
        <v>18244</v>
      </c>
      <c r="I19">
        <v>18483</v>
      </c>
      <c r="J19">
        <v>14002</v>
      </c>
      <c r="K19">
        <v>14467</v>
      </c>
      <c r="L19">
        <v>14022</v>
      </c>
      <c r="M19">
        <v>19170</v>
      </c>
      <c r="N19">
        <v>12417</v>
      </c>
      <c r="O19">
        <v>15525</v>
      </c>
      <c r="P19">
        <v>18811</v>
      </c>
      <c r="Q19">
        <v>25625</v>
      </c>
      <c r="R19">
        <v>15887</v>
      </c>
      <c r="S19">
        <v>28899</v>
      </c>
      <c r="T19">
        <v>25313</v>
      </c>
    </row>
    <row r="20" spans="1:20" x14ac:dyDescent="0.3">
      <c r="A20" t="s">
        <v>9</v>
      </c>
      <c r="B20" s="1">
        <v>14548</v>
      </c>
      <c r="C20">
        <v>17399</v>
      </c>
      <c r="D20">
        <v>13505</v>
      </c>
      <c r="E20">
        <v>18177</v>
      </c>
      <c r="F20">
        <v>20281</v>
      </c>
      <c r="G20">
        <v>18868</v>
      </c>
      <c r="H20">
        <v>18132</v>
      </c>
      <c r="I20">
        <v>18551</v>
      </c>
      <c r="J20">
        <v>13846</v>
      </c>
      <c r="K20">
        <v>14894</v>
      </c>
      <c r="L20">
        <v>14060</v>
      </c>
      <c r="M20">
        <v>18655</v>
      </c>
      <c r="N20">
        <v>13605</v>
      </c>
      <c r="O20">
        <v>15210</v>
      </c>
      <c r="P20">
        <v>19049</v>
      </c>
      <c r="Q20">
        <v>25417</v>
      </c>
      <c r="R20">
        <v>16159</v>
      </c>
      <c r="S20">
        <v>27831</v>
      </c>
      <c r="T20">
        <v>25067</v>
      </c>
    </row>
    <row r="21" spans="1:20" x14ac:dyDescent="0.3">
      <c r="A21" t="s">
        <v>10</v>
      </c>
      <c r="B21" s="1">
        <v>14791</v>
      </c>
      <c r="C21">
        <v>16940</v>
      </c>
      <c r="D21">
        <v>13706</v>
      </c>
      <c r="E21">
        <v>18331</v>
      </c>
      <c r="F21">
        <v>20347</v>
      </c>
      <c r="G21">
        <v>20572</v>
      </c>
      <c r="H21">
        <v>17780</v>
      </c>
      <c r="I21">
        <v>18319</v>
      </c>
      <c r="J21">
        <v>13732</v>
      </c>
      <c r="K21">
        <v>15316</v>
      </c>
      <c r="L21">
        <v>14258</v>
      </c>
      <c r="M21">
        <v>17721</v>
      </c>
      <c r="N21">
        <v>13366</v>
      </c>
      <c r="O21">
        <v>14610</v>
      </c>
      <c r="P21">
        <v>19134</v>
      </c>
      <c r="Q21">
        <v>25003</v>
      </c>
      <c r="R21">
        <v>16554</v>
      </c>
      <c r="S21">
        <v>27932</v>
      </c>
      <c r="T21">
        <v>25399</v>
      </c>
    </row>
    <row r="22" spans="1:20" x14ac:dyDescent="0.3">
      <c r="A22" s="3" t="s">
        <v>39</v>
      </c>
      <c r="B22" s="3">
        <v>14998.635609999999</v>
      </c>
      <c r="C22" s="3">
        <f>$B22*C$32</f>
        <v>17612.063827585367</v>
      </c>
      <c r="D22" s="3">
        <f t="shared" ref="D22:T25" si="0">$B22*D$32</f>
        <v>13810.003567230526</v>
      </c>
      <c r="E22" s="3">
        <f t="shared" si="0"/>
        <v>18587.965885920523</v>
      </c>
      <c r="F22" s="3">
        <f t="shared" si="0"/>
        <v>21562.279976732287</v>
      </c>
      <c r="G22" s="3">
        <f t="shared" si="0"/>
        <v>20252.050745797787</v>
      </c>
      <c r="H22" s="3">
        <f t="shared" si="0"/>
        <v>18766.586166608336</v>
      </c>
      <c r="I22" s="3">
        <f t="shared" si="0"/>
        <v>19180.849820506741</v>
      </c>
      <c r="J22" s="3">
        <f t="shared" si="0"/>
        <v>14402.106363563009</v>
      </c>
      <c r="K22" s="3">
        <f t="shared" si="0"/>
        <v>15295.988905255803</v>
      </c>
      <c r="L22" s="3">
        <f t="shared" si="0"/>
        <v>14608.066483131608</v>
      </c>
      <c r="M22" s="3">
        <f t="shared" si="0"/>
        <v>19221.989768536881</v>
      </c>
      <c r="N22" s="3">
        <f t="shared" si="0"/>
        <v>13408.498504809817</v>
      </c>
      <c r="O22" s="3">
        <f t="shared" si="0"/>
        <v>15847.212132976059</v>
      </c>
      <c r="P22" s="3">
        <f t="shared" si="0"/>
        <v>19717.752180241827</v>
      </c>
      <c r="Q22" s="3">
        <f t="shared" si="0"/>
        <v>26846.940642679547</v>
      </c>
      <c r="R22" s="3">
        <f t="shared" si="0"/>
        <v>16690.320688175962</v>
      </c>
      <c r="S22" s="3">
        <f t="shared" si="0"/>
        <v>29557.230003728277</v>
      </c>
      <c r="T22" s="3">
        <f t="shared" si="0"/>
        <v>26024.922820330536</v>
      </c>
    </row>
    <row r="23" spans="1:20" x14ac:dyDescent="0.3">
      <c r="A23" s="3" t="s">
        <v>40</v>
      </c>
      <c r="B23" s="3">
        <v>15524.988230000001</v>
      </c>
      <c r="C23" s="3">
        <f t="shared" ref="C23:C25" si="1">$B23*C$32</f>
        <v>18230.130442463065</v>
      </c>
      <c r="D23" s="3">
        <f t="shared" si="0"/>
        <v>14294.643087039565</v>
      </c>
      <c r="E23" s="3">
        <f t="shared" si="0"/>
        <v>19240.280189629706</v>
      </c>
      <c r="F23" s="3">
        <f t="shared" si="0"/>
        <v>22318.972975618111</v>
      </c>
      <c r="G23" s="3">
        <f t="shared" si="0"/>
        <v>20962.763389774318</v>
      </c>
      <c r="H23" s="3">
        <f t="shared" si="0"/>
        <v>19425.168857334167</v>
      </c>
      <c r="I23" s="3">
        <f t="shared" si="0"/>
        <v>19853.970417564189</v>
      </c>
      <c r="J23" s="3">
        <f t="shared" si="0"/>
        <v>14907.524763949101</v>
      </c>
      <c r="K23" s="3">
        <f t="shared" si="0"/>
        <v>15832.776653496347</v>
      </c>
      <c r="L23" s="3">
        <f t="shared" si="0"/>
        <v>15120.712717526692</v>
      </c>
      <c r="M23" s="3">
        <f t="shared" si="0"/>
        <v>19896.554104878047</v>
      </c>
      <c r="N23" s="3">
        <f t="shared" si="0"/>
        <v>13879.047860217002</v>
      </c>
      <c r="O23" s="3">
        <f t="shared" si="0"/>
        <v>16403.344160100343</v>
      </c>
      <c r="P23" s="3">
        <f t="shared" si="0"/>
        <v>20409.71448871083</v>
      </c>
      <c r="Q23" s="3">
        <f t="shared" si="0"/>
        <v>27789.090176390295</v>
      </c>
      <c r="R23" s="3">
        <f t="shared" si="0"/>
        <v>17276.040233026059</v>
      </c>
      <c r="S23" s="3">
        <f t="shared" si="0"/>
        <v>30594.492715946741</v>
      </c>
      <c r="T23" s="3">
        <f t="shared" si="0"/>
        <v>26938.224981138133</v>
      </c>
    </row>
    <row r="24" spans="1:20" x14ac:dyDescent="0.3">
      <c r="A24" s="3" t="s">
        <v>41</v>
      </c>
      <c r="B24" s="3">
        <v>15909.68255</v>
      </c>
      <c r="C24" s="3">
        <f t="shared" si="1"/>
        <v>18681.855592278178</v>
      </c>
      <c r="D24" s="3">
        <f t="shared" si="0"/>
        <v>14648.850634288145</v>
      </c>
      <c r="E24" s="3">
        <f t="shared" si="0"/>
        <v>19717.035881454089</v>
      </c>
      <c r="F24" s="3">
        <f t="shared" si="0"/>
        <v>22872.015722237556</v>
      </c>
      <c r="G24" s="3">
        <f t="shared" si="0"/>
        <v>21482.20056345069</v>
      </c>
      <c r="H24" s="3">
        <f t="shared" si="0"/>
        <v>19906.505913037516</v>
      </c>
      <c r="I24" s="3">
        <f t="shared" si="0"/>
        <v>20345.932764712772</v>
      </c>
      <c r="J24" s="3">
        <f t="shared" si="0"/>
        <v>15276.918931402879</v>
      </c>
      <c r="K24" s="3">
        <f t="shared" si="0"/>
        <v>16225.097675463951</v>
      </c>
      <c r="L24" s="3">
        <f t="shared" si="0"/>
        <v>15495.389478024583</v>
      </c>
      <c r="M24" s="3">
        <f t="shared" si="0"/>
        <v>20389.571634960852</v>
      </c>
      <c r="N24" s="3">
        <f t="shared" si="0"/>
        <v>14222.957356297415</v>
      </c>
      <c r="O24" s="3">
        <f t="shared" si="0"/>
        <v>16809.803297711922</v>
      </c>
      <c r="P24" s="3">
        <f t="shared" si="0"/>
        <v>20915.447640988314</v>
      </c>
      <c r="Q24" s="3">
        <f t="shared" si="0"/>
        <v>28477.677181446277</v>
      </c>
      <c r="R24" s="3">
        <f t="shared" si="0"/>
        <v>17704.123942416194</v>
      </c>
      <c r="S24" s="3">
        <f t="shared" si="0"/>
        <v>31352.594905574359</v>
      </c>
      <c r="T24" s="3">
        <f t="shared" si="0"/>
        <v>27605.728362628681</v>
      </c>
    </row>
    <row r="25" spans="1:20" x14ac:dyDescent="0.3">
      <c r="A25" s="3" t="s">
        <v>42</v>
      </c>
      <c r="B25" s="3">
        <v>16040.05251</v>
      </c>
      <c r="C25" s="3">
        <f t="shared" si="1"/>
        <v>18834.941787344407</v>
      </c>
      <c r="D25" s="3">
        <f t="shared" si="0"/>
        <v>14768.888860395813</v>
      </c>
      <c r="E25" s="3">
        <f t="shared" si="0"/>
        <v>19878.604735584602</v>
      </c>
      <c r="F25" s="3">
        <f t="shared" si="0"/>
        <v>23059.437675218476</v>
      </c>
      <c r="G25" s="3">
        <f t="shared" si="0"/>
        <v>21658.233845030467</v>
      </c>
      <c r="H25" s="3">
        <f t="shared" si="0"/>
        <v>20069.627356313733</v>
      </c>
      <c r="I25" s="3">
        <f t="shared" si="0"/>
        <v>20512.655037917295</v>
      </c>
      <c r="J25" s="3">
        <f t="shared" si="0"/>
        <v>15402.103786836102</v>
      </c>
      <c r="K25" s="3">
        <f t="shared" si="0"/>
        <v>16358.052266374147</v>
      </c>
      <c r="L25" s="3">
        <f t="shared" si="0"/>
        <v>15622.364563799281</v>
      </c>
      <c r="M25" s="3">
        <f t="shared" si="0"/>
        <v>20556.651501583772</v>
      </c>
      <c r="N25" s="3">
        <f t="shared" si="0"/>
        <v>14339.505651701473</v>
      </c>
      <c r="O25" s="3">
        <f t="shared" si="0"/>
        <v>16947.549187778761</v>
      </c>
      <c r="P25" s="3">
        <f t="shared" si="0"/>
        <v>21086.836734627883</v>
      </c>
      <c r="Q25" s="3">
        <f t="shared" si="0"/>
        <v>28711.034045945002</v>
      </c>
      <c r="R25" s="3">
        <f t="shared" si="0"/>
        <v>17849.198234310712</v>
      </c>
      <c r="S25" s="3">
        <f t="shared" si="0"/>
        <v>31609.509933947189</v>
      </c>
      <c r="T25" s="3">
        <f t="shared" si="0"/>
        <v>27831.940148507889</v>
      </c>
    </row>
    <row r="30" spans="1:20" x14ac:dyDescent="0.3">
      <c r="A30" t="s">
        <v>44</v>
      </c>
      <c r="B30" t="s">
        <v>43</v>
      </c>
      <c r="C30" t="s">
        <v>31</v>
      </c>
      <c r="D30" t="s">
        <v>37</v>
      </c>
      <c r="E30" t="s">
        <v>26</v>
      </c>
      <c r="F30" t="s">
        <v>25</v>
      </c>
      <c r="G30" t="s">
        <v>23</v>
      </c>
      <c r="H30" t="s">
        <v>28</v>
      </c>
      <c r="I30" t="s">
        <v>27</v>
      </c>
      <c r="J30" t="s">
        <v>35</v>
      </c>
      <c r="K30" t="s">
        <v>32</v>
      </c>
      <c r="L30" t="s">
        <v>33</v>
      </c>
      <c r="M30" t="s">
        <v>29</v>
      </c>
      <c r="N30" t="s">
        <v>34</v>
      </c>
      <c r="O30" t="s">
        <v>36</v>
      </c>
      <c r="P30" t="s">
        <v>22</v>
      </c>
      <c r="Q30" t="s">
        <v>21</v>
      </c>
      <c r="R30" t="s">
        <v>30</v>
      </c>
      <c r="S30" t="s">
        <v>0</v>
      </c>
      <c r="T30" t="s">
        <v>24</v>
      </c>
    </row>
    <row r="31" spans="1:20" x14ac:dyDescent="0.3">
      <c r="B31" s="1">
        <f>AVERAGE(B18:B21)</f>
        <v>14400.75</v>
      </c>
      <c r="C31" s="1">
        <f t="shared" ref="C31:T31" si="2">AVERAGE(C18:C21)</f>
        <v>16910</v>
      </c>
      <c r="D31" s="1">
        <f t="shared" si="2"/>
        <v>13259.5</v>
      </c>
      <c r="E31" s="1">
        <f t="shared" si="2"/>
        <v>17847</v>
      </c>
      <c r="F31" s="1">
        <f t="shared" si="2"/>
        <v>20702.75</v>
      </c>
      <c r="G31" s="1">
        <f t="shared" si="2"/>
        <v>19444.75</v>
      </c>
      <c r="H31" s="1">
        <f t="shared" si="2"/>
        <v>18018.5</v>
      </c>
      <c r="I31" s="1">
        <f t="shared" si="2"/>
        <v>18416.25</v>
      </c>
      <c r="J31" s="1">
        <f t="shared" si="2"/>
        <v>13828</v>
      </c>
      <c r="K31" s="1">
        <f t="shared" si="2"/>
        <v>14686.25</v>
      </c>
      <c r="L31" s="1">
        <f t="shared" si="2"/>
        <v>14025.75</v>
      </c>
      <c r="M31" s="1">
        <f t="shared" si="2"/>
        <v>18455.75</v>
      </c>
      <c r="N31" s="1">
        <f t="shared" si="2"/>
        <v>12874</v>
      </c>
      <c r="O31" s="1">
        <f t="shared" si="2"/>
        <v>15215.5</v>
      </c>
      <c r="P31" s="1">
        <f t="shared" si="2"/>
        <v>18931.75</v>
      </c>
      <c r="Q31" s="1">
        <f t="shared" si="2"/>
        <v>25776.75</v>
      </c>
      <c r="R31" s="1">
        <f t="shared" si="2"/>
        <v>16025</v>
      </c>
      <c r="S31" s="1">
        <f t="shared" si="2"/>
        <v>28379</v>
      </c>
      <c r="T31" s="1">
        <f t="shared" si="2"/>
        <v>24987.5</v>
      </c>
    </row>
    <row r="32" spans="1:20" x14ac:dyDescent="0.3">
      <c r="A32" t="s">
        <v>45</v>
      </c>
      <c r="C32">
        <f>C31/$B$31</f>
        <v>1.1742443969932121</v>
      </c>
      <c r="D32">
        <f t="shared" ref="D32:T32" si="3">D31/$B$31</f>
        <v>0.92075065534781175</v>
      </c>
      <c r="E32">
        <f t="shared" si="3"/>
        <v>1.2393104525805947</v>
      </c>
      <c r="F32">
        <f t="shared" si="3"/>
        <v>1.4376160963838689</v>
      </c>
      <c r="G32">
        <f t="shared" si="3"/>
        <v>1.3502595350936584</v>
      </c>
      <c r="H32">
        <f t="shared" si="3"/>
        <v>1.2512195545370901</v>
      </c>
      <c r="I32">
        <f t="shared" si="3"/>
        <v>1.2788396437685536</v>
      </c>
      <c r="J32">
        <f t="shared" si="3"/>
        <v>0.96022776591496972</v>
      </c>
      <c r="K32">
        <f t="shared" si="3"/>
        <v>1.0198253563182473</v>
      </c>
      <c r="L32">
        <f t="shared" si="3"/>
        <v>0.97395968959950008</v>
      </c>
      <c r="M32">
        <f t="shared" si="3"/>
        <v>1.281582556464073</v>
      </c>
      <c r="N32">
        <f t="shared" si="3"/>
        <v>0.89398121625609772</v>
      </c>
      <c r="O32">
        <f t="shared" si="3"/>
        <v>1.0565769143968196</v>
      </c>
      <c r="P32">
        <f t="shared" si="3"/>
        <v>1.3146363904657743</v>
      </c>
      <c r="Q32">
        <f t="shared" si="3"/>
        <v>1.7899588563095672</v>
      </c>
      <c r="R32">
        <f t="shared" si="3"/>
        <v>1.1127892644480322</v>
      </c>
      <c r="S32">
        <f t="shared" si="3"/>
        <v>1.9706612502821033</v>
      </c>
      <c r="T32">
        <f t="shared" si="3"/>
        <v>1.7351526830199815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CBBD-B332-4D23-81D3-151B45AA82FA}">
  <dimension ref="A1:T5"/>
  <sheetViews>
    <sheetView workbookViewId="0">
      <selection activeCell="E15" sqref="E15"/>
    </sheetView>
  </sheetViews>
  <sheetFormatPr defaultRowHeight="14.4" x14ac:dyDescent="0.3"/>
  <sheetData>
    <row r="1" spans="1:20" x14ac:dyDescent="0.3">
      <c r="B1" t="s">
        <v>43</v>
      </c>
      <c r="C1" t="s">
        <v>31</v>
      </c>
      <c r="D1" t="s">
        <v>37</v>
      </c>
      <c r="E1" t="s">
        <v>26</v>
      </c>
      <c r="F1" t="s">
        <v>25</v>
      </c>
      <c r="G1" t="s">
        <v>23</v>
      </c>
      <c r="H1" t="s">
        <v>28</v>
      </c>
      <c r="I1" t="s">
        <v>27</v>
      </c>
      <c r="J1" t="s">
        <v>35</v>
      </c>
      <c r="K1" t="s">
        <v>32</v>
      </c>
      <c r="L1" t="s">
        <v>33</v>
      </c>
      <c r="M1" t="s">
        <v>29</v>
      </c>
      <c r="N1" t="s">
        <v>34</v>
      </c>
      <c r="O1" t="s">
        <v>36</v>
      </c>
      <c r="P1" t="s">
        <v>22</v>
      </c>
      <c r="Q1" t="s">
        <v>21</v>
      </c>
      <c r="R1" t="s">
        <v>30</v>
      </c>
      <c r="S1" t="s">
        <v>0</v>
      </c>
      <c r="T1" t="s">
        <v>24</v>
      </c>
    </row>
    <row r="2" spans="1:20" x14ac:dyDescent="0.3">
      <c r="A2" t="s">
        <v>39</v>
      </c>
      <c r="B2">
        <v>14998.635609999999</v>
      </c>
      <c r="C2">
        <v>17612.063827585367</v>
      </c>
      <c r="D2">
        <v>13810.003567230526</v>
      </c>
      <c r="E2">
        <v>18587.965885920523</v>
      </c>
      <c r="F2">
        <v>21562.279976732287</v>
      </c>
      <c r="G2">
        <v>20252.050745797787</v>
      </c>
      <c r="H2">
        <v>18766.586166608336</v>
      </c>
      <c r="I2">
        <v>19180.849820506741</v>
      </c>
      <c r="J2">
        <v>14402.106363563009</v>
      </c>
      <c r="K2">
        <v>15295.988905255803</v>
      </c>
      <c r="L2">
        <v>14608.066483131608</v>
      </c>
      <c r="M2">
        <v>19221.989768536881</v>
      </c>
      <c r="N2">
        <v>13408.498504809817</v>
      </c>
      <c r="O2">
        <v>15847.212132976059</v>
      </c>
      <c r="P2">
        <v>19717.752180241827</v>
      </c>
      <c r="Q2">
        <v>26846.940642679547</v>
      </c>
      <c r="R2">
        <v>16690.320688175962</v>
      </c>
      <c r="S2">
        <v>29557.230003728277</v>
      </c>
      <c r="T2">
        <v>26024.922820330536</v>
      </c>
    </row>
    <row r="3" spans="1:20" x14ac:dyDescent="0.3">
      <c r="A3" t="s">
        <v>40</v>
      </c>
      <c r="B3">
        <v>15524.988230000001</v>
      </c>
      <c r="C3">
        <v>18230.130442463065</v>
      </c>
      <c r="D3">
        <v>14294.643087039565</v>
      </c>
      <c r="E3">
        <v>19240.280189629706</v>
      </c>
      <c r="F3">
        <v>22318.972975618111</v>
      </c>
      <c r="G3">
        <v>20962.763389774318</v>
      </c>
      <c r="H3">
        <v>19425.168857334167</v>
      </c>
      <c r="I3">
        <v>19853.970417564189</v>
      </c>
      <c r="J3">
        <v>14907.524763949101</v>
      </c>
      <c r="K3">
        <v>15832.776653496347</v>
      </c>
      <c r="L3">
        <v>15120.712717526692</v>
      </c>
      <c r="M3">
        <v>19896.554104878047</v>
      </c>
      <c r="N3">
        <v>13879.047860217002</v>
      </c>
      <c r="O3">
        <v>16403.344160100343</v>
      </c>
      <c r="P3">
        <v>20409.71448871083</v>
      </c>
      <c r="Q3">
        <v>27789.090176390295</v>
      </c>
      <c r="R3">
        <v>17276.040233026059</v>
      </c>
      <c r="S3">
        <v>30594.492715946741</v>
      </c>
      <c r="T3">
        <v>26938.224981138133</v>
      </c>
    </row>
    <row r="4" spans="1:20" x14ac:dyDescent="0.3">
      <c r="A4" t="s">
        <v>41</v>
      </c>
      <c r="B4">
        <v>15909.68255</v>
      </c>
      <c r="C4">
        <v>18681.855592278178</v>
      </c>
      <c r="D4">
        <v>14648.850634288145</v>
      </c>
      <c r="E4">
        <v>19717.035881454089</v>
      </c>
      <c r="F4">
        <v>22872.015722237556</v>
      </c>
      <c r="G4">
        <v>21482.20056345069</v>
      </c>
      <c r="H4">
        <v>19906.505913037516</v>
      </c>
      <c r="I4">
        <v>20345.932764712772</v>
      </c>
      <c r="J4">
        <v>15276.918931402879</v>
      </c>
      <c r="K4">
        <v>16225.097675463951</v>
      </c>
      <c r="L4">
        <v>15495.389478024583</v>
      </c>
      <c r="M4">
        <v>20389.571634960852</v>
      </c>
      <c r="N4">
        <v>14222.957356297415</v>
      </c>
      <c r="O4">
        <v>16809.803297711922</v>
      </c>
      <c r="P4">
        <v>20915.447640988314</v>
      </c>
      <c r="Q4">
        <v>28477.677181446277</v>
      </c>
      <c r="R4">
        <v>17704.123942416194</v>
      </c>
      <c r="S4">
        <v>31352.594905574359</v>
      </c>
      <c r="T4">
        <v>27605.728362628681</v>
      </c>
    </row>
    <row r="5" spans="1:20" x14ac:dyDescent="0.3">
      <c r="A5" t="s">
        <v>42</v>
      </c>
      <c r="B5">
        <v>16040.05251</v>
      </c>
      <c r="C5">
        <v>18834.941787344407</v>
      </c>
      <c r="D5">
        <v>14768.888860395813</v>
      </c>
      <c r="E5">
        <v>19878.604735584602</v>
      </c>
      <c r="F5">
        <v>23059.437675218476</v>
      </c>
      <c r="G5">
        <v>21658.233845030467</v>
      </c>
      <c r="H5">
        <v>20069.627356313733</v>
      </c>
      <c r="I5">
        <v>20512.655037917295</v>
      </c>
      <c r="J5">
        <v>15402.103786836102</v>
      </c>
      <c r="K5">
        <v>16358.052266374147</v>
      </c>
      <c r="L5">
        <v>15622.364563799281</v>
      </c>
      <c r="M5">
        <v>20556.651501583772</v>
      </c>
      <c r="N5">
        <v>14339.505651701473</v>
      </c>
      <c r="O5">
        <v>16947.549187778761</v>
      </c>
      <c r="P5">
        <v>21086.836734627883</v>
      </c>
      <c r="Q5">
        <v>28711.034045945002</v>
      </c>
      <c r="R5">
        <v>17849.198234310712</v>
      </c>
      <c r="S5">
        <v>31609.509933947189</v>
      </c>
      <c r="T5">
        <v>27831.940148507889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CCED-A201-4B25-9C79-AD273805AC86}">
  <dimension ref="A1:T21"/>
  <sheetViews>
    <sheetView workbookViewId="0">
      <selection activeCell="E21" sqref="E21"/>
    </sheetView>
  </sheetViews>
  <sheetFormatPr defaultRowHeight="14.4" x14ac:dyDescent="0.3"/>
  <cols>
    <col min="8" max="8" width="13.44140625" bestFit="1" customWidth="1"/>
    <col min="9" max="9" width="11.88671875" bestFit="1" customWidth="1"/>
  </cols>
  <sheetData>
    <row r="1" spans="1:20" x14ac:dyDescent="0.3">
      <c r="A1" t="s">
        <v>38</v>
      </c>
      <c r="B1" t="s">
        <v>43</v>
      </c>
      <c r="C1" t="s">
        <v>31</v>
      </c>
      <c r="D1" t="s">
        <v>37</v>
      </c>
      <c r="E1" t="s">
        <v>26</v>
      </c>
      <c r="F1" t="s">
        <v>25</v>
      </c>
      <c r="G1" t="s">
        <v>23</v>
      </c>
      <c r="H1" t="s">
        <v>28</v>
      </c>
      <c r="I1" t="s">
        <v>27</v>
      </c>
      <c r="J1" t="s">
        <v>35</v>
      </c>
      <c r="K1" t="s">
        <v>32</v>
      </c>
      <c r="L1" t="s">
        <v>33</v>
      </c>
      <c r="M1" t="s">
        <v>29</v>
      </c>
      <c r="N1" t="s">
        <v>34</v>
      </c>
      <c r="O1" t="s">
        <v>36</v>
      </c>
      <c r="P1" t="s">
        <v>22</v>
      </c>
      <c r="Q1" t="s">
        <v>21</v>
      </c>
      <c r="R1" t="s">
        <v>30</v>
      </c>
      <c r="S1" t="s">
        <v>0</v>
      </c>
      <c r="T1" t="s">
        <v>24</v>
      </c>
    </row>
    <row r="2" spans="1:20" x14ac:dyDescent="0.3">
      <c r="A2" t="s">
        <v>11</v>
      </c>
      <c r="B2" s="1">
        <v>9228</v>
      </c>
      <c r="C2">
        <v>8576</v>
      </c>
      <c r="D2">
        <v>7333</v>
      </c>
      <c r="E2">
        <v>11424</v>
      </c>
      <c r="F2">
        <v>11419</v>
      </c>
      <c r="G2">
        <v>12346</v>
      </c>
      <c r="H2">
        <v>9536</v>
      </c>
      <c r="I2">
        <v>12147</v>
      </c>
      <c r="J2">
        <v>7939</v>
      </c>
      <c r="K2">
        <v>9217</v>
      </c>
      <c r="L2">
        <v>8244</v>
      </c>
      <c r="M2">
        <v>9893</v>
      </c>
      <c r="N2">
        <v>7641</v>
      </c>
      <c r="O2">
        <v>7283</v>
      </c>
      <c r="P2">
        <v>9305</v>
      </c>
      <c r="Q2">
        <v>11998</v>
      </c>
      <c r="R2">
        <v>9710</v>
      </c>
      <c r="S2">
        <v>12091</v>
      </c>
      <c r="T2">
        <v>12813</v>
      </c>
    </row>
    <row r="3" spans="1:20" x14ac:dyDescent="0.3">
      <c r="A3" t="s">
        <v>12</v>
      </c>
      <c r="B3" s="2">
        <v>9331</v>
      </c>
      <c r="C3">
        <v>9076</v>
      </c>
      <c r="D3">
        <v>7510</v>
      </c>
      <c r="E3">
        <v>11594</v>
      </c>
      <c r="F3">
        <v>11470</v>
      </c>
      <c r="G3">
        <v>13126</v>
      </c>
      <c r="H3">
        <v>10082</v>
      </c>
      <c r="I3">
        <v>11603</v>
      </c>
      <c r="J3">
        <v>7799</v>
      </c>
      <c r="K3">
        <v>8875</v>
      </c>
      <c r="L3">
        <v>8686</v>
      </c>
      <c r="M3">
        <v>9621</v>
      </c>
      <c r="N3">
        <v>7658</v>
      </c>
      <c r="O3">
        <v>7328</v>
      </c>
      <c r="P3">
        <v>9366</v>
      </c>
      <c r="Q3">
        <v>12057</v>
      </c>
      <c r="R3">
        <v>9748</v>
      </c>
      <c r="S3">
        <v>13293</v>
      </c>
      <c r="T3">
        <v>12644</v>
      </c>
    </row>
    <row r="4" spans="1:20" x14ac:dyDescent="0.3">
      <c r="A4" t="s">
        <v>13</v>
      </c>
      <c r="B4" s="2">
        <v>9568.17</v>
      </c>
      <c r="C4">
        <v>9367</v>
      </c>
      <c r="D4">
        <v>7707</v>
      </c>
      <c r="E4">
        <v>11466</v>
      </c>
      <c r="F4">
        <v>11690</v>
      </c>
      <c r="G4">
        <v>12768</v>
      </c>
      <c r="H4">
        <v>10428</v>
      </c>
      <c r="I4">
        <v>11307</v>
      </c>
      <c r="J4">
        <v>7777</v>
      </c>
      <c r="K4">
        <v>9298</v>
      </c>
      <c r="L4">
        <v>8852</v>
      </c>
      <c r="M4">
        <v>10165</v>
      </c>
      <c r="N4">
        <v>7957</v>
      </c>
      <c r="O4">
        <v>7345</v>
      </c>
      <c r="P4">
        <v>9593</v>
      </c>
      <c r="Q4">
        <v>12157</v>
      </c>
      <c r="R4">
        <v>10026</v>
      </c>
      <c r="S4">
        <v>13687</v>
      </c>
      <c r="T4">
        <v>12741</v>
      </c>
    </row>
    <row r="5" spans="1:20" x14ac:dyDescent="0.3">
      <c r="A5" t="s">
        <v>14</v>
      </c>
      <c r="B5" s="2">
        <v>10080.89</v>
      </c>
      <c r="C5">
        <v>9433</v>
      </c>
      <c r="D5">
        <v>7804</v>
      </c>
      <c r="E5">
        <v>12742</v>
      </c>
      <c r="F5">
        <v>11976</v>
      </c>
      <c r="G5">
        <v>13263</v>
      </c>
      <c r="H5">
        <v>10564</v>
      </c>
      <c r="I5">
        <v>11466</v>
      </c>
      <c r="J5">
        <v>7891</v>
      </c>
      <c r="K5">
        <v>9685</v>
      </c>
      <c r="L5">
        <v>8733</v>
      </c>
      <c r="M5">
        <v>10441</v>
      </c>
      <c r="N5">
        <v>8034</v>
      </c>
      <c r="O5">
        <v>7334</v>
      </c>
      <c r="P5">
        <v>9773</v>
      </c>
      <c r="Q5">
        <v>12101</v>
      </c>
      <c r="R5">
        <v>10249</v>
      </c>
      <c r="S5">
        <v>13882</v>
      </c>
      <c r="T5">
        <v>13091</v>
      </c>
    </row>
    <row r="6" spans="1:20" x14ac:dyDescent="0.3">
      <c r="A6" t="s">
        <v>15</v>
      </c>
      <c r="B6" s="2">
        <v>10073.09</v>
      </c>
      <c r="C6">
        <v>9768</v>
      </c>
      <c r="D6">
        <v>7985</v>
      </c>
      <c r="E6">
        <v>13291</v>
      </c>
      <c r="F6">
        <v>12789</v>
      </c>
      <c r="G6">
        <v>12884</v>
      </c>
      <c r="H6">
        <v>10872</v>
      </c>
      <c r="I6">
        <v>11839</v>
      </c>
      <c r="J6">
        <v>7742</v>
      </c>
      <c r="K6">
        <v>9849</v>
      </c>
      <c r="L6">
        <v>9184</v>
      </c>
      <c r="M6">
        <v>10830</v>
      </c>
      <c r="N6">
        <v>8400</v>
      </c>
      <c r="O6">
        <v>7476</v>
      </c>
      <c r="P6">
        <v>9601</v>
      </c>
      <c r="Q6">
        <v>12140</v>
      </c>
      <c r="R6">
        <v>10168</v>
      </c>
      <c r="S6">
        <v>14218</v>
      </c>
      <c r="T6">
        <v>13373</v>
      </c>
    </row>
    <row r="7" spans="1:20" x14ac:dyDescent="0.3">
      <c r="A7" t="s">
        <v>16</v>
      </c>
      <c r="B7" s="1">
        <v>10224</v>
      </c>
      <c r="C7">
        <v>10180</v>
      </c>
      <c r="D7">
        <v>8929</v>
      </c>
      <c r="E7">
        <v>13950</v>
      </c>
      <c r="F7">
        <v>13374</v>
      </c>
      <c r="G7">
        <v>13294</v>
      </c>
      <c r="H7">
        <v>11670</v>
      </c>
      <c r="I7">
        <v>12563</v>
      </c>
      <c r="J7">
        <v>8418</v>
      </c>
      <c r="K7">
        <v>10268</v>
      </c>
      <c r="L7">
        <v>9584</v>
      </c>
      <c r="M7">
        <v>11023</v>
      </c>
      <c r="N7">
        <v>9092</v>
      </c>
      <c r="O7">
        <v>7774</v>
      </c>
      <c r="P7">
        <v>9651</v>
      </c>
      <c r="Q7">
        <v>12547</v>
      </c>
      <c r="R7">
        <v>10470</v>
      </c>
      <c r="S7">
        <v>15083</v>
      </c>
      <c r="T7">
        <v>13838</v>
      </c>
    </row>
    <row r="8" spans="1:20" x14ac:dyDescent="0.3">
      <c r="A8" t="s">
        <v>17</v>
      </c>
      <c r="B8" s="1">
        <v>10738</v>
      </c>
      <c r="C8">
        <v>10263</v>
      </c>
      <c r="D8">
        <v>9062</v>
      </c>
      <c r="E8">
        <v>14466</v>
      </c>
      <c r="F8">
        <v>14669</v>
      </c>
      <c r="G8">
        <v>12675</v>
      </c>
      <c r="H8">
        <v>11762</v>
      </c>
      <c r="I8">
        <v>13002</v>
      </c>
      <c r="J8">
        <v>9231</v>
      </c>
      <c r="K8">
        <v>10611</v>
      </c>
      <c r="L8">
        <v>9670</v>
      </c>
      <c r="M8">
        <v>11423</v>
      </c>
      <c r="N8">
        <v>9015</v>
      </c>
      <c r="O8">
        <v>9232</v>
      </c>
      <c r="P8">
        <v>11022</v>
      </c>
      <c r="Q8">
        <v>13963</v>
      </c>
      <c r="R8">
        <v>12016</v>
      </c>
      <c r="S8">
        <v>15609</v>
      </c>
      <c r="T8">
        <v>15338</v>
      </c>
    </row>
    <row r="9" spans="1:20" x14ac:dyDescent="0.3">
      <c r="A9" t="s">
        <v>18</v>
      </c>
      <c r="B9" s="1">
        <v>11082</v>
      </c>
      <c r="C9">
        <v>11652</v>
      </c>
      <c r="D9">
        <v>9116</v>
      </c>
      <c r="E9">
        <v>14204</v>
      </c>
      <c r="F9">
        <v>15300</v>
      </c>
      <c r="G9">
        <v>12525</v>
      </c>
      <c r="H9">
        <v>12777</v>
      </c>
      <c r="I9">
        <v>13132</v>
      </c>
      <c r="J9">
        <v>9521</v>
      </c>
      <c r="K9">
        <v>10809</v>
      </c>
      <c r="L9">
        <v>9924</v>
      </c>
      <c r="M9">
        <v>12481</v>
      </c>
      <c r="N9">
        <v>9164</v>
      </c>
      <c r="O9">
        <v>9844</v>
      </c>
      <c r="P9">
        <v>11292</v>
      </c>
      <c r="Q9">
        <v>15632</v>
      </c>
      <c r="R9">
        <v>12508</v>
      </c>
      <c r="S9">
        <v>16902</v>
      </c>
      <c r="T9">
        <v>16171</v>
      </c>
    </row>
    <row r="10" spans="1:20" x14ac:dyDescent="0.3">
      <c r="A10" t="s">
        <v>19</v>
      </c>
      <c r="B10" s="1">
        <v>11382</v>
      </c>
      <c r="C10">
        <v>12595</v>
      </c>
      <c r="D10">
        <v>9259</v>
      </c>
      <c r="E10">
        <v>12592</v>
      </c>
      <c r="F10">
        <v>15237</v>
      </c>
      <c r="G10">
        <v>13675</v>
      </c>
      <c r="H10">
        <v>13429</v>
      </c>
      <c r="I10">
        <v>13062</v>
      </c>
      <c r="J10">
        <v>9537</v>
      </c>
      <c r="K10">
        <v>12277</v>
      </c>
      <c r="L10">
        <v>10139</v>
      </c>
      <c r="M10">
        <v>15243</v>
      </c>
      <c r="N10">
        <v>9328</v>
      </c>
      <c r="O10">
        <v>10214</v>
      </c>
      <c r="P10">
        <v>11828</v>
      </c>
      <c r="Q10">
        <v>17140</v>
      </c>
      <c r="R10">
        <v>12733</v>
      </c>
      <c r="S10">
        <v>18455</v>
      </c>
      <c r="T10">
        <v>17938</v>
      </c>
    </row>
    <row r="11" spans="1:20" x14ac:dyDescent="0.3">
      <c r="A11" t="s">
        <v>20</v>
      </c>
      <c r="B11" s="1">
        <v>11249</v>
      </c>
      <c r="C11">
        <v>13385</v>
      </c>
      <c r="D11">
        <v>9896</v>
      </c>
      <c r="E11">
        <v>12536</v>
      </c>
      <c r="F11">
        <v>16358</v>
      </c>
      <c r="G11">
        <v>17417</v>
      </c>
      <c r="H11">
        <v>14050</v>
      </c>
      <c r="I11">
        <v>14873</v>
      </c>
      <c r="J11">
        <v>9775</v>
      </c>
      <c r="K11">
        <v>12199</v>
      </c>
      <c r="L11">
        <v>10844</v>
      </c>
      <c r="M11">
        <v>16370</v>
      </c>
      <c r="N11">
        <v>9488</v>
      </c>
      <c r="O11">
        <v>10437</v>
      </c>
      <c r="P11">
        <v>12289</v>
      </c>
      <c r="Q11">
        <v>18194</v>
      </c>
      <c r="R11">
        <v>13738</v>
      </c>
      <c r="S11">
        <v>19721</v>
      </c>
      <c r="T11">
        <v>19131</v>
      </c>
    </row>
    <row r="12" spans="1:20" x14ac:dyDescent="0.3">
      <c r="A12" t="s">
        <v>1</v>
      </c>
      <c r="B12" s="1">
        <v>11400</v>
      </c>
      <c r="C12">
        <v>13810</v>
      </c>
      <c r="D12">
        <v>9954</v>
      </c>
      <c r="E12">
        <v>12008</v>
      </c>
      <c r="F12">
        <v>16520</v>
      </c>
      <c r="G12">
        <v>18681</v>
      </c>
      <c r="H12">
        <v>14302</v>
      </c>
      <c r="I12">
        <v>14608</v>
      </c>
      <c r="J12">
        <v>9975</v>
      </c>
      <c r="K12">
        <v>12124</v>
      </c>
      <c r="L12">
        <v>10973</v>
      </c>
      <c r="M12">
        <v>15684</v>
      </c>
      <c r="N12">
        <v>9414</v>
      </c>
      <c r="O12">
        <v>10878</v>
      </c>
      <c r="P12">
        <v>14472</v>
      </c>
      <c r="Q12">
        <v>17838</v>
      </c>
      <c r="R12">
        <v>13825</v>
      </c>
      <c r="S12">
        <v>20064</v>
      </c>
      <c r="T12">
        <v>19427</v>
      </c>
    </row>
    <row r="13" spans="1:20" x14ac:dyDescent="0.3">
      <c r="A13" t="s">
        <v>2</v>
      </c>
      <c r="B13" s="1">
        <v>11213</v>
      </c>
      <c r="C13">
        <v>13575</v>
      </c>
      <c r="D13">
        <v>9916</v>
      </c>
      <c r="E13">
        <v>12342</v>
      </c>
      <c r="F13">
        <v>16439</v>
      </c>
      <c r="G13">
        <v>18427</v>
      </c>
      <c r="H13">
        <v>14034</v>
      </c>
      <c r="I13">
        <v>14922</v>
      </c>
      <c r="J13">
        <v>10015</v>
      </c>
      <c r="K13">
        <v>11844</v>
      </c>
      <c r="L13">
        <v>11075</v>
      </c>
      <c r="M13">
        <v>15085</v>
      </c>
      <c r="N13">
        <v>9549</v>
      </c>
      <c r="O13">
        <v>11160</v>
      </c>
      <c r="P13">
        <v>13619</v>
      </c>
      <c r="Q13">
        <v>18015</v>
      </c>
      <c r="R13">
        <v>13290</v>
      </c>
      <c r="S13">
        <v>20575</v>
      </c>
      <c r="T13">
        <v>19729</v>
      </c>
    </row>
    <row r="14" spans="1:20" x14ac:dyDescent="0.3">
      <c r="A14" t="s">
        <v>3</v>
      </c>
      <c r="B14" s="1">
        <v>11704</v>
      </c>
      <c r="C14">
        <v>13454</v>
      </c>
      <c r="D14">
        <v>9902</v>
      </c>
      <c r="E14">
        <v>13693</v>
      </c>
      <c r="F14">
        <v>16832</v>
      </c>
      <c r="G14">
        <v>18431</v>
      </c>
      <c r="H14">
        <v>13943</v>
      </c>
      <c r="I14">
        <v>14473</v>
      </c>
      <c r="J14">
        <v>11010</v>
      </c>
      <c r="K14">
        <v>11731</v>
      </c>
      <c r="L14">
        <v>11022</v>
      </c>
      <c r="M14">
        <v>15858</v>
      </c>
      <c r="N14">
        <v>9853</v>
      </c>
      <c r="O14">
        <v>10905</v>
      </c>
      <c r="P14">
        <v>13434</v>
      </c>
      <c r="Q14">
        <v>20282</v>
      </c>
      <c r="R14">
        <v>12838</v>
      </c>
      <c r="S14">
        <v>22555</v>
      </c>
      <c r="T14">
        <v>19772</v>
      </c>
    </row>
    <row r="15" spans="1:20" x14ac:dyDescent="0.3">
      <c r="A15" t="s">
        <v>4</v>
      </c>
      <c r="B15" s="1">
        <v>12036</v>
      </c>
      <c r="C15">
        <v>13805</v>
      </c>
      <c r="D15">
        <v>10266</v>
      </c>
      <c r="E15">
        <v>14100</v>
      </c>
      <c r="F15">
        <v>18178</v>
      </c>
      <c r="G15">
        <v>20027</v>
      </c>
      <c r="H15">
        <v>14362</v>
      </c>
      <c r="I15">
        <v>15033</v>
      </c>
      <c r="J15">
        <v>11383</v>
      </c>
      <c r="K15">
        <v>12324</v>
      </c>
      <c r="L15">
        <v>11483</v>
      </c>
      <c r="M15">
        <v>16517</v>
      </c>
      <c r="N15">
        <v>10244</v>
      </c>
      <c r="O15">
        <v>10307</v>
      </c>
      <c r="P15">
        <v>14586</v>
      </c>
      <c r="Q15">
        <v>21343</v>
      </c>
      <c r="R15">
        <v>13320</v>
      </c>
      <c r="S15">
        <v>23918</v>
      </c>
      <c r="T15">
        <v>21115</v>
      </c>
    </row>
    <row r="16" spans="1:20" x14ac:dyDescent="0.3">
      <c r="A16" t="s">
        <v>5</v>
      </c>
      <c r="B16" s="1">
        <v>12988</v>
      </c>
      <c r="C16">
        <v>14886</v>
      </c>
      <c r="D16">
        <v>10971</v>
      </c>
      <c r="E16">
        <v>15381</v>
      </c>
      <c r="F16">
        <v>18782</v>
      </c>
      <c r="G16">
        <v>20998</v>
      </c>
      <c r="H16">
        <v>15405</v>
      </c>
      <c r="I16">
        <v>16852</v>
      </c>
      <c r="J16">
        <v>12094</v>
      </c>
      <c r="K16">
        <v>13109</v>
      </c>
      <c r="L16">
        <v>12162</v>
      </c>
      <c r="M16">
        <v>16668</v>
      </c>
      <c r="N16">
        <v>10432</v>
      </c>
      <c r="O16">
        <v>10149</v>
      </c>
      <c r="P16">
        <v>16550</v>
      </c>
      <c r="Q16">
        <v>23097</v>
      </c>
      <c r="R16">
        <v>14408</v>
      </c>
      <c r="S16">
        <v>24998</v>
      </c>
      <c r="T16">
        <v>19685</v>
      </c>
    </row>
    <row r="17" spans="1:20" x14ac:dyDescent="0.3">
      <c r="A17" t="s">
        <v>6</v>
      </c>
      <c r="B17" s="1">
        <v>13252</v>
      </c>
      <c r="C17">
        <v>15848</v>
      </c>
      <c r="D17">
        <v>11787</v>
      </c>
      <c r="E17">
        <v>16309</v>
      </c>
      <c r="F17">
        <v>21143</v>
      </c>
      <c r="G17">
        <v>20843</v>
      </c>
      <c r="H17">
        <v>17431</v>
      </c>
      <c r="I17">
        <v>17607</v>
      </c>
      <c r="J17">
        <v>12933</v>
      </c>
      <c r="K17">
        <v>14006</v>
      </c>
      <c r="L17">
        <v>12956</v>
      </c>
      <c r="M17">
        <v>18374</v>
      </c>
      <c r="N17">
        <v>11162</v>
      </c>
      <c r="O17">
        <v>11074</v>
      </c>
      <c r="P17">
        <v>17994</v>
      </c>
      <c r="Q17">
        <v>25484</v>
      </c>
      <c r="R17">
        <v>15269</v>
      </c>
      <c r="S17">
        <v>28158</v>
      </c>
      <c r="T17">
        <v>20705</v>
      </c>
    </row>
    <row r="18" spans="1:20" x14ac:dyDescent="0.3">
      <c r="A18" t="s">
        <v>7</v>
      </c>
      <c r="B18" s="1">
        <v>13986</v>
      </c>
      <c r="C18">
        <v>16150</v>
      </c>
      <c r="D18">
        <v>12557</v>
      </c>
      <c r="E18">
        <v>16935</v>
      </c>
      <c r="F18">
        <v>21177</v>
      </c>
      <c r="G18">
        <v>19521</v>
      </c>
      <c r="H18">
        <v>17918</v>
      </c>
      <c r="I18">
        <v>18312</v>
      </c>
      <c r="J18">
        <v>13732</v>
      </c>
      <c r="K18">
        <v>14068</v>
      </c>
      <c r="L18">
        <v>13763</v>
      </c>
      <c r="M18">
        <v>18277</v>
      </c>
      <c r="N18">
        <v>12108</v>
      </c>
      <c r="O18">
        <v>15517</v>
      </c>
      <c r="P18">
        <v>18733</v>
      </c>
      <c r="Q18">
        <v>27062</v>
      </c>
      <c r="R18">
        <v>15500</v>
      </c>
      <c r="S18">
        <v>28854</v>
      </c>
      <c r="T18">
        <v>24171</v>
      </c>
    </row>
    <row r="19" spans="1:20" x14ac:dyDescent="0.3">
      <c r="A19" t="s">
        <v>8</v>
      </c>
      <c r="B19" s="1">
        <v>14278</v>
      </c>
      <c r="C19">
        <v>17151</v>
      </c>
      <c r="D19">
        <v>13270</v>
      </c>
      <c r="E19">
        <v>17945</v>
      </c>
      <c r="F19">
        <v>21006</v>
      </c>
      <c r="G19">
        <v>18818</v>
      </c>
      <c r="H19">
        <v>18244</v>
      </c>
      <c r="I19">
        <v>18483</v>
      </c>
      <c r="J19">
        <v>14002</v>
      </c>
      <c r="K19">
        <v>14467</v>
      </c>
      <c r="L19">
        <v>14022</v>
      </c>
      <c r="M19">
        <v>19170</v>
      </c>
      <c r="N19">
        <v>12417</v>
      </c>
      <c r="O19">
        <v>15525</v>
      </c>
      <c r="P19">
        <v>18811</v>
      </c>
      <c r="Q19">
        <v>25625</v>
      </c>
      <c r="R19">
        <v>15887</v>
      </c>
      <c r="S19">
        <v>28899</v>
      </c>
      <c r="T19">
        <v>25313</v>
      </c>
    </row>
    <row r="20" spans="1:20" x14ac:dyDescent="0.3">
      <c r="A20" t="s">
        <v>9</v>
      </c>
      <c r="B20" s="1">
        <v>14548</v>
      </c>
      <c r="C20">
        <v>17399</v>
      </c>
      <c r="D20">
        <v>13505</v>
      </c>
      <c r="E20">
        <v>18177</v>
      </c>
      <c r="F20">
        <v>20281</v>
      </c>
      <c r="G20">
        <v>18868</v>
      </c>
      <c r="H20">
        <v>18132</v>
      </c>
      <c r="I20">
        <v>18551</v>
      </c>
      <c r="J20">
        <v>13846</v>
      </c>
      <c r="K20">
        <v>14894</v>
      </c>
      <c r="L20">
        <v>14060</v>
      </c>
      <c r="M20">
        <v>18655</v>
      </c>
      <c r="N20">
        <v>13605</v>
      </c>
      <c r="O20">
        <v>15210</v>
      </c>
      <c r="P20">
        <v>19049</v>
      </c>
      <c r="Q20">
        <v>25417</v>
      </c>
      <c r="R20">
        <v>16159</v>
      </c>
      <c r="S20">
        <v>27831</v>
      </c>
      <c r="T20">
        <v>25067</v>
      </c>
    </row>
    <row r="21" spans="1:20" x14ac:dyDescent="0.3">
      <c r="A21" t="s">
        <v>10</v>
      </c>
      <c r="B21" s="1">
        <v>14791</v>
      </c>
      <c r="C21">
        <v>16940</v>
      </c>
      <c r="D21">
        <v>13706</v>
      </c>
      <c r="E21">
        <v>18331</v>
      </c>
      <c r="F21">
        <v>20347</v>
      </c>
      <c r="G21">
        <v>20572</v>
      </c>
      <c r="H21">
        <v>17780</v>
      </c>
      <c r="I21">
        <v>18319</v>
      </c>
      <c r="J21">
        <v>13732</v>
      </c>
      <c r="K21">
        <v>15316</v>
      </c>
      <c r="L21">
        <v>14258</v>
      </c>
      <c r="M21">
        <v>17721</v>
      </c>
      <c r="N21">
        <v>13366</v>
      </c>
      <c r="O21">
        <v>14610</v>
      </c>
      <c r="P21">
        <v>19134</v>
      </c>
      <c r="Q21">
        <v>25003</v>
      </c>
      <c r="R21">
        <v>16554</v>
      </c>
      <c r="S21">
        <v>27932</v>
      </c>
      <c r="T21">
        <v>25399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t r 5 m W i o G j w S n A A A A + A A A A B I A H A B D b 2 5 m a W c v U G F j a 2 F n Z S 5 4 b W w g o h g A K K A U A A A A A A A A A A A A A A A A A A A A A A A A A A A A h Y + 9 D o I w A I R 3 E 9 + B d K c / M C i k l M E V E h I T 4 9 p A A 4 2 l J V A s 7 + b g I / k K Q h R 1 c 7 y 7 L 7 m 7 x + 1 O 0 6 l V 3 l X 0 g z Q 6 A Q R i 4 A 2 W 6 4 o r o 0 U C t A E p 2 2 5 o w c s L r 4 U 3 0 3 q I p 6 F K Q G N t F y P k n I M u h K a v U Y A x Q e c 8 O 5 a N a D n 4 w P I / 7 E u 9 1 J Y C M H p 6 r W E B J G E E y X 4 X Q U z R 6 t J c 6 i 8 R z I u X 9 M e k h 1 H Z s R e s U 3 6 R U b R K i t 4 n 2 B N Q S w M E F A A C A A g A t r 5 m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a + Z l r Y v r c 6 w w E A A M Q F A A A T A B w A R m 9 y b X V s Y X M v U 2 V j d G l v b j E u b S C i G A A o o B Q A A A A A A A A A A A A A A A A A A A A A A A A A A A C t U t F u 0 z A U f Y / U f 7 D C S y t Z U Q x t t z C C h F I Q P I C Y W s T D i i L j 3 G 1 W E 3 u y n W V p t X / n d s l Y p d Y r I P I Q O + d c H 9 9 z c y w I J 7 U i 8 2 5 l Z 0 F g r 7 m B g h R c Q b 5 q 8 q b h J C U l u E F A 8 J n r 2 g h A J L O 3 0 U y L u g L l h h 9 k C V G m l c M P O w y z 1 8 t v F o x d 1 v h e z s C u n L 5 Z 7 i h G w t 6 G I 3 o x g 1 J W 0 o F J Q x p S k u m y r p R N W U z J e y V 0 I d V V O p 3 E M a P k v N Y O 5 q 4 t I X 3 a R l + 0 g h 8 j 2 v X 2 I v x q d I V c Q T 4 C L 7 C B E B t d 8 J 9 Y 2 D M 9 P u x s U H L R 4 + / K c i 5 4 y Y 1 N n a l 3 J b N r r q 5 Q c d H e w J P c w n B l L 7 W p u p a 3 p B 0 e u J 9 u N m G x l l A q K S B v U H / N m x a t O j x B H N y 5 e 0 o 2 o Q D F 8 z X P K 5 w P k p + U m 4 6 j r e g D a 1 o F q 7 0 z e m X A 7 q F G i / V W q 5 I c F 9 R t d 3 S P l X r 7 e j O O D 2 s 8 F i B f 6 H y S P F 8 1 f a g 6 P V L 1 N j l w 2 f 1 o E E h 1 8 K e c D Y L B Y 2 o / Y 2 Y u J R T 5 7 P f Q v / d D / 0 8 p f u a G Y 6 l O / j H V f x H B P t e Y u g 5 l e 1 P u 8 J c e / J U H H 3 v w i Q e f e v A T D 3 7 q w R M P z m I f 4 X P M f J a Z z z P z m W Y + 1 8 x n m / l 8 M 5 9 x l v x x / H 8 B U E s B A i 0 A F A A C A A g A t r 5 m W i o G j w S n A A A A + A A A A B I A A A A A A A A A A A A A A A A A A A A A A E N v b m Z p Z y 9 Q Y W N r Y W d l L n h t b F B L A Q I t A B Q A A g A I A L a + Z l p T c j g s m w A A A O E A A A A T A A A A A A A A A A A A A A A A A P M A A A B b Q 2 9 u d G V u d F 9 U e X B l c 1 0 u e G 1 s U E s B A i 0 A F A A C A A g A t r 5 m W t i + t z r D A Q A A x A U A A B M A A A A A A A A A A A A A A A A A 2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M A A A A A A A D h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u Z V 9 r d 1 9 3 d 2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j I 6 M z Q 6 N D g u N T g 1 M D E z O V o i I C 8 + P E V u d H J 5 I F R 5 c G U 9 I k Z p b G x D b 2 x 1 b W 5 U e X B l c y I g V m F s d W U 9 I n N C Z 0 1 H Q m d Z R 0 J n W U d C Z z 0 9 I i A v P j x F b n R y e S B U e X B l P S J G a W x s Q 2 9 s d W 1 u T m F t Z X M i I F Z h b H V l P S J z W y Z x d W 9 0 O 2 R 6 a W V s b m l j Z V 9 3 Y X J z e m F 3 e S Z x d W 9 0 O y w m c X V v d D t j Z W 5 h X 3 p h X 2 1 f a 3 c m c X V v d D s s J n F 1 b 3 Q 7 c n l u Z W s m c X V v d D s s J n F 1 b 3 Q 7 b 2 t y Z X M m c X V v d D s s J n F 1 b 3 Q 7 c m 9 j e m 5 h X 3 p t a W F u Y V 9 j Z W 5 5 X 3 p h X 2 1 f a 3 c m c X V v d D s s J n F 1 b 3 Q 7 c m 9 j e m 5 h X 3 p t a W F u Y V 9 j Z W 5 5 J n F 1 b 3 Q 7 L C Z x d W 9 0 O 2 N l b m F f e m F f X H U w M D N j N D B f b V 9 r d y Z x d W 9 0 O y w m c X V v d D t j Z W 5 h X 3 p h X z Q w X 2 R v X z U 5 X 2 1 f a 3 c m c X V v d D s s J n F 1 b 3 Q 7 Y 2 V u Y V 9 6 Y V 8 2 M F 9 k b 1 8 4 O V 9 t X 2 t 3 J n F 1 b 3 Q 7 L C Z x d W 9 0 O 2 N l b m F f e m F f X H U w M D N l O T B f b V 9 r d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T k 1 M D R j M y 0 5 Z T J i L T Q x M D Y t O D A 2 O C 1 k M T Y y Z j c x M 2 Y y O G M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2 t 3 X 3 d 3 Y S 9 B d X R v U m V t b 3 Z l Z E N v b H V t b n M x L n t k e m l l b G 5 p Y 2 V f d 2 F y c 3 p h d 3 k s M H 0 m c X V v d D s s J n F 1 b 3 Q 7 U 2 V j d G l v b j E v Z G F u Z V 9 r d 1 9 3 d 2 E v Q X V 0 b 1 J l b W 9 2 Z W R D b 2 x 1 b W 5 z M S 5 7 Y 2 V u Y V 9 6 Y V 9 t X 2 t 3 L D F 9 J n F 1 b 3 Q 7 L C Z x d W 9 0 O 1 N l Y 3 R p b 2 4 x L 2 R h b m V f a 3 d f d 3 d h L 0 F 1 d G 9 S Z W 1 v d m V k Q 2 9 s d W 1 u c z E u e 3 J 5 b m V r L D J 9 J n F 1 b 3 Q 7 L C Z x d W 9 0 O 1 N l Y 3 R p b 2 4 x L 2 R h b m V f a 3 d f d 3 d h L 0 F 1 d G 9 S Z W 1 v d m V k Q 2 9 s d W 1 u c z E u e 2 9 r c m V z L D N 9 J n F 1 b 3 Q 7 L C Z x d W 9 0 O 1 N l Y 3 R p b 2 4 x L 2 R h b m V f a 3 d f d 3 d h L 0 F 1 d G 9 S Z W 1 v d m V k Q 2 9 s d W 1 u c z E u e 3 J v Y 3 p u Y V 9 6 b W l h b m F f Y 2 V u e V 9 6 Y V 9 t X 2 t 3 L D R 9 J n F 1 b 3 Q 7 L C Z x d W 9 0 O 1 N l Y 3 R p b 2 4 x L 2 R h b m V f a 3 d f d 3 d h L 0 F 1 d G 9 S Z W 1 v d m V k Q 2 9 s d W 1 u c z E u e 3 J v Y 3 p u Y V 9 6 b W l h b m F f Y 2 V u e S w 1 f S Z x d W 9 0 O y w m c X V v d D t T Z W N 0 a W 9 u M S 9 k Y W 5 l X 2 t 3 X 3 d 3 Y S 9 B d X R v U m V t b 3 Z l Z E N v b H V t b n M x L n t j Z W 5 h X 3 p h X 1 x 1 M D A z Y z Q w X 2 1 f a 3 c s N n 0 m c X V v d D s s J n F 1 b 3 Q 7 U 2 V j d G l v b j E v Z G F u Z V 9 r d 1 9 3 d 2 E v Q X V 0 b 1 J l b W 9 2 Z W R D b 2 x 1 b W 5 z M S 5 7 Y 2 V u Y V 9 6 Y V 8 0 M F 9 k b 1 8 1 O V 9 t X 2 t 3 L D d 9 J n F 1 b 3 Q 7 L C Z x d W 9 0 O 1 N l Y 3 R p b 2 4 x L 2 R h b m V f a 3 d f d 3 d h L 0 F 1 d G 9 S Z W 1 v d m V k Q 2 9 s d W 1 u c z E u e 2 N l b m F f e m F f N j B f Z G 9 f O D l f b V 9 r d y w 4 f S Z x d W 9 0 O y w m c X V v d D t T Z W N 0 a W 9 u M S 9 k Y W 5 l X 2 t 3 X 3 d 3 Y S 9 B d X R v U m V t b 3 Z l Z E N v b H V t b n M x L n t j Z W 5 h X 3 p h X 1 x 1 M D A z Z T k w X 2 1 f a 3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b m V f a 3 d f d 3 d h L 0 F 1 d G 9 S Z W 1 v d m V k Q 2 9 s d W 1 u c z E u e 2 R 6 a W V s b m l j Z V 9 3 Y X J z e m F 3 e S w w f S Z x d W 9 0 O y w m c X V v d D t T Z W N 0 a W 9 u M S 9 k Y W 5 l X 2 t 3 X 3 d 3 Y S 9 B d X R v U m V t b 3 Z l Z E N v b H V t b n M x L n t j Z W 5 h X 3 p h X 2 1 f a 3 c s M X 0 m c X V v d D s s J n F 1 b 3 Q 7 U 2 V j d G l v b j E v Z G F u Z V 9 r d 1 9 3 d 2 E v Q X V 0 b 1 J l b W 9 2 Z W R D b 2 x 1 b W 5 z M S 5 7 c n l u Z W s s M n 0 m c X V v d D s s J n F 1 b 3 Q 7 U 2 V j d G l v b j E v Z G F u Z V 9 r d 1 9 3 d 2 E v Q X V 0 b 1 J l b W 9 2 Z W R D b 2 x 1 b W 5 z M S 5 7 b 2 t y Z X M s M 3 0 m c X V v d D s s J n F 1 b 3 Q 7 U 2 V j d G l v b j E v Z G F u Z V 9 r d 1 9 3 d 2 E v Q X V 0 b 1 J l b W 9 2 Z W R D b 2 x 1 b W 5 z M S 5 7 c m 9 j e m 5 h X 3 p t a W F u Y V 9 j Z W 5 5 X 3 p h X 2 1 f a 3 c s N H 0 m c X V v d D s s J n F 1 b 3 Q 7 U 2 V j d G l v b j E v Z G F u Z V 9 r d 1 9 3 d 2 E v Q X V 0 b 1 J l b W 9 2 Z W R D b 2 x 1 b W 5 z M S 5 7 c m 9 j e m 5 h X 3 p t a W F u Y V 9 j Z W 5 5 L D V 9 J n F 1 b 3 Q 7 L C Z x d W 9 0 O 1 N l Y 3 R p b 2 4 x L 2 R h b m V f a 3 d f d 3 d h L 0 F 1 d G 9 S Z W 1 v d m V k Q 2 9 s d W 1 u c z E u e 2 N l b m F f e m F f X H U w M D N j N D B f b V 9 r d y w 2 f S Z x d W 9 0 O y w m c X V v d D t T Z W N 0 a W 9 u M S 9 k Y W 5 l X 2 t 3 X 3 d 3 Y S 9 B d X R v U m V t b 3 Z l Z E N v b H V t b n M x L n t j Z W 5 h X 3 p h X z Q w X 2 R v X z U 5 X 2 1 f a 3 c s N 3 0 m c X V v d D s s J n F 1 b 3 Q 7 U 2 V j d G l v b j E v Z G F u Z V 9 r d 1 9 3 d 2 E v Q X V 0 b 1 J l b W 9 2 Z W R D b 2 x 1 b W 5 z M S 5 7 Y 2 V u Y V 9 6 Y V 8 2 M F 9 k b 1 8 4 O V 9 t X 2 t 3 L D h 9 J n F 1 b 3 Q 7 L C Z x d W 9 0 O 1 N l Y 3 R p b 2 4 x L 2 R h b m V f a 3 d f d 3 d h L 0 F 1 d G 9 S Z W 1 v d m V k Q 2 9 s d W 1 u c z E u e 2 N l b m F f e m F f X H U w M D N l O T B f b V 9 r d y w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b m V f a 3 d f d 3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a 3 d f d 3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V f a 3 d f d 3 d h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l m a W V k X 0 R 6 a W V s b m l j Z V 9 X Y X J z e m F 3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3 M T N l N D R h L T c x Z m U t N G V h N C 0 4 N T V h L T I w M T U y N j Y 3 N D U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Z U M j I 6 N T I 6 N T E u O T U z M j k 2 N 1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l m a W V k X 0 R 6 a W V s b m l j Z V 9 X Y X J z e m F 3 e S 9 B d X R v U m V t b 3 Z l Z E N v b H V t b n M x L n t D b 2 x 1 b W 4 x L D B 9 J n F 1 b 3 Q 7 L C Z x d W 9 0 O 1 N l Y 3 R p b 2 4 x L 0 1 v Z G l m a W V k X 0 R 6 a W V s b m l j Z V 9 X Y X J z e m F 3 e S 9 B d X R v U m V t b 3 Z l Z E N v b H V t b n M x L n t D b 2 x 1 b W 4 y L D F 9 J n F 1 b 3 Q 7 L C Z x d W 9 0 O 1 N l Y 3 R p b 2 4 x L 0 1 v Z G l m a W V k X 0 R 6 a W V s b m l j Z V 9 X Y X J z e m F 3 e S 9 B d X R v U m V t b 3 Z l Z E N v b H V t b n M x L n t D b 2 x 1 b W 4 z L D J 9 J n F 1 b 3 Q 7 L C Z x d W 9 0 O 1 N l Y 3 R p b 2 4 x L 0 1 v Z G l m a W V k X 0 R 6 a W V s b m l j Z V 9 X Y X J z e m F 3 e S 9 B d X R v U m V t b 3 Z l Z E N v b H V t b n M x L n t D b 2 x 1 b W 4 0 L D N 9 J n F 1 b 3 Q 7 L C Z x d W 9 0 O 1 N l Y 3 R p b 2 4 x L 0 1 v Z G l m a W V k X 0 R 6 a W V s b m l j Z V 9 X Y X J z e m F 3 e S 9 B d X R v U m V t b 3 Z l Z E N v b H V t b n M x L n t D b 2 x 1 b W 4 1 L D R 9 J n F 1 b 3 Q 7 L C Z x d W 9 0 O 1 N l Y 3 R p b 2 4 x L 0 1 v Z G l m a W V k X 0 R 6 a W V s b m l j Z V 9 X Y X J z e m F 3 e S 9 B d X R v U m V t b 3 Z l Z E N v b H V t b n M x L n t D b 2 x 1 b W 4 2 L D V 9 J n F 1 b 3 Q 7 L C Z x d W 9 0 O 1 N l Y 3 R p b 2 4 x L 0 1 v Z G l m a W V k X 0 R 6 a W V s b m l j Z V 9 X Y X J z e m F 3 e S 9 B d X R v U m V t b 3 Z l Z E N v b H V t b n M x L n t D b 2 x 1 b W 4 3 L D Z 9 J n F 1 b 3 Q 7 L C Z x d W 9 0 O 1 N l Y 3 R p b 2 4 x L 0 1 v Z G l m a W V k X 0 R 6 a W V s b m l j Z V 9 X Y X J z e m F 3 e S 9 B d X R v U m V t b 3 Z l Z E N v b H V t b n M x L n t D b 2 x 1 b W 4 4 L D d 9 J n F 1 b 3 Q 7 L C Z x d W 9 0 O 1 N l Y 3 R p b 2 4 x L 0 1 v Z G l m a W V k X 0 R 6 a W V s b m l j Z V 9 X Y X J z e m F 3 e S 9 B d X R v U m V t b 3 Z l Z E N v b H V t b n M x L n t D b 2 x 1 b W 4 5 L D h 9 J n F 1 b 3 Q 7 L C Z x d W 9 0 O 1 N l Y 3 R p b 2 4 x L 0 1 v Z G l m a W V k X 0 R 6 a W V s b m l j Z V 9 X Y X J z e m F 3 e S 9 B d X R v U m V t b 3 Z l Z E N v b H V t b n M x L n t D b 2 x 1 b W 4 x M C w 5 f S Z x d W 9 0 O y w m c X V v d D t T Z W N 0 a W 9 u M S 9 N b 2 R p Z m l l Z F 9 E e m l l b G 5 p Y 2 V f V 2 F y c 3 p h d 3 k v Q X V 0 b 1 J l b W 9 2 Z W R D b 2 x 1 b W 5 z M S 5 7 Q 2 9 s d W 1 u M T E s M T B 9 J n F 1 b 3 Q 7 L C Z x d W 9 0 O 1 N l Y 3 R p b 2 4 x L 0 1 v Z G l m a W V k X 0 R 6 a W V s b m l j Z V 9 X Y X J z e m F 3 e S 9 B d X R v U m V t b 3 Z l Z E N v b H V t b n M x L n t D b 2 x 1 b W 4 x M i w x M X 0 m c X V v d D s s J n F 1 b 3 Q 7 U 2 V j d G l v b j E v T W 9 k a W Z p Z W R f R H p p Z W x u a W N l X 1 d h c n N 6 Y X d 5 L 0 F 1 d G 9 S Z W 1 v d m V k Q 2 9 s d W 1 u c z E u e 0 N v b H V t b j E z L D E y f S Z x d W 9 0 O y w m c X V v d D t T Z W N 0 a W 9 u M S 9 N b 2 R p Z m l l Z F 9 E e m l l b G 5 p Y 2 V f V 2 F y c 3 p h d 3 k v Q X V 0 b 1 J l b W 9 2 Z W R D b 2 x 1 b W 5 z M S 5 7 Q 2 9 s d W 1 u M T Q s M T N 9 J n F 1 b 3 Q 7 L C Z x d W 9 0 O 1 N l Y 3 R p b 2 4 x L 0 1 v Z G l m a W V k X 0 R 6 a W V s b m l j Z V 9 X Y X J z e m F 3 e S 9 B d X R v U m V t b 3 Z l Z E N v b H V t b n M x L n t D b 2 x 1 b W 4 x N S w x N H 0 m c X V v d D s s J n F 1 b 3 Q 7 U 2 V j d G l v b j E v T W 9 k a W Z p Z W R f R H p p Z W x u a W N l X 1 d h c n N 6 Y X d 5 L 0 F 1 d G 9 S Z W 1 v d m V k Q 2 9 s d W 1 u c z E u e 0 N v b H V t b j E 2 L D E 1 f S Z x d W 9 0 O y w m c X V v d D t T Z W N 0 a W 9 u M S 9 N b 2 R p Z m l l Z F 9 E e m l l b G 5 p Y 2 V f V 2 F y c 3 p h d 3 k v Q X V 0 b 1 J l b W 9 2 Z W R D b 2 x 1 b W 5 z M S 5 7 Q 2 9 s d W 1 u M T c s M T Z 9 J n F 1 b 3 Q 7 L C Z x d W 9 0 O 1 N l Y 3 R p b 2 4 x L 0 1 v Z G l m a W V k X 0 R 6 a W V s b m l j Z V 9 X Y X J z e m F 3 e S 9 B d X R v U m V t b 3 Z l Z E N v b H V t b n M x L n t D b 2 x 1 b W 4 x O C w x N 3 0 m c X V v d D s s J n F 1 b 3 Q 7 U 2 V j d G l v b j E v T W 9 k a W Z p Z W R f R H p p Z W x u a W N l X 1 d h c n N 6 Y X d 5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k a W Z p Z W R f R H p p Z W x u a W N l X 1 d h c n N 6 Y X d 5 L 0 F 1 d G 9 S Z W 1 v d m V k Q 2 9 s d W 1 u c z E u e 0 N v b H V t b j E s M H 0 m c X V v d D s s J n F 1 b 3 Q 7 U 2 V j d G l v b j E v T W 9 k a W Z p Z W R f R H p p Z W x u a W N l X 1 d h c n N 6 Y X d 5 L 0 F 1 d G 9 S Z W 1 v d m V k Q 2 9 s d W 1 u c z E u e 0 N v b H V t b j I s M X 0 m c X V v d D s s J n F 1 b 3 Q 7 U 2 V j d G l v b j E v T W 9 k a W Z p Z W R f R H p p Z W x u a W N l X 1 d h c n N 6 Y X d 5 L 0 F 1 d G 9 S Z W 1 v d m V k Q 2 9 s d W 1 u c z E u e 0 N v b H V t b j M s M n 0 m c X V v d D s s J n F 1 b 3 Q 7 U 2 V j d G l v b j E v T W 9 k a W Z p Z W R f R H p p Z W x u a W N l X 1 d h c n N 6 Y X d 5 L 0 F 1 d G 9 S Z W 1 v d m V k Q 2 9 s d W 1 u c z E u e 0 N v b H V t b j Q s M 3 0 m c X V v d D s s J n F 1 b 3 Q 7 U 2 V j d G l v b j E v T W 9 k a W Z p Z W R f R H p p Z W x u a W N l X 1 d h c n N 6 Y X d 5 L 0 F 1 d G 9 S Z W 1 v d m V k Q 2 9 s d W 1 u c z E u e 0 N v b H V t b j U s N H 0 m c X V v d D s s J n F 1 b 3 Q 7 U 2 V j d G l v b j E v T W 9 k a W Z p Z W R f R H p p Z W x u a W N l X 1 d h c n N 6 Y X d 5 L 0 F 1 d G 9 S Z W 1 v d m V k Q 2 9 s d W 1 u c z E u e 0 N v b H V t b j Y s N X 0 m c X V v d D s s J n F 1 b 3 Q 7 U 2 V j d G l v b j E v T W 9 k a W Z p Z W R f R H p p Z W x u a W N l X 1 d h c n N 6 Y X d 5 L 0 F 1 d G 9 S Z W 1 v d m V k Q 2 9 s d W 1 u c z E u e 0 N v b H V t b j c s N n 0 m c X V v d D s s J n F 1 b 3 Q 7 U 2 V j d G l v b j E v T W 9 k a W Z p Z W R f R H p p Z W x u a W N l X 1 d h c n N 6 Y X d 5 L 0 F 1 d G 9 S Z W 1 v d m V k Q 2 9 s d W 1 u c z E u e 0 N v b H V t b j g s N 3 0 m c X V v d D s s J n F 1 b 3 Q 7 U 2 V j d G l v b j E v T W 9 k a W Z p Z W R f R H p p Z W x u a W N l X 1 d h c n N 6 Y X d 5 L 0 F 1 d G 9 S Z W 1 v d m V k Q 2 9 s d W 1 u c z E u e 0 N v b H V t b j k s O H 0 m c X V v d D s s J n F 1 b 3 Q 7 U 2 V j d G l v b j E v T W 9 k a W Z p Z W R f R H p p Z W x u a W N l X 1 d h c n N 6 Y X d 5 L 0 F 1 d G 9 S Z W 1 v d m V k Q 2 9 s d W 1 u c z E u e 0 N v b H V t b j E w L D l 9 J n F 1 b 3 Q 7 L C Z x d W 9 0 O 1 N l Y 3 R p b 2 4 x L 0 1 v Z G l m a W V k X 0 R 6 a W V s b m l j Z V 9 X Y X J z e m F 3 e S 9 B d X R v U m V t b 3 Z l Z E N v b H V t b n M x L n t D b 2 x 1 b W 4 x M S w x M H 0 m c X V v d D s s J n F 1 b 3 Q 7 U 2 V j d G l v b j E v T W 9 k a W Z p Z W R f R H p p Z W x u a W N l X 1 d h c n N 6 Y X d 5 L 0 F 1 d G 9 S Z W 1 v d m V k Q 2 9 s d W 1 u c z E u e 0 N v b H V t b j E y L D E x f S Z x d W 9 0 O y w m c X V v d D t T Z W N 0 a W 9 u M S 9 N b 2 R p Z m l l Z F 9 E e m l l b G 5 p Y 2 V f V 2 F y c 3 p h d 3 k v Q X V 0 b 1 J l b W 9 2 Z W R D b 2 x 1 b W 5 z M S 5 7 Q 2 9 s d W 1 u M T M s M T J 9 J n F 1 b 3 Q 7 L C Z x d W 9 0 O 1 N l Y 3 R p b 2 4 x L 0 1 v Z G l m a W V k X 0 R 6 a W V s b m l j Z V 9 X Y X J z e m F 3 e S 9 B d X R v U m V t b 3 Z l Z E N v b H V t b n M x L n t D b 2 x 1 b W 4 x N C w x M 3 0 m c X V v d D s s J n F 1 b 3 Q 7 U 2 V j d G l v b j E v T W 9 k a W Z p Z W R f R H p p Z W x u a W N l X 1 d h c n N 6 Y X d 5 L 0 F 1 d G 9 S Z W 1 v d m V k Q 2 9 s d W 1 u c z E u e 0 N v b H V t b j E 1 L D E 0 f S Z x d W 9 0 O y w m c X V v d D t T Z W N 0 a W 9 u M S 9 N b 2 R p Z m l l Z F 9 E e m l l b G 5 p Y 2 V f V 2 F y c 3 p h d 3 k v Q X V 0 b 1 J l b W 9 2 Z W R D b 2 x 1 b W 5 z M S 5 7 Q 2 9 s d W 1 u M T Y s M T V 9 J n F 1 b 3 Q 7 L C Z x d W 9 0 O 1 N l Y 3 R p b 2 4 x L 0 1 v Z G l m a W V k X 0 R 6 a W V s b m l j Z V 9 X Y X J z e m F 3 e S 9 B d X R v U m V t b 3 Z l Z E N v b H V t b n M x L n t D b 2 x 1 b W 4 x N y w x N n 0 m c X V v d D s s J n F 1 b 3 Q 7 U 2 V j d G l v b j E v T W 9 k a W Z p Z W R f R H p p Z W x u a W N l X 1 d h c n N 6 Y X d 5 L 0 F 1 d G 9 S Z W 1 v d m V k Q 2 9 s d W 1 u c z E u e 0 N v b H V t b j E 4 L D E 3 f S Z x d W 9 0 O y w m c X V v d D t T Z W N 0 a W 9 u M S 9 N b 2 R p Z m l l Z F 9 E e m l l b G 5 p Y 2 V f V 2 F y c 3 p h d 3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p Z m l l Z F 9 E e m l l b G 5 p Y 2 V f V 2 F y c 3 p h d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a W Z p Z W R f R H p p Z W x u a W N l X 1 d h c n N 6 Y X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X C A 2 x F E R M o J J a Q 4 D n b k Q A A A A A A g A A A A A A E G Y A A A A B A A A g A A A A g 5 e e s O X U W f W U 9 8 e G d 0 l e F h o E q v P U z Q k x 4 w h N N 0 W S s n E A A A A A D o A A A A A C A A A g A A A A m Z k / f g S E W 7 V d 9 e Y S N a / d T b M 6 u l m K A 6 m Z 6 O K R E f p m M 4 5 Q A A A A 5 N 0 V g C U A a 3 6 M w 3 q H q G D k q l C C I x 1 t z O D 0 3 D b X E 4 u 3 I w 3 O d e T B d j g m o J T 6 y K H e N 4 J c 1 g z X N a N N X F T y n S r T N W U 1 v k 3 G G 3 j o x w p b U U F j W K N B N n Z A A A A A h i m H Q 0 L 9 5 h L u / O h q Q o 6 D 5 k O j L Q f 2 Z X I s n i 4 s B E L Y g z E S k C 4 B T 3 2 O 2 O L 4 G k X p K z Q T q 5 T q d 7 H i c 5 p 5 6 c p g 2 B g G E Q = = < / D a t a M a s h u p > 
</file>

<file path=customXml/itemProps1.xml><?xml version="1.0" encoding="utf-8"?>
<ds:datastoreItem xmlns:ds="http://schemas.openxmlformats.org/officeDocument/2006/customXml" ds:itemID="{D876A2D6-B34B-4BD6-8D7F-773C9068C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Szostak (187234)</dc:creator>
  <cp:lastModifiedBy>Radosław Szostak (187234)</cp:lastModifiedBy>
  <dcterms:created xsi:type="dcterms:W3CDTF">2025-03-06T22:33:58Z</dcterms:created>
  <dcterms:modified xsi:type="dcterms:W3CDTF">2025-03-08T16:31:32Z</dcterms:modified>
</cp:coreProperties>
</file>