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4"/>
    <sheet state="visible" name="Available Funds" sheetId="2" r:id="rId5"/>
  </sheets>
  <definedNames/>
  <calcPr/>
</workbook>
</file>

<file path=xl/sharedStrings.xml><?xml version="1.0" encoding="utf-8"?>
<sst xmlns="http://schemas.openxmlformats.org/spreadsheetml/2006/main" count="118" uniqueCount="43">
  <si>
    <t>Date</t>
  </si>
  <si>
    <t>Desc</t>
  </si>
  <si>
    <t>Account</t>
  </si>
  <si>
    <t>Currency</t>
  </si>
  <si>
    <t>Amount In</t>
  </si>
  <si>
    <t>Amount Out</t>
  </si>
  <si>
    <t>Status</t>
  </si>
  <si>
    <t>TX ID</t>
  </si>
  <si>
    <t>Category</t>
  </si>
  <si>
    <t>Recipient</t>
  </si>
  <si>
    <t>Reference Memo</t>
  </si>
  <si>
    <t xml:space="preserve">Interim Budget </t>
  </si>
  <si>
    <t>Interim</t>
  </si>
  <si>
    <t>DAI</t>
  </si>
  <si>
    <t>Paid</t>
  </si>
  <si>
    <t>TX</t>
  </si>
  <si>
    <t>N/A</t>
  </si>
  <si>
    <t>https://vote.makerdao.com/polling/QmWtqqLK?network=mainnet#poll-detail</t>
  </si>
  <si>
    <t>Quantstamp Audit - PSM</t>
  </si>
  <si>
    <t>Smart Contracts</t>
  </si>
  <si>
    <t>Quantstamp, Inc.</t>
  </si>
  <si>
    <t>DSpot Dev (Jan 2021) - PSM</t>
  </si>
  <si>
    <t>User Interface</t>
  </si>
  <si>
    <t>DSpot Sp. z o.o</t>
  </si>
  <si>
    <t>Bellwood Studios Dev (Nov 2020-Jan 2021)</t>
  </si>
  <si>
    <t>Bellwood Studios Inc.</t>
  </si>
  <si>
    <t>Gas for DAO Deployer</t>
  </si>
  <si>
    <t>GovAlpha Budget - April</t>
  </si>
  <si>
    <t>GovAlpha</t>
  </si>
  <si>
    <t>Core Unit Budget</t>
  </si>
  <si>
    <t>https://vote.makerdao.com/executive/increase-debt-ceilings-provide-april-core-unit-budgets?network=mainnet#proposal-detail</t>
  </si>
  <si>
    <t>Real World Finance - April</t>
  </si>
  <si>
    <t>RWF</t>
  </si>
  <si>
    <t>Batch-send Test with Parcel</t>
  </si>
  <si>
    <t>Test Transaction</t>
  </si>
  <si>
    <t>Multisig Signers</t>
  </si>
  <si>
    <t>LIQ-2.0 Backstop Keeper Gas</t>
  </si>
  <si>
    <t>GovAlpha - April Distribution 1</t>
  </si>
  <si>
    <t>Multiple Recipients</t>
  </si>
  <si>
    <t>GovAlpha - April Distribution 2</t>
  </si>
  <si>
    <t>GovAlpha May Budget</t>
  </si>
  <si>
    <t>GovAlpha - May Distribution 1</t>
  </si>
  <si>
    <t>Available Funds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</si>
</sst>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&quot;$&quot;#,##0.00"/>
  </numFmts>
  <fonts count="11">
    <font>
      <sz val="10.0"/>
      <color rgb="FF000000"/>
      <name val="Arial"/>
    </font>
    <font>
      <b/>
      <color theme="1"/>
      <name val="Roboto Mono"/>
    </font>
    <font>
      <color theme="1"/>
      <name val="Roboto Mono"/>
    </font>
    <font>
      <color theme="1"/>
      <name val="Arial"/>
    </font>
    <font>
      <u/>
      <color rgb="FF1155CC"/>
      <name val="Roboto Mono"/>
    </font>
    <font>
      <u/>
      <color rgb="FF0000FF"/>
      <name val="Roboto Mono"/>
    </font>
    <font>
      <color theme="1"/>
      <name val="&quot;Roboto Mono&quot;"/>
    </font>
    <font>
      <name val="Roboto Mono"/>
    </font>
    <font>
      <name val="&quot;Roboto Mono&quot;"/>
    </font>
    <font/>
    <font>
      <b/>
      <name val="Roboto Mono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top"/>
    </xf>
    <xf borderId="0" fillId="2" fontId="1" numFmtId="0" xfId="0" applyAlignment="1" applyFont="1">
      <alignment vertical="top"/>
    </xf>
    <xf borderId="0" fillId="2" fontId="1" numFmtId="165" xfId="0" applyAlignment="1" applyFont="1" applyNumberFormat="1">
      <alignment readingOrder="0" vertical="top"/>
    </xf>
    <xf borderId="0" fillId="2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2" numFmtId="0" xfId="0" applyFont="1"/>
    <xf borderId="0" fillId="0" fontId="2" numFmtId="0" xfId="0" applyAlignment="1" applyFont="1">
      <alignment shrinkToFit="0" wrapText="0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readingOrder="0" vertical="bottom"/>
    </xf>
    <xf borderId="0" fillId="0" fontId="6" numFmtId="4" xfId="0" applyAlignment="1" applyFont="1" applyNumberFormat="1">
      <alignment horizontal="right" readingOrder="0" vertical="bottom"/>
    </xf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8" numFmtId="4" xfId="0" applyAlignment="1" applyFont="1" applyNumberFormat="1">
      <alignment horizontal="right" readingOrder="0" vertical="bottom"/>
    </xf>
    <xf borderId="0" fillId="0" fontId="9" numFmtId="0" xfId="0" applyAlignment="1" applyFont="1">
      <alignment readingOrder="0"/>
    </xf>
    <xf borderId="0" fillId="0" fontId="7" numFmtId="4" xfId="0" applyAlignment="1" applyFont="1" applyNumberFormat="1">
      <alignment readingOrder="0"/>
    </xf>
    <xf borderId="0" fillId="0" fontId="2" numFmtId="164" xfId="0" applyFont="1" applyNumberFormat="1"/>
    <xf borderId="0" fillId="0" fontId="6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2" fontId="7" numFmtId="0" xfId="0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therscan.io/tx/0x9745931bd3aae8796253d9c1fdbc3bed6672637bdd74c4025e18a4d013f3daff" TargetMode="External"/><Relationship Id="rId10" Type="http://schemas.openxmlformats.org/officeDocument/2006/relationships/hyperlink" Target="https://vote.makerdao.com/executive/increase-debt-ceilings-provide-april-core-unit-budgets?network=mainnet" TargetMode="External"/><Relationship Id="rId13" Type="http://schemas.openxmlformats.org/officeDocument/2006/relationships/hyperlink" Target="https://etherscan.io/tx/0x3ca883e81d4c44c52b544a6af213b4ae9f065fd00aa049f2099dd87b608f7e35" TargetMode="External"/><Relationship Id="rId12" Type="http://schemas.openxmlformats.org/officeDocument/2006/relationships/hyperlink" Target="https://vote.makerdao.com/executive/increase-debt-ceilings-provide-april-core-unit-budgets?network=mainnet" TargetMode="External"/><Relationship Id="rId1" Type="http://schemas.openxmlformats.org/officeDocument/2006/relationships/hyperlink" Target="https://etherscan.io/tx/0xb890e72b278bdc32d88aea68eeb358638f3c6bb12941cb29c7ea42390cfe685f" TargetMode="External"/><Relationship Id="rId2" Type="http://schemas.openxmlformats.org/officeDocument/2006/relationships/hyperlink" Target="https://vote.makerdao.com/polling/QmWtqqLK?network=mainnet" TargetMode="External"/><Relationship Id="rId3" Type="http://schemas.openxmlformats.org/officeDocument/2006/relationships/hyperlink" Target="https://etherscan.io/tx/0x713f8d6d318e718e12e2c30f129923128e64c6cfb01eb83b4e41bdcadf7d44bd" TargetMode="External"/><Relationship Id="rId4" Type="http://schemas.openxmlformats.org/officeDocument/2006/relationships/hyperlink" Target="https://etherscan.io/tx/0x519e44e9b709a38d21e4f6ac486be83d2275f2d166901b8eb36cb34c9358c9e1" TargetMode="External"/><Relationship Id="rId9" Type="http://schemas.openxmlformats.org/officeDocument/2006/relationships/hyperlink" Target="https://etherscan.io/tx/0xaa9b344d968bfad6df11c1ca4a2d8a36da8e6aeeb083e7877adc5c7469f4eb80" TargetMode="External"/><Relationship Id="rId15" Type="http://schemas.openxmlformats.org/officeDocument/2006/relationships/hyperlink" Target="https://etherscan.io/tx/0xc6ad6f2805ea58972f83b5cb1d5e1361df16fcfc364c6af35932892542f52842" TargetMode="External"/><Relationship Id="rId14" Type="http://schemas.openxmlformats.org/officeDocument/2006/relationships/hyperlink" Target="https://etherscan.io/tx/0xbe73a09afcb3adbf5a010fcad300ea11ad2ba75c9eacfb9792046d1d9e0de4ec" TargetMode="External"/><Relationship Id="rId17" Type="http://schemas.openxmlformats.org/officeDocument/2006/relationships/hyperlink" Target="https://etherscan.io/tx/0x0ec383d0411fc387a2ed4d0a209924af7c32aeded72989eccde6a70f52e45cf0" TargetMode="External"/><Relationship Id="rId16" Type="http://schemas.openxmlformats.org/officeDocument/2006/relationships/hyperlink" Target="https://etherscan.io/tx/0xf3c966303438f2e537caccf558c2d45db337d4ac8de2abc211d669f4cef6b28e" TargetMode="External"/><Relationship Id="rId5" Type="http://schemas.openxmlformats.org/officeDocument/2006/relationships/hyperlink" Target="https://etherscan.io/tx/0xf38030b4060c5d22682a7224dd2c053c3f185a4dc631c232517fff0be6fc966c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etherscan.io/tx/0x33a109a4f3533ccc88f3ed08825d11d6da4e671c1f6f66d2ee8aaab673a5e219" TargetMode="External"/><Relationship Id="rId18" Type="http://schemas.openxmlformats.org/officeDocument/2006/relationships/hyperlink" Target="https://etherscan.io/tx/0x0f207ca3d63bf071a23363bfb7271c8ada14fe6fae6140fec8e1a225cece197a" TargetMode="External"/><Relationship Id="rId7" Type="http://schemas.openxmlformats.org/officeDocument/2006/relationships/hyperlink" Target="https://etherscan.io/tx/0xaa9b344d968bfad6df11c1ca4a2d8a36da8e6aeeb083e7877adc5c7469f4eb80" TargetMode="External"/><Relationship Id="rId8" Type="http://schemas.openxmlformats.org/officeDocument/2006/relationships/hyperlink" Target="https://vote.makerdao.com/executive/increase-debt-ceilings-provide-april-core-unit-budgets?network=mainne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43"/>
    <col customWidth="1" min="3" max="4" width="10.29"/>
    <col customWidth="1" min="5" max="5" width="14.0"/>
    <col customWidth="1" min="7" max="7" width="14.0"/>
    <col customWidth="1" min="8" max="8" width="9.0"/>
    <col customWidth="1" min="9" max="9" width="22.57"/>
    <col customWidth="1" min="10" max="10" width="26.57"/>
    <col customWidth="1" min="11" max="11" width="41.43"/>
    <col customWidth="1" min="12" max="13" width="35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6"/>
      <c r="V1" s="6"/>
      <c r="W1" s="6"/>
      <c r="X1" s="6"/>
      <c r="Y1" s="6"/>
      <c r="Z1" s="6"/>
      <c r="AA1" s="6"/>
      <c r="AB1" s="6"/>
      <c r="AC1" s="6"/>
    </row>
    <row r="2">
      <c r="A2" s="7">
        <v>44242.0</v>
      </c>
      <c r="B2" s="8" t="s">
        <v>11</v>
      </c>
      <c r="C2" s="9" t="s">
        <v>12</v>
      </c>
      <c r="D2" s="9" t="s">
        <v>13</v>
      </c>
      <c r="E2" s="10">
        <v>100000.0</v>
      </c>
      <c r="F2" s="11"/>
      <c r="G2" s="8" t="s">
        <v>14</v>
      </c>
      <c r="H2" s="12" t="s">
        <v>15</v>
      </c>
      <c r="I2" s="8" t="s">
        <v>16</v>
      </c>
      <c r="J2" s="8" t="s">
        <v>16</v>
      </c>
      <c r="K2" s="13" t="s">
        <v>17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>
      <c r="A3" s="7">
        <v>44243.0</v>
      </c>
      <c r="B3" s="8" t="s">
        <v>18</v>
      </c>
      <c r="C3" s="9" t="s">
        <v>12</v>
      </c>
      <c r="D3" s="9" t="s">
        <v>13</v>
      </c>
      <c r="E3" s="11"/>
      <c r="F3" s="10">
        <v>40000.0</v>
      </c>
      <c r="G3" s="8" t="s">
        <v>14</v>
      </c>
      <c r="H3" s="12" t="s">
        <v>15</v>
      </c>
      <c r="I3" s="8" t="s">
        <v>19</v>
      </c>
      <c r="J3" s="8" t="s">
        <v>20</v>
      </c>
      <c r="K3" s="15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>
      <c r="A4" s="7">
        <v>44243.0</v>
      </c>
      <c r="B4" s="8" t="s">
        <v>21</v>
      </c>
      <c r="C4" s="9" t="s">
        <v>12</v>
      </c>
      <c r="D4" s="9" t="s">
        <v>13</v>
      </c>
      <c r="E4" s="11"/>
      <c r="F4" s="10">
        <v>1674.9</v>
      </c>
      <c r="G4" s="8" t="s">
        <v>14</v>
      </c>
      <c r="H4" s="12" t="s">
        <v>15</v>
      </c>
      <c r="I4" s="8" t="s">
        <v>22</v>
      </c>
      <c r="J4" s="8" t="s">
        <v>23</v>
      </c>
      <c r="K4" s="15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>
      <c r="A5" s="7">
        <v>44243.0</v>
      </c>
      <c r="B5" s="8" t="s">
        <v>24</v>
      </c>
      <c r="C5" s="9" t="s">
        <v>12</v>
      </c>
      <c r="D5" s="9" t="s">
        <v>13</v>
      </c>
      <c r="E5" s="11"/>
      <c r="F5" s="10">
        <v>11211.85</v>
      </c>
      <c r="G5" s="8" t="s">
        <v>14</v>
      </c>
      <c r="H5" s="12" t="s">
        <v>15</v>
      </c>
      <c r="I5" s="8" t="s">
        <v>19</v>
      </c>
      <c r="J5" s="8" t="s">
        <v>25</v>
      </c>
      <c r="K5" s="15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>
      <c r="A6" s="7">
        <v>44253.0</v>
      </c>
      <c r="B6" s="8" t="s">
        <v>26</v>
      </c>
      <c r="C6" s="9" t="s">
        <v>12</v>
      </c>
      <c r="D6" s="9" t="s">
        <v>13</v>
      </c>
      <c r="E6" s="11"/>
      <c r="F6" s="10">
        <v>5000.0</v>
      </c>
      <c r="G6" s="8" t="s">
        <v>14</v>
      </c>
      <c r="H6" s="12" t="s">
        <v>15</v>
      </c>
      <c r="I6" s="8" t="s">
        <v>19</v>
      </c>
      <c r="J6" s="8" t="s">
        <v>16</v>
      </c>
      <c r="K6" s="15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>
      <c r="A7" s="7">
        <v>44297.0</v>
      </c>
      <c r="B7" s="8" t="s">
        <v>27</v>
      </c>
      <c r="C7" s="9" t="s">
        <v>28</v>
      </c>
      <c r="D7" s="9" t="s">
        <v>13</v>
      </c>
      <c r="E7" s="10">
        <v>80000.0</v>
      </c>
      <c r="F7" s="11"/>
      <c r="G7" s="8" t="s">
        <v>14</v>
      </c>
      <c r="H7" s="12" t="s">
        <v>15</v>
      </c>
      <c r="I7" s="8" t="s">
        <v>29</v>
      </c>
      <c r="J7" s="8" t="s">
        <v>16</v>
      </c>
      <c r="K7" s="13" t="s">
        <v>30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>
      <c r="A8" s="7">
        <v>44297.0</v>
      </c>
      <c r="B8" s="8" t="s">
        <v>31</v>
      </c>
      <c r="C8" s="9" t="s">
        <v>32</v>
      </c>
      <c r="D8" s="9" t="s">
        <v>13</v>
      </c>
      <c r="E8" s="10">
        <v>40000.0</v>
      </c>
      <c r="F8" s="11"/>
      <c r="G8" s="8" t="s">
        <v>14</v>
      </c>
      <c r="H8" s="12" t="s">
        <v>15</v>
      </c>
      <c r="I8" s="8" t="s">
        <v>29</v>
      </c>
      <c r="J8" s="8" t="s">
        <v>16</v>
      </c>
      <c r="K8" s="13" t="s">
        <v>30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>
      <c r="A9" s="7">
        <v>44299.0</v>
      </c>
      <c r="B9" s="8" t="s">
        <v>31</v>
      </c>
      <c r="C9" s="9" t="s">
        <v>32</v>
      </c>
      <c r="D9" s="9" t="s">
        <v>13</v>
      </c>
      <c r="E9" s="11"/>
      <c r="F9" s="10">
        <v>40000.0</v>
      </c>
      <c r="G9" s="8" t="s">
        <v>14</v>
      </c>
      <c r="H9" s="12" t="s">
        <v>15</v>
      </c>
      <c r="I9" s="8" t="s">
        <v>29</v>
      </c>
      <c r="J9" s="8" t="s">
        <v>16</v>
      </c>
      <c r="K9" s="13" t="s">
        <v>30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>
      <c r="A10" s="7">
        <v>44302.0</v>
      </c>
      <c r="B10" s="8" t="s">
        <v>33</v>
      </c>
      <c r="C10" s="9" t="s">
        <v>12</v>
      </c>
      <c r="D10" s="9" t="s">
        <v>13</v>
      </c>
      <c r="E10" s="11"/>
      <c r="F10" s="10">
        <v>5.0</v>
      </c>
      <c r="G10" s="8" t="s">
        <v>14</v>
      </c>
      <c r="H10" s="12" t="s">
        <v>15</v>
      </c>
      <c r="I10" s="8" t="s">
        <v>34</v>
      </c>
      <c r="J10" s="8" t="s">
        <v>35</v>
      </c>
      <c r="K10" s="15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>
      <c r="A11" s="7">
        <v>44312.0</v>
      </c>
      <c r="B11" s="8" t="s">
        <v>36</v>
      </c>
      <c r="C11" s="9" t="s">
        <v>12</v>
      </c>
      <c r="D11" s="9" t="s">
        <v>13</v>
      </c>
      <c r="E11" s="11"/>
      <c r="F11" s="10">
        <v>10000.0</v>
      </c>
      <c r="G11" s="8" t="s">
        <v>14</v>
      </c>
      <c r="H11" s="12" t="s">
        <v>15</v>
      </c>
      <c r="I11" s="8" t="s">
        <v>19</v>
      </c>
      <c r="J11" s="8" t="s">
        <v>16</v>
      </c>
      <c r="K11" s="15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>
      <c r="A12" s="16">
        <v>44312.0</v>
      </c>
      <c r="B12" s="17" t="s">
        <v>37</v>
      </c>
      <c r="C12" s="9" t="s">
        <v>28</v>
      </c>
      <c r="D12" s="9" t="s">
        <v>13</v>
      </c>
      <c r="E12" s="11"/>
      <c r="F12" s="18">
        <v>28000.0</v>
      </c>
      <c r="G12" s="8" t="s">
        <v>14</v>
      </c>
      <c r="H12" s="12" t="s">
        <v>15</v>
      </c>
      <c r="I12" s="19" t="s">
        <v>28</v>
      </c>
      <c r="J12" s="8" t="s">
        <v>38</v>
      </c>
      <c r="K12" s="15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>
      <c r="A13" s="20">
        <v>44323.0</v>
      </c>
      <c r="B13" s="21" t="s">
        <v>39</v>
      </c>
      <c r="C13" s="9" t="s">
        <v>28</v>
      </c>
      <c r="D13" s="9" t="s">
        <v>13</v>
      </c>
      <c r="E13" s="11"/>
      <c r="F13" s="22">
        <v>31221.19</v>
      </c>
      <c r="G13" s="8" t="s">
        <v>14</v>
      </c>
      <c r="H13" s="12" t="s">
        <v>15</v>
      </c>
      <c r="I13" s="19" t="s">
        <v>28</v>
      </c>
      <c r="J13" s="19" t="s">
        <v>38</v>
      </c>
      <c r="K13" s="15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>
      <c r="A14" s="20">
        <v>44333.0</v>
      </c>
      <c r="B14" s="21" t="s">
        <v>40</v>
      </c>
      <c r="C14" s="23" t="s">
        <v>28</v>
      </c>
      <c r="D14" s="23" t="s">
        <v>13</v>
      </c>
      <c r="E14" s="24">
        <v>80000.0</v>
      </c>
      <c r="F14" s="18"/>
      <c r="G14" s="8" t="s">
        <v>14</v>
      </c>
      <c r="H14" s="12" t="s">
        <v>15</v>
      </c>
      <c r="I14" s="19" t="s">
        <v>28</v>
      </c>
      <c r="J14" s="19" t="s">
        <v>16</v>
      </c>
      <c r="K14" s="15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>
      <c r="A15" s="20">
        <v>44337.0</v>
      </c>
      <c r="B15" s="21" t="s">
        <v>41</v>
      </c>
      <c r="C15" s="9" t="s">
        <v>28</v>
      </c>
      <c r="D15" s="9" t="s">
        <v>13</v>
      </c>
      <c r="E15" s="11"/>
      <c r="F15" s="22">
        <v>24285.0</v>
      </c>
      <c r="G15" s="8" t="s">
        <v>14</v>
      </c>
      <c r="H15" s="12" t="s">
        <v>15</v>
      </c>
      <c r="I15" s="19" t="s">
        <v>28</v>
      </c>
      <c r="J15" s="19" t="s">
        <v>38</v>
      </c>
      <c r="K15" s="15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>
      <c r="A16" s="25"/>
      <c r="B16" s="14"/>
      <c r="E16" s="11"/>
      <c r="F16" s="11"/>
      <c r="G16" s="8"/>
      <c r="H16" s="14"/>
      <c r="I16" s="14"/>
      <c r="J16" s="14"/>
      <c r="K16" s="15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>
      <c r="A17" s="25"/>
      <c r="B17" s="14"/>
      <c r="E17" s="11"/>
      <c r="F17" s="11"/>
      <c r="G17" s="8"/>
      <c r="H17" s="14"/>
      <c r="I17" s="14"/>
      <c r="J17" s="14"/>
      <c r="K17" s="15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>
      <c r="A18" s="25"/>
      <c r="B18" s="14"/>
      <c r="E18" s="11"/>
      <c r="F18" s="11"/>
      <c r="G18" s="8"/>
      <c r="H18" s="14"/>
      <c r="I18" s="14"/>
      <c r="J18" s="14"/>
      <c r="K18" s="15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>
      <c r="A19" s="25"/>
      <c r="B19" s="14"/>
      <c r="E19" s="11"/>
      <c r="F19" s="11"/>
      <c r="G19" s="8"/>
      <c r="H19" s="14"/>
      <c r="I19" s="14"/>
      <c r="J19" s="14"/>
      <c r="K19" s="15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>
      <c r="A20" s="25"/>
      <c r="B20" s="14"/>
      <c r="E20" s="11"/>
      <c r="F20" s="11"/>
      <c r="G20" s="8"/>
      <c r="H20" s="14"/>
      <c r="I20" s="14"/>
      <c r="J20" s="14"/>
      <c r="K20" s="15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>
      <c r="A21" s="25"/>
      <c r="B21" s="14"/>
      <c r="E21" s="11"/>
      <c r="F21" s="11"/>
      <c r="G21" s="8"/>
      <c r="H21" s="14"/>
      <c r="I21" s="14"/>
      <c r="J21" s="14"/>
      <c r="K21" s="15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>
      <c r="A22" s="25"/>
      <c r="B22" s="14"/>
      <c r="E22" s="11"/>
      <c r="F22" s="11"/>
      <c r="G22" s="8"/>
      <c r="H22" s="14"/>
      <c r="I22" s="14"/>
      <c r="J22" s="14"/>
      <c r="K22" s="15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>
      <c r="A23" s="25"/>
      <c r="B23" s="14"/>
      <c r="E23" s="11"/>
      <c r="F23" s="11"/>
      <c r="G23" s="8"/>
      <c r="H23" s="14"/>
      <c r="I23" s="14"/>
      <c r="J23" s="14"/>
      <c r="K23" s="15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>
      <c r="A24" s="25"/>
      <c r="B24" s="14"/>
      <c r="E24" s="11"/>
      <c r="F24" s="11"/>
      <c r="G24" s="8"/>
      <c r="H24" s="14"/>
      <c r="I24" s="14"/>
      <c r="J24" s="14"/>
      <c r="K24" s="15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>
      <c r="A25" s="25"/>
      <c r="B25" s="14"/>
      <c r="E25" s="11"/>
      <c r="F25" s="11"/>
      <c r="G25" s="8"/>
      <c r="H25" s="14"/>
      <c r="I25" s="14"/>
      <c r="J25" s="14"/>
      <c r="K25" s="15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>
      <c r="A26" s="25"/>
      <c r="B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>
      <c r="A27" s="25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>
      <c r="A28" s="25"/>
      <c r="B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>
      <c r="A34" s="25"/>
      <c r="B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>
      <c r="A35" s="25"/>
      <c r="B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>
      <c r="A36" s="25"/>
      <c r="B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>
      <c r="A37" s="25"/>
      <c r="B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>
      <c r="A38" s="25"/>
      <c r="B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>
      <c r="A39" s="25"/>
      <c r="B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>
      <c r="A40" s="25"/>
      <c r="B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>
      <c r="A41" s="25"/>
      <c r="B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>
      <c r="A42" s="25"/>
      <c r="B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>
      <c r="A43" s="25"/>
      <c r="B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>
      <c r="A44" s="25"/>
      <c r="B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>
      <c r="A45" s="25"/>
      <c r="B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>
      <c r="A46" s="25"/>
      <c r="B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>
      <c r="A47" s="25"/>
      <c r="B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>
      <c r="A48" s="25"/>
      <c r="B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>
      <c r="A49" s="25"/>
      <c r="B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>
      <c r="A50" s="25"/>
      <c r="B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>
      <c r="A51" s="25"/>
      <c r="B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>
      <c r="A52" s="25"/>
      <c r="B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>
      <c r="A53" s="25"/>
      <c r="B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>
      <c r="A54" s="25"/>
      <c r="B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>
      <c r="A55" s="25"/>
      <c r="B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>
      <c r="A56" s="25"/>
      <c r="B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>
      <c r="A57" s="25"/>
      <c r="B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>
      <c r="A58" s="25"/>
      <c r="B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>
      <c r="A59" s="25"/>
      <c r="B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>
      <c r="A60" s="25"/>
      <c r="B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>
      <c r="A61" s="25"/>
      <c r="B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>
      <c r="A62" s="25"/>
      <c r="B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>
      <c r="A63" s="25"/>
      <c r="B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>
      <c r="A64" s="25"/>
      <c r="B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>
      <c r="A65" s="25"/>
      <c r="B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>
      <c r="A66" s="25"/>
      <c r="B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>
      <c r="A67" s="25"/>
      <c r="B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>
      <c r="A68" s="25"/>
      <c r="B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>
      <c r="A69" s="25"/>
      <c r="B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>
      <c r="A70" s="25"/>
      <c r="B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>
      <c r="A71" s="25"/>
      <c r="B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>
      <c r="A72" s="25"/>
      <c r="B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>
      <c r="A73" s="25"/>
      <c r="B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>
      <c r="A74" s="25"/>
      <c r="B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>
      <c r="A75" s="25"/>
      <c r="B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>
      <c r="A76" s="25"/>
      <c r="B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>
      <c r="A77" s="25"/>
      <c r="B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>
      <c r="A78" s="25"/>
      <c r="B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>
      <c r="A79" s="25"/>
      <c r="B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>
      <c r="A80" s="25"/>
      <c r="B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>
      <c r="A81" s="25"/>
      <c r="B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>
      <c r="A82" s="25"/>
      <c r="B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>
      <c r="A83" s="25"/>
      <c r="B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>
      <c r="A84" s="25"/>
      <c r="B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>
      <c r="A85" s="25"/>
      <c r="B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>
      <c r="A86" s="25"/>
      <c r="B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>
      <c r="A87" s="25"/>
      <c r="B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>
      <c r="A88" s="25"/>
      <c r="B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>
      <c r="A89" s="25"/>
      <c r="B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>
      <c r="A90" s="25"/>
      <c r="B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>
      <c r="A91" s="25"/>
      <c r="B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>
      <c r="A92" s="25"/>
      <c r="B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>
      <c r="A93" s="25"/>
      <c r="B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>
      <c r="A94" s="25"/>
      <c r="B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>
      <c r="A95" s="25"/>
      <c r="B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>
      <c r="A96" s="25"/>
      <c r="B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>
      <c r="A97" s="25"/>
      <c r="B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>
      <c r="A98" s="25"/>
      <c r="B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>
      <c r="A99" s="25"/>
      <c r="B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>
      <c r="A100" s="25"/>
      <c r="B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>
      <c r="A101" s="25"/>
      <c r="B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>
      <c r="A102" s="25"/>
      <c r="B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>
      <c r="A103" s="25"/>
      <c r="B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>
      <c r="A104" s="25"/>
      <c r="B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>
      <c r="A105" s="25"/>
      <c r="B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>
      <c r="A106" s="25"/>
      <c r="B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>
      <c r="A107" s="25"/>
      <c r="B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>
      <c r="A108" s="25"/>
      <c r="B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>
      <c r="A109" s="25"/>
      <c r="B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>
      <c r="A110" s="25"/>
      <c r="B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>
      <c r="A111" s="25"/>
      <c r="B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>
      <c r="A112" s="25"/>
      <c r="B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>
      <c r="A113" s="25"/>
      <c r="B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>
      <c r="A114" s="25"/>
      <c r="B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>
      <c r="A115" s="25"/>
      <c r="B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>
      <c r="A116" s="25"/>
      <c r="B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>
      <c r="A117" s="25"/>
      <c r="B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>
      <c r="A118" s="25"/>
      <c r="B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>
      <c r="A119" s="25"/>
      <c r="B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>
      <c r="A120" s="25"/>
      <c r="B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>
      <c r="A121" s="25"/>
      <c r="B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>
      <c r="A122" s="25"/>
      <c r="B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>
      <c r="A123" s="25"/>
      <c r="B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>
      <c r="A124" s="25"/>
      <c r="B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>
      <c r="A125" s="25"/>
      <c r="B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>
      <c r="A126" s="25"/>
      <c r="B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>
      <c r="A127" s="25"/>
      <c r="B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>
      <c r="A128" s="25"/>
      <c r="B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>
      <c r="A129" s="25"/>
      <c r="B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>
      <c r="A130" s="25"/>
      <c r="B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>
      <c r="A131" s="25"/>
      <c r="B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>
      <c r="A132" s="25"/>
      <c r="B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>
      <c r="A133" s="25"/>
      <c r="B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>
      <c r="A134" s="25"/>
      <c r="B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>
      <c r="A135" s="25"/>
      <c r="B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>
      <c r="A136" s="25"/>
      <c r="B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>
      <c r="A137" s="25"/>
      <c r="B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>
      <c r="A138" s="25"/>
      <c r="B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>
      <c r="A139" s="25"/>
      <c r="B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>
      <c r="A140" s="25"/>
      <c r="B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>
      <c r="A141" s="25"/>
      <c r="B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>
      <c r="A142" s="25"/>
      <c r="B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>
      <c r="A143" s="25"/>
      <c r="B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>
      <c r="A144" s="25"/>
      <c r="B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>
      <c r="A145" s="25"/>
      <c r="B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>
      <c r="A146" s="25"/>
      <c r="B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>
      <c r="A147" s="25"/>
      <c r="B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>
      <c r="A148" s="25"/>
      <c r="B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>
      <c r="A149" s="25"/>
      <c r="B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>
      <c r="A150" s="25"/>
      <c r="B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>
      <c r="A151" s="25"/>
      <c r="B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>
      <c r="A152" s="25"/>
      <c r="B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>
      <c r="A153" s="25"/>
      <c r="B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>
      <c r="A154" s="25"/>
      <c r="B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>
      <c r="A155" s="25"/>
      <c r="B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>
      <c r="A156" s="25"/>
      <c r="B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>
      <c r="A157" s="25"/>
      <c r="B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>
      <c r="A158" s="25"/>
      <c r="B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>
      <c r="A159" s="25"/>
      <c r="B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>
      <c r="A160" s="25"/>
      <c r="B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>
      <c r="A161" s="25"/>
      <c r="B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>
      <c r="A162" s="25"/>
      <c r="B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>
      <c r="A163" s="25"/>
      <c r="B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>
      <c r="A164" s="25"/>
      <c r="B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>
      <c r="A165" s="25"/>
      <c r="B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>
      <c r="A166" s="25"/>
      <c r="B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>
      <c r="A167" s="25"/>
      <c r="B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>
      <c r="A168" s="25"/>
      <c r="B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>
      <c r="A169" s="25"/>
      <c r="B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>
      <c r="A170" s="25"/>
      <c r="B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>
      <c r="A171" s="25"/>
      <c r="B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>
      <c r="A172" s="25"/>
      <c r="B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>
      <c r="A173" s="25"/>
      <c r="B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>
      <c r="A174" s="25"/>
      <c r="B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>
      <c r="A175" s="25"/>
      <c r="B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>
      <c r="A176" s="25"/>
      <c r="B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>
      <c r="A177" s="25"/>
      <c r="B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>
      <c r="A178" s="25"/>
      <c r="B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>
      <c r="A179" s="25"/>
      <c r="B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>
      <c r="A180" s="25"/>
      <c r="B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>
      <c r="A181" s="25"/>
      <c r="B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>
      <c r="A182" s="25"/>
      <c r="B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>
      <c r="A183" s="25"/>
      <c r="B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>
      <c r="A184" s="25"/>
      <c r="B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>
      <c r="A185" s="25"/>
      <c r="B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>
      <c r="A186" s="25"/>
      <c r="B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>
      <c r="A187" s="25"/>
      <c r="B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>
      <c r="A188" s="25"/>
      <c r="B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>
      <c r="A189" s="25"/>
      <c r="B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>
      <c r="A190" s="25"/>
      <c r="B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>
      <c r="A191" s="25"/>
      <c r="B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>
      <c r="A192" s="25"/>
      <c r="B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>
      <c r="A193" s="25"/>
      <c r="B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>
      <c r="A194" s="25"/>
      <c r="B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>
      <c r="A195" s="25"/>
      <c r="B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>
      <c r="A196" s="25"/>
      <c r="B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>
      <c r="A197" s="25"/>
      <c r="B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>
      <c r="A198" s="25"/>
      <c r="B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>
      <c r="A199" s="25"/>
      <c r="B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>
      <c r="A200" s="25"/>
      <c r="B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>
      <c r="A201" s="25"/>
      <c r="B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>
      <c r="A202" s="25"/>
      <c r="B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>
      <c r="A203" s="25"/>
      <c r="B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>
      <c r="A204" s="25"/>
      <c r="B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>
      <c r="A205" s="25"/>
      <c r="B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>
      <c r="A206" s="25"/>
      <c r="B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>
      <c r="A207" s="25"/>
      <c r="B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>
      <c r="A208" s="25"/>
      <c r="B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>
      <c r="A209" s="25"/>
      <c r="B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>
      <c r="A210" s="25"/>
      <c r="B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>
      <c r="A211" s="25"/>
      <c r="B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>
      <c r="A212" s="25"/>
      <c r="B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>
      <c r="A213" s="25"/>
      <c r="B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>
      <c r="A214" s="25"/>
      <c r="B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>
      <c r="A215" s="25"/>
      <c r="B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>
      <c r="A216" s="25"/>
      <c r="B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>
      <c r="A217" s="25"/>
      <c r="B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>
      <c r="A218" s="25"/>
      <c r="B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>
      <c r="A219" s="25"/>
      <c r="B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>
      <c r="A220" s="25"/>
      <c r="B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>
      <c r="A221" s="25"/>
      <c r="B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>
      <c r="A222" s="25"/>
      <c r="B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>
      <c r="A223" s="25"/>
      <c r="B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>
      <c r="A224" s="25"/>
      <c r="B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>
      <c r="A225" s="25"/>
      <c r="B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>
      <c r="A226" s="25"/>
      <c r="B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>
      <c r="A227" s="25"/>
      <c r="B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>
      <c r="A228" s="25"/>
      <c r="B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>
      <c r="A229" s="25"/>
      <c r="B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>
      <c r="A230" s="25"/>
      <c r="B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>
      <c r="A231" s="25"/>
      <c r="B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>
      <c r="A232" s="25"/>
      <c r="B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>
      <c r="A233" s="25"/>
      <c r="B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>
      <c r="A234" s="25"/>
      <c r="B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>
      <c r="A235" s="25"/>
      <c r="B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>
      <c r="A236" s="25"/>
      <c r="B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>
      <c r="A237" s="25"/>
      <c r="B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>
      <c r="A238" s="25"/>
      <c r="B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>
      <c r="A239" s="25"/>
      <c r="B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>
      <c r="A240" s="25"/>
      <c r="B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>
      <c r="A241" s="25"/>
      <c r="B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>
      <c r="A242" s="25"/>
      <c r="B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>
      <c r="A243" s="25"/>
      <c r="B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>
      <c r="A244" s="25"/>
      <c r="B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>
      <c r="A245" s="25"/>
      <c r="B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>
      <c r="A246" s="25"/>
      <c r="B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>
      <c r="A247" s="25"/>
      <c r="B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>
      <c r="A248" s="25"/>
      <c r="B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>
      <c r="A249" s="25"/>
      <c r="B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>
      <c r="A250" s="25"/>
      <c r="B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>
      <c r="A251" s="25"/>
      <c r="B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>
      <c r="A252" s="25"/>
      <c r="B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>
      <c r="A253" s="25"/>
      <c r="B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>
      <c r="A254" s="25"/>
      <c r="B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>
      <c r="A255" s="25"/>
      <c r="B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>
      <c r="A256" s="25"/>
      <c r="B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>
      <c r="A257" s="25"/>
      <c r="B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>
      <c r="A258" s="25"/>
      <c r="B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>
      <c r="A259" s="25"/>
      <c r="B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>
      <c r="A260" s="25"/>
      <c r="B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>
      <c r="A261" s="25"/>
      <c r="B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>
      <c r="A262" s="25"/>
      <c r="B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>
      <c r="A263" s="25"/>
      <c r="B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>
      <c r="A264" s="25"/>
      <c r="B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>
      <c r="A265" s="25"/>
      <c r="B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>
      <c r="A266" s="25"/>
      <c r="B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>
      <c r="A267" s="25"/>
      <c r="B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>
      <c r="A268" s="25"/>
      <c r="B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>
      <c r="A269" s="25"/>
      <c r="B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>
      <c r="A270" s="25"/>
      <c r="B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>
      <c r="A271" s="25"/>
      <c r="B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>
      <c r="A272" s="25"/>
      <c r="B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>
      <c r="A273" s="25"/>
      <c r="B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>
      <c r="A274" s="25"/>
      <c r="B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>
      <c r="A275" s="25"/>
      <c r="B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>
      <c r="A276" s="25"/>
      <c r="B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>
      <c r="A277" s="25"/>
      <c r="B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>
      <c r="A278" s="25"/>
      <c r="B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>
      <c r="A279" s="25"/>
      <c r="B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>
      <c r="A280" s="25"/>
      <c r="B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>
      <c r="A281" s="25"/>
      <c r="B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>
      <c r="A282" s="25"/>
      <c r="B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>
      <c r="A283" s="25"/>
      <c r="B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>
      <c r="A284" s="25"/>
      <c r="B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>
      <c r="A285" s="25"/>
      <c r="B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>
      <c r="A286" s="25"/>
      <c r="B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>
      <c r="A287" s="25"/>
      <c r="B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>
      <c r="A288" s="25"/>
      <c r="B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>
      <c r="A289" s="25"/>
      <c r="B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>
      <c r="A290" s="25"/>
      <c r="B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>
      <c r="A291" s="25"/>
      <c r="B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>
      <c r="A292" s="25"/>
      <c r="B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>
      <c r="A293" s="25"/>
      <c r="B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>
      <c r="A294" s="25"/>
      <c r="B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>
      <c r="A295" s="25"/>
      <c r="B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>
      <c r="A296" s="25"/>
      <c r="B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>
      <c r="A297" s="25"/>
      <c r="B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>
      <c r="A298" s="25"/>
      <c r="B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>
      <c r="A299" s="25"/>
      <c r="B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>
      <c r="A300" s="25"/>
      <c r="B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>
      <c r="A301" s="25"/>
      <c r="B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>
      <c r="A302" s="25"/>
      <c r="B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>
      <c r="A303" s="25"/>
      <c r="B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>
      <c r="A304" s="25"/>
      <c r="B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>
      <c r="A305" s="25"/>
      <c r="B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>
      <c r="A306" s="25"/>
      <c r="B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>
      <c r="A307" s="25"/>
      <c r="B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>
      <c r="A308" s="25"/>
      <c r="B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>
      <c r="A309" s="25"/>
      <c r="B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>
      <c r="A310" s="25"/>
      <c r="B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>
      <c r="A311" s="25"/>
      <c r="B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>
      <c r="A312" s="25"/>
      <c r="B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>
      <c r="A313" s="25"/>
      <c r="B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>
      <c r="A314" s="25"/>
      <c r="B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>
      <c r="A315" s="25"/>
      <c r="B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>
      <c r="A316" s="25"/>
      <c r="B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>
      <c r="A317" s="25"/>
      <c r="B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>
      <c r="A318" s="25"/>
      <c r="B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>
      <c r="A319" s="25"/>
      <c r="B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>
      <c r="A320" s="25"/>
      <c r="B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>
      <c r="A321" s="25"/>
      <c r="B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>
      <c r="A322" s="25"/>
      <c r="B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>
      <c r="A323" s="25"/>
      <c r="B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>
      <c r="A324" s="25"/>
      <c r="B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>
      <c r="A325" s="25"/>
      <c r="B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>
      <c r="A326" s="25"/>
      <c r="B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>
      <c r="A327" s="25"/>
      <c r="B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>
      <c r="A328" s="25"/>
      <c r="B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>
      <c r="A329" s="25"/>
      <c r="B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>
      <c r="A330" s="25"/>
      <c r="B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>
      <c r="A331" s="25"/>
      <c r="B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>
      <c r="A332" s="25"/>
      <c r="B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>
      <c r="A333" s="25"/>
      <c r="B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>
      <c r="A334" s="25"/>
      <c r="B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>
      <c r="A335" s="25"/>
      <c r="B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>
      <c r="A336" s="25"/>
      <c r="B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>
      <c r="A337" s="25"/>
      <c r="B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>
      <c r="A338" s="25"/>
      <c r="B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>
      <c r="A339" s="25"/>
      <c r="B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>
      <c r="A340" s="25"/>
      <c r="B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>
      <c r="A341" s="25"/>
      <c r="B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>
      <c r="A342" s="25"/>
      <c r="B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>
      <c r="A343" s="25"/>
      <c r="B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>
      <c r="A344" s="25"/>
      <c r="B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>
      <c r="A345" s="25"/>
      <c r="B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>
      <c r="A346" s="25"/>
      <c r="B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>
      <c r="A347" s="25"/>
      <c r="B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>
      <c r="A348" s="25"/>
      <c r="B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>
      <c r="A349" s="25"/>
      <c r="B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>
      <c r="A350" s="25"/>
      <c r="B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>
      <c r="A351" s="25"/>
      <c r="B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>
      <c r="A352" s="25"/>
      <c r="B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>
      <c r="A353" s="25"/>
      <c r="B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>
      <c r="A354" s="25"/>
      <c r="B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>
      <c r="A355" s="25"/>
      <c r="B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>
      <c r="A356" s="25"/>
      <c r="B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>
      <c r="A357" s="25"/>
      <c r="B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>
      <c r="A358" s="25"/>
      <c r="B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>
      <c r="A359" s="25"/>
      <c r="B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>
      <c r="A360" s="25"/>
      <c r="B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>
      <c r="A361" s="25"/>
      <c r="B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>
      <c r="A362" s="25"/>
      <c r="B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>
      <c r="A363" s="25"/>
      <c r="B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>
      <c r="A364" s="25"/>
      <c r="B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>
      <c r="A365" s="25"/>
      <c r="B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>
      <c r="A366" s="25"/>
      <c r="B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>
      <c r="A367" s="25"/>
      <c r="B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>
      <c r="A368" s="25"/>
      <c r="B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>
      <c r="A369" s="25"/>
      <c r="B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>
      <c r="A370" s="25"/>
      <c r="B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>
      <c r="A371" s="25"/>
      <c r="B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>
      <c r="A372" s="25"/>
      <c r="B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>
      <c r="A373" s="25"/>
      <c r="B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>
      <c r="A374" s="25"/>
      <c r="B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>
      <c r="A375" s="25"/>
      <c r="B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>
      <c r="A376" s="25"/>
      <c r="B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>
      <c r="A377" s="25"/>
      <c r="B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>
      <c r="A378" s="25"/>
      <c r="B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>
      <c r="A379" s="25"/>
      <c r="B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>
      <c r="A380" s="25"/>
      <c r="B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>
      <c r="A381" s="25"/>
      <c r="B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>
      <c r="A382" s="25"/>
      <c r="B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>
      <c r="A383" s="25"/>
      <c r="B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>
      <c r="A384" s="25"/>
      <c r="B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>
      <c r="A385" s="25"/>
      <c r="B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>
      <c r="A386" s="25"/>
      <c r="B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>
      <c r="A387" s="25"/>
      <c r="B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>
      <c r="A388" s="25"/>
      <c r="B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>
      <c r="A389" s="25"/>
      <c r="B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>
      <c r="A390" s="25"/>
      <c r="B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>
      <c r="A391" s="25"/>
      <c r="B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>
      <c r="A392" s="25"/>
      <c r="B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>
      <c r="A393" s="25"/>
      <c r="B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>
      <c r="A394" s="25"/>
      <c r="B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>
      <c r="A395" s="25"/>
      <c r="B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>
      <c r="A396" s="25"/>
      <c r="B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>
      <c r="A397" s="25"/>
      <c r="B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>
      <c r="A398" s="25"/>
      <c r="B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>
      <c r="A399" s="25"/>
      <c r="B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>
      <c r="A400" s="25"/>
      <c r="B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>
      <c r="A401" s="25"/>
      <c r="B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>
      <c r="A402" s="25"/>
      <c r="B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>
      <c r="A403" s="25"/>
      <c r="B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>
      <c r="A404" s="25"/>
      <c r="B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>
      <c r="A405" s="25"/>
      <c r="B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>
      <c r="A406" s="25"/>
      <c r="B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>
      <c r="A407" s="25"/>
      <c r="B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>
      <c r="A408" s="25"/>
      <c r="B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>
      <c r="A409" s="25"/>
      <c r="B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>
      <c r="A410" s="25"/>
      <c r="B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>
      <c r="A411" s="25"/>
      <c r="B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>
      <c r="A412" s="25"/>
      <c r="B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>
      <c r="A413" s="25"/>
      <c r="B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>
      <c r="A414" s="25"/>
      <c r="B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>
      <c r="A415" s="25"/>
      <c r="B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>
      <c r="A416" s="25"/>
      <c r="B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>
      <c r="A417" s="25"/>
      <c r="B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>
      <c r="A418" s="25"/>
      <c r="B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>
      <c r="A419" s="25"/>
      <c r="B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>
      <c r="A420" s="25"/>
      <c r="B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>
      <c r="A421" s="25"/>
      <c r="B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>
      <c r="A422" s="25"/>
      <c r="B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>
      <c r="A423" s="25"/>
      <c r="B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>
      <c r="A424" s="25"/>
      <c r="B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>
      <c r="A425" s="25"/>
      <c r="B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>
      <c r="A426" s="25"/>
      <c r="B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>
      <c r="A427" s="25"/>
      <c r="B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>
      <c r="A428" s="25"/>
      <c r="B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>
      <c r="A429" s="25"/>
      <c r="B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>
      <c r="A430" s="25"/>
      <c r="B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>
      <c r="A431" s="25"/>
      <c r="B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>
      <c r="A432" s="25"/>
      <c r="B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>
      <c r="A433" s="25"/>
      <c r="B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>
      <c r="A434" s="25"/>
      <c r="B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>
      <c r="A435" s="25"/>
      <c r="B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>
      <c r="A436" s="25"/>
      <c r="B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>
      <c r="A437" s="25"/>
      <c r="B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>
      <c r="A438" s="25"/>
      <c r="B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>
      <c r="A439" s="25"/>
      <c r="B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>
      <c r="A440" s="25"/>
      <c r="B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>
      <c r="A441" s="25"/>
      <c r="B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>
      <c r="A442" s="25"/>
      <c r="B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>
      <c r="A443" s="25"/>
      <c r="B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>
      <c r="A444" s="25"/>
      <c r="B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>
      <c r="A445" s="25"/>
      <c r="B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>
      <c r="A446" s="25"/>
      <c r="B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>
      <c r="A447" s="25"/>
      <c r="B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>
      <c r="A448" s="25"/>
      <c r="B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>
      <c r="A449" s="25"/>
      <c r="B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>
      <c r="A450" s="25"/>
      <c r="B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>
      <c r="A451" s="25"/>
      <c r="B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>
      <c r="A452" s="25"/>
      <c r="B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>
      <c r="A453" s="25"/>
      <c r="B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>
      <c r="A454" s="25"/>
      <c r="B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>
      <c r="A455" s="25"/>
      <c r="B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>
      <c r="A456" s="25"/>
      <c r="B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>
      <c r="A457" s="25"/>
      <c r="B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>
      <c r="A458" s="25"/>
      <c r="B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>
      <c r="A459" s="25"/>
      <c r="B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>
      <c r="A460" s="25"/>
      <c r="B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>
      <c r="A461" s="25"/>
      <c r="B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>
      <c r="A462" s="25"/>
      <c r="B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>
      <c r="A463" s="25"/>
      <c r="B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>
      <c r="A464" s="25"/>
      <c r="B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>
      <c r="A465" s="25"/>
      <c r="B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>
      <c r="A466" s="25"/>
      <c r="B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>
      <c r="A467" s="25"/>
      <c r="B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>
      <c r="A468" s="25"/>
      <c r="B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>
      <c r="A469" s="25"/>
      <c r="B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>
      <c r="A470" s="25"/>
      <c r="B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>
      <c r="A471" s="25"/>
      <c r="B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>
      <c r="A472" s="25"/>
      <c r="B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>
      <c r="A473" s="25"/>
      <c r="B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>
      <c r="A474" s="25"/>
      <c r="B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>
      <c r="A475" s="25"/>
      <c r="B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>
      <c r="A476" s="25"/>
      <c r="B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>
      <c r="A477" s="25"/>
      <c r="B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>
      <c r="A478" s="25"/>
      <c r="B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>
      <c r="A479" s="25"/>
      <c r="B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>
      <c r="A480" s="25"/>
      <c r="B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>
      <c r="A481" s="25"/>
      <c r="B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>
      <c r="A482" s="25"/>
      <c r="B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>
      <c r="A483" s="25"/>
      <c r="B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>
      <c r="A484" s="25"/>
      <c r="B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>
      <c r="A485" s="25"/>
      <c r="B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>
      <c r="A486" s="25"/>
      <c r="B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>
      <c r="A487" s="25"/>
      <c r="B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>
      <c r="A488" s="25"/>
      <c r="B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>
      <c r="A489" s="25"/>
      <c r="B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>
      <c r="A490" s="25"/>
      <c r="B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>
      <c r="A491" s="25"/>
      <c r="B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>
      <c r="A492" s="25"/>
      <c r="B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>
      <c r="A493" s="25"/>
      <c r="B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>
      <c r="A494" s="25"/>
      <c r="B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>
      <c r="A495" s="25"/>
      <c r="B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>
      <c r="A496" s="25"/>
      <c r="B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>
      <c r="A497" s="25"/>
      <c r="B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>
      <c r="A498" s="25"/>
      <c r="B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>
      <c r="A499" s="25"/>
      <c r="B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>
      <c r="A500" s="25"/>
      <c r="B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>
      <c r="A501" s="25"/>
      <c r="B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>
      <c r="A502" s="25"/>
      <c r="B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>
      <c r="A503" s="25"/>
      <c r="B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>
      <c r="A504" s="25"/>
      <c r="B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>
      <c r="A505" s="25"/>
      <c r="B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>
      <c r="A506" s="25"/>
      <c r="B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>
      <c r="A507" s="25"/>
      <c r="B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>
      <c r="A508" s="25"/>
      <c r="B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>
      <c r="A509" s="25"/>
      <c r="B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>
      <c r="A510" s="25"/>
      <c r="B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>
      <c r="A511" s="25"/>
      <c r="B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>
      <c r="A512" s="25"/>
      <c r="B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>
      <c r="A513" s="25"/>
      <c r="B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>
      <c r="A514" s="25"/>
      <c r="B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>
      <c r="A515" s="25"/>
      <c r="B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>
      <c r="A516" s="25"/>
      <c r="B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>
      <c r="A517" s="25"/>
      <c r="B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>
      <c r="A518" s="25"/>
      <c r="B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>
      <c r="A519" s="25"/>
      <c r="B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>
      <c r="A520" s="25"/>
      <c r="B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>
      <c r="A521" s="25"/>
      <c r="B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>
      <c r="A522" s="25"/>
      <c r="B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>
      <c r="A523" s="25"/>
      <c r="B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>
      <c r="A524" s="25"/>
      <c r="B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>
      <c r="A525" s="25"/>
      <c r="B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>
      <c r="A526" s="25"/>
      <c r="B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>
      <c r="A527" s="25"/>
      <c r="B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>
      <c r="A528" s="25"/>
      <c r="B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>
      <c r="A529" s="25"/>
      <c r="B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>
      <c r="A530" s="25"/>
      <c r="B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>
      <c r="A531" s="25"/>
      <c r="B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>
      <c r="A532" s="25"/>
      <c r="B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>
      <c r="A533" s="25"/>
      <c r="B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>
      <c r="A534" s="25"/>
      <c r="B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>
      <c r="A535" s="25"/>
      <c r="B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>
      <c r="A536" s="25"/>
      <c r="B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>
      <c r="A537" s="25"/>
      <c r="B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>
      <c r="A538" s="25"/>
      <c r="B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>
      <c r="A539" s="25"/>
      <c r="B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>
      <c r="A540" s="25"/>
      <c r="B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>
      <c r="A541" s="25"/>
      <c r="B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>
      <c r="A542" s="25"/>
      <c r="B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>
      <c r="A543" s="25"/>
      <c r="B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>
      <c r="A544" s="25"/>
      <c r="B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>
      <c r="A545" s="25"/>
      <c r="B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>
      <c r="A546" s="25"/>
      <c r="B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>
      <c r="A547" s="25"/>
      <c r="B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>
      <c r="A548" s="25"/>
      <c r="B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>
      <c r="A549" s="25"/>
      <c r="B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>
      <c r="A550" s="25"/>
      <c r="B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>
      <c r="A551" s="25"/>
      <c r="B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>
      <c r="A552" s="25"/>
      <c r="B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>
      <c r="A553" s="25"/>
      <c r="B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>
      <c r="A554" s="25"/>
      <c r="B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>
      <c r="A555" s="25"/>
      <c r="B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>
      <c r="A556" s="25"/>
      <c r="B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>
      <c r="A557" s="25"/>
      <c r="B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>
      <c r="A558" s="25"/>
      <c r="B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>
      <c r="A559" s="25"/>
      <c r="B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>
      <c r="A560" s="25"/>
      <c r="B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>
      <c r="A561" s="25"/>
      <c r="B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>
      <c r="A562" s="25"/>
      <c r="B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>
      <c r="A563" s="25"/>
      <c r="B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>
      <c r="A564" s="25"/>
      <c r="B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>
      <c r="A565" s="25"/>
      <c r="B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>
      <c r="A566" s="25"/>
      <c r="B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>
      <c r="A567" s="25"/>
      <c r="B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>
      <c r="A568" s="25"/>
      <c r="B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>
      <c r="A569" s="25"/>
      <c r="B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>
      <c r="A570" s="25"/>
      <c r="B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>
      <c r="A571" s="25"/>
      <c r="B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>
      <c r="A572" s="25"/>
      <c r="B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>
      <c r="A573" s="25"/>
      <c r="B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>
      <c r="A574" s="25"/>
      <c r="B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>
      <c r="A575" s="25"/>
      <c r="B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>
      <c r="A576" s="25"/>
      <c r="B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>
      <c r="A577" s="25"/>
      <c r="B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>
      <c r="A578" s="25"/>
      <c r="B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>
      <c r="A579" s="25"/>
      <c r="B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>
      <c r="A580" s="25"/>
      <c r="B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>
      <c r="A581" s="25"/>
      <c r="B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>
      <c r="A582" s="25"/>
      <c r="B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>
      <c r="A583" s="25"/>
      <c r="B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>
      <c r="A584" s="25"/>
      <c r="B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>
      <c r="A585" s="25"/>
      <c r="B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>
      <c r="A586" s="25"/>
      <c r="B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>
      <c r="A587" s="25"/>
      <c r="B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>
      <c r="A588" s="25"/>
      <c r="B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>
      <c r="A589" s="25"/>
      <c r="B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>
      <c r="A590" s="25"/>
      <c r="B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>
      <c r="A591" s="25"/>
      <c r="B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>
      <c r="A592" s="25"/>
      <c r="B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>
      <c r="A593" s="25"/>
      <c r="B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>
      <c r="A594" s="25"/>
      <c r="B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>
      <c r="A595" s="25"/>
      <c r="B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>
      <c r="A596" s="25"/>
      <c r="B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>
      <c r="A597" s="25"/>
      <c r="B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>
      <c r="A598" s="25"/>
      <c r="B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>
      <c r="A599" s="25"/>
      <c r="B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>
      <c r="A600" s="25"/>
      <c r="B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>
      <c r="A601" s="25"/>
      <c r="B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>
      <c r="A602" s="25"/>
      <c r="B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>
      <c r="A603" s="25"/>
      <c r="B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>
      <c r="A604" s="25"/>
      <c r="B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>
      <c r="A605" s="25"/>
      <c r="B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>
      <c r="A606" s="25"/>
      <c r="B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>
      <c r="A607" s="25"/>
      <c r="B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>
      <c r="A608" s="25"/>
      <c r="B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>
      <c r="A609" s="25"/>
      <c r="B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>
      <c r="A610" s="25"/>
      <c r="B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>
      <c r="A611" s="25"/>
      <c r="B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>
      <c r="A612" s="25"/>
      <c r="B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>
      <c r="A613" s="25"/>
      <c r="B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>
      <c r="A614" s="25"/>
      <c r="B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>
      <c r="A615" s="25"/>
      <c r="B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>
      <c r="A616" s="25"/>
      <c r="B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>
      <c r="A617" s="25"/>
      <c r="B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>
      <c r="A618" s="25"/>
      <c r="B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>
      <c r="A619" s="25"/>
      <c r="B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>
      <c r="A620" s="25"/>
      <c r="B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>
      <c r="A621" s="25"/>
      <c r="B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>
      <c r="A622" s="25"/>
      <c r="B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>
      <c r="A623" s="25"/>
      <c r="B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>
      <c r="A624" s="25"/>
      <c r="B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>
      <c r="A625" s="25"/>
      <c r="B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>
      <c r="A626" s="25"/>
      <c r="B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>
      <c r="A627" s="25"/>
      <c r="B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>
      <c r="A628" s="25"/>
      <c r="B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>
      <c r="A629" s="25"/>
      <c r="B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>
      <c r="A630" s="25"/>
      <c r="B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>
      <c r="A631" s="25"/>
      <c r="B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>
      <c r="A632" s="25"/>
      <c r="B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>
      <c r="A633" s="25"/>
      <c r="B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>
      <c r="A634" s="25"/>
      <c r="B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>
      <c r="A635" s="25"/>
      <c r="B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>
      <c r="A636" s="25"/>
      <c r="B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>
      <c r="A637" s="25"/>
      <c r="B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>
      <c r="A638" s="25"/>
      <c r="B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>
      <c r="A639" s="25"/>
      <c r="B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>
      <c r="A640" s="25"/>
      <c r="B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>
      <c r="A641" s="25"/>
      <c r="B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>
      <c r="A642" s="25"/>
      <c r="B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>
      <c r="A643" s="25"/>
      <c r="B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>
      <c r="A644" s="25"/>
      <c r="B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>
      <c r="A645" s="25"/>
      <c r="B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>
      <c r="A646" s="25"/>
      <c r="B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>
      <c r="A647" s="25"/>
      <c r="B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>
      <c r="A648" s="25"/>
      <c r="B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>
      <c r="A649" s="25"/>
      <c r="B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>
      <c r="A650" s="25"/>
      <c r="B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>
      <c r="A651" s="25"/>
      <c r="B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>
      <c r="A652" s="25"/>
      <c r="B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>
      <c r="A653" s="25"/>
      <c r="B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>
      <c r="A654" s="25"/>
      <c r="B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>
      <c r="A655" s="25"/>
      <c r="B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>
      <c r="A656" s="25"/>
      <c r="B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>
      <c r="A657" s="25"/>
      <c r="B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>
      <c r="A658" s="25"/>
      <c r="B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>
      <c r="A659" s="25"/>
      <c r="B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>
      <c r="A660" s="25"/>
      <c r="B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>
      <c r="A661" s="25"/>
      <c r="B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>
      <c r="A662" s="25"/>
      <c r="B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>
      <c r="A663" s="25"/>
      <c r="B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>
      <c r="A664" s="25"/>
      <c r="B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>
      <c r="A665" s="25"/>
      <c r="B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>
      <c r="A666" s="25"/>
      <c r="B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>
      <c r="A667" s="25"/>
      <c r="B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>
      <c r="A668" s="25"/>
      <c r="B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>
      <c r="A669" s="25"/>
      <c r="B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>
      <c r="A670" s="25"/>
      <c r="B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>
      <c r="A671" s="25"/>
      <c r="B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>
      <c r="A672" s="25"/>
      <c r="B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>
      <c r="A673" s="25"/>
      <c r="B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>
      <c r="A674" s="25"/>
      <c r="B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>
      <c r="A675" s="25"/>
      <c r="B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>
      <c r="A676" s="25"/>
      <c r="B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>
      <c r="A677" s="25"/>
      <c r="B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>
      <c r="A678" s="25"/>
      <c r="B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>
      <c r="A679" s="25"/>
      <c r="B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>
      <c r="A680" s="25"/>
      <c r="B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>
      <c r="A681" s="25"/>
      <c r="B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>
      <c r="A682" s="25"/>
      <c r="B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>
      <c r="A683" s="25"/>
      <c r="B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>
      <c r="A684" s="25"/>
      <c r="B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>
      <c r="A685" s="25"/>
      <c r="B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>
      <c r="A686" s="25"/>
      <c r="B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>
      <c r="A687" s="25"/>
      <c r="B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>
      <c r="A688" s="25"/>
      <c r="B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>
      <c r="A689" s="25"/>
      <c r="B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>
      <c r="A690" s="25"/>
      <c r="B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>
      <c r="A691" s="25"/>
      <c r="B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>
      <c r="A692" s="25"/>
      <c r="B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>
      <c r="A693" s="25"/>
      <c r="B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>
      <c r="A694" s="25"/>
      <c r="B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>
      <c r="A695" s="25"/>
      <c r="B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>
      <c r="A696" s="25"/>
      <c r="B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>
      <c r="A697" s="25"/>
      <c r="B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>
      <c r="A698" s="25"/>
      <c r="B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>
      <c r="A699" s="25"/>
      <c r="B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>
      <c r="A700" s="25"/>
      <c r="B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>
      <c r="A701" s="25"/>
      <c r="B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>
      <c r="A702" s="25"/>
      <c r="B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>
      <c r="A703" s="25"/>
      <c r="B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>
      <c r="A704" s="25"/>
      <c r="B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>
      <c r="A705" s="25"/>
      <c r="B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>
      <c r="A706" s="25"/>
      <c r="B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>
      <c r="A707" s="25"/>
      <c r="B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>
      <c r="A708" s="25"/>
      <c r="B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>
      <c r="A709" s="25"/>
      <c r="B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>
      <c r="A710" s="25"/>
      <c r="B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>
      <c r="A711" s="25"/>
      <c r="B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>
      <c r="A712" s="25"/>
      <c r="B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>
      <c r="A713" s="25"/>
      <c r="B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>
      <c r="A714" s="25"/>
      <c r="B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>
      <c r="A715" s="25"/>
      <c r="B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>
      <c r="A716" s="25"/>
      <c r="B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>
      <c r="A717" s="25"/>
      <c r="B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>
      <c r="A718" s="25"/>
      <c r="B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>
      <c r="A719" s="25"/>
      <c r="B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>
      <c r="A720" s="25"/>
      <c r="B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>
      <c r="A721" s="25"/>
      <c r="B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>
      <c r="A722" s="25"/>
      <c r="B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>
      <c r="A723" s="25"/>
      <c r="B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>
      <c r="A724" s="25"/>
      <c r="B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>
      <c r="A725" s="25"/>
      <c r="B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>
      <c r="A726" s="25"/>
      <c r="B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>
      <c r="A727" s="25"/>
      <c r="B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>
      <c r="A728" s="25"/>
      <c r="B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>
      <c r="A729" s="25"/>
      <c r="B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>
      <c r="A730" s="25"/>
      <c r="B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>
      <c r="A731" s="25"/>
      <c r="B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>
      <c r="A732" s="25"/>
      <c r="B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>
      <c r="A733" s="25"/>
      <c r="B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>
      <c r="A734" s="25"/>
      <c r="B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>
      <c r="A735" s="25"/>
      <c r="B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>
      <c r="A736" s="25"/>
      <c r="B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>
      <c r="A737" s="25"/>
      <c r="B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>
      <c r="A738" s="25"/>
      <c r="B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>
      <c r="A739" s="25"/>
      <c r="B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>
      <c r="A740" s="25"/>
      <c r="B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>
      <c r="A741" s="25"/>
      <c r="B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>
      <c r="A742" s="25"/>
      <c r="B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>
      <c r="A743" s="25"/>
      <c r="B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>
      <c r="A744" s="25"/>
      <c r="B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>
      <c r="A745" s="25"/>
      <c r="B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>
      <c r="A746" s="25"/>
      <c r="B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>
      <c r="A747" s="25"/>
      <c r="B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>
      <c r="A748" s="25"/>
      <c r="B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>
      <c r="A749" s="25"/>
      <c r="B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>
      <c r="A750" s="25"/>
      <c r="B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>
      <c r="A751" s="25"/>
      <c r="B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>
      <c r="A752" s="25"/>
      <c r="B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>
      <c r="A753" s="25"/>
      <c r="B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>
      <c r="A754" s="25"/>
      <c r="B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>
      <c r="A755" s="25"/>
      <c r="B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>
      <c r="A756" s="25"/>
      <c r="B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>
      <c r="A757" s="25"/>
      <c r="B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>
      <c r="A758" s="25"/>
      <c r="B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>
      <c r="A759" s="25"/>
      <c r="B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>
      <c r="A760" s="25"/>
      <c r="B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>
      <c r="A761" s="25"/>
      <c r="B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>
      <c r="A762" s="25"/>
      <c r="B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>
      <c r="A763" s="25"/>
      <c r="B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>
      <c r="A764" s="25"/>
      <c r="B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>
      <c r="A765" s="25"/>
      <c r="B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>
      <c r="A766" s="25"/>
      <c r="B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>
      <c r="A767" s="25"/>
      <c r="B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>
      <c r="A768" s="25"/>
      <c r="B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>
      <c r="A769" s="25"/>
      <c r="B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>
      <c r="A770" s="25"/>
      <c r="B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>
      <c r="A771" s="25"/>
      <c r="B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>
      <c r="A772" s="25"/>
      <c r="B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>
      <c r="A773" s="25"/>
      <c r="B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>
      <c r="A774" s="25"/>
      <c r="B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>
      <c r="A775" s="25"/>
      <c r="B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>
      <c r="A776" s="25"/>
      <c r="B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>
      <c r="A777" s="25"/>
      <c r="B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>
      <c r="A778" s="25"/>
      <c r="B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>
      <c r="A779" s="25"/>
      <c r="B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>
      <c r="A780" s="25"/>
      <c r="B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>
      <c r="A781" s="25"/>
      <c r="B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>
      <c r="A782" s="25"/>
      <c r="B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>
      <c r="A783" s="25"/>
      <c r="B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>
      <c r="A784" s="25"/>
      <c r="B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>
      <c r="A785" s="25"/>
      <c r="B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>
      <c r="A786" s="25"/>
      <c r="B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>
      <c r="A787" s="25"/>
      <c r="B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>
      <c r="A788" s="25"/>
      <c r="B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>
      <c r="A789" s="25"/>
      <c r="B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>
      <c r="A790" s="25"/>
      <c r="B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>
      <c r="A791" s="25"/>
      <c r="B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>
      <c r="A792" s="25"/>
      <c r="B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>
      <c r="A793" s="25"/>
      <c r="B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>
      <c r="A794" s="25"/>
      <c r="B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>
      <c r="A795" s="25"/>
      <c r="B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>
      <c r="A796" s="25"/>
      <c r="B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>
      <c r="A797" s="25"/>
      <c r="B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>
      <c r="A798" s="25"/>
      <c r="B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>
      <c r="A799" s="25"/>
      <c r="B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>
      <c r="A800" s="25"/>
      <c r="B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>
      <c r="A801" s="25"/>
      <c r="B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>
      <c r="A802" s="25"/>
      <c r="B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>
      <c r="A803" s="25"/>
      <c r="B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>
      <c r="A804" s="25"/>
      <c r="B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>
      <c r="A805" s="25"/>
      <c r="B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>
      <c r="A806" s="25"/>
      <c r="B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>
      <c r="A807" s="25"/>
      <c r="B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>
      <c r="A808" s="25"/>
      <c r="B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>
      <c r="A809" s="25"/>
      <c r="B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>
      <c r="A810" s="25"/>
      <c r="B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>
      <c r="A811" s="25"/>
      <c r="B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>
      <c r="A812" s="25"/>
      <c r="B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>
      <c r="A813" s="25"/>
      <c r="B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>
      <c r="A814" s="25"/>
      <c r="B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>
      <c r="A815" s="25"/>
      <c r="B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>
      <c r="A816" s="25"/>
      <c r="B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>
      <c r="A817" s="25"/>
      <c r="B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>
      <c r="A818" s="25"/>
      <c r="B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>
      <c r="A819" s="25"/>
      <c r="B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>
      <c r="A820" s="25"/>
      <c r="B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>
      <c r="A821" s="25"/>
      <c r="B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>
      <c r="A822" s="25"/>
      <c r="B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>
      <c r="A823" s="25"/>
      <c r="B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>
      <c r="A824" s="25"/>
      <c r="B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>
      <c r="A825" s="25"/>
      <c r="B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>
      <c r="A826" s="25"/>
      <c r="B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>
      <c r="A827" s="25"/>
      <c r="B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>
      <c r="A828" s="25"/>
      <c r="B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>
      <c r="A829" s="25"/>
      <c r="B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>
      <c r="A830" s="25"/>
      <c r="B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>
      <c r="A831" s="25"/>
      <c r="B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>
      <c r="A832" s="25"/>
      <c r="B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>
      <c r="A833" s="25"/>
      <c r="B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>
      <c r="A834" s="25"/>
      <c r="B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>
      <c r="A835" s="25"/>
      <c r="B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>
      <c r="A836" s="25"/>
      <c r="B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>
      <c r="A837" s="25"/>
      <c r="B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>
      <c r="A838" s="25"/>
      <c r="B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>
      <c r="A839" s="25"/>
      <c r="B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>
      <c r="A840" s="25"/>
      <c r="B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>
      <c r="A841" s="25"/>
      <c r="B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>
      <c r="A842" s="25"/>
      <c r="B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>
      <c r="A843" s="25"/>
      <c r="B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>
      <c r="A844" s="25"/>
      <c r="B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>
      <c r="A845" s="25"/>
      <c r="B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>
      <c r="A846" s="25"/>
      <c r="B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>
      <c r="A847" s="25"/>
      <c r="B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>
      <c r="A848" s="25"/>
      <c r="B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>
      <c r="A849" s="25"/>
      <c r="B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>
      <c r="A850" s="25"/>
      <c r="B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>
      <c r="A851" s="25"/>
      <c r="B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>
      <c r="A852" s="25"/>
      <c r="B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>
      <c r="A853" s="25"/>
      <c r="B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>
      <c r="A854" s="25"/>
      <c r="B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>
      <c r="A855" s="25"/>
      <c r="B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>
      <c r="A856" s="25"/>
      <c r="B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>
      <c r="A857" s="25"/>
      <c r="B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>
      <c r="A858" s="25"/>
      <c r="B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>
      <c r="A859" s="25"/>
      <c r="B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>
      <c r="A860" s="25"/>
      <c r="B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>
      <c r="A861" s="25"/>
      <c r="B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>
      <c r="A862" s="25"/>
      <c r="B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>
      <c r="A863" s="25"/>
      <c r="B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>
      <c r="A864" s="25"/>
      <c r="B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>
      <c r="A865" s="25"/>
      <c r="B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>
      <c r="A866" s="25"/>
      <c r="B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>
      <c r="A867" s="25"/>
      <c r="B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>
      <c r="A868" s="25"/>
      <c r="B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>
      <c r="A869" s="25"/>
      <c r="B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>
      <c r="A870" s="25"/>
      <c r="B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>
      <c r="A871" s="25"/>
      <c r="B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>
      <c r="A872" s="25"/>
      <c r="B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>
      <c r="A873" s="25"/>
      <c r="B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>
      <c r="A874" s="25"/>
      <c r="B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>
      <c r="A875" s="25"/>
      <c r="B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>
      <c r="A876" s="25"/>
      <c r="B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>
      <c r="A877" s="25"/>
      <c r="B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>
      <c r="A878" s="25"/>
      <c r="B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>
      <c r="A879" s="25"/>
      <c r="B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>
      <c r="A880" s="25"/>
      <c r="B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>
      <c r="A881" s="25"/>
      <c r="B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>
      <c r="A882" s="25"/>
      <c r="B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>
      <c r="A883" s="25"/>
      <c r="B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>
      <c r="A884" s="25"/>
      <c r="B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>
      <c r="A885" s="25"/>
      <c r="B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>
      <c r="A886" s="25"/>
      <c r="B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>
      <c r="A887" s="25"/>
      <c r="B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>
      <c r="A888" s="25"/>
      <c r="B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>
      <c r="A889" s="25"/>
      <c r="B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>
      <c r="A890" s="25"/>
      <c r="B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>
      <c r="A891" s="25"/>
      <c r="B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>
      <c r="A892" s="25"/>
      <c r="B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>
      <c r="A893" s="25"/>
      <c r="B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>
      <c r="A894" s="25"/>
      <c r="B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>
      <c r="A895" s="25"/>
      <c r="B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>
      <c r="A896" s="25"/>
      <c r="B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>
      <c r="A897" s="25"/>
      <c r="B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>
      <c r="A898" s="25"/>
      <c r="B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>
      <c r="A899" s="25"/>
      <c r="B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>
      <c r="A900" s="25"/>
      <c r="B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>
      <c r="A901" s="25"/>
      <c r="B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>
      <c r="A902" s="25"/>
      <c r="B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>
      <c r="A903" s="25"/>
      <c r="B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>
      <c r="A904" s="25"/>
      <c r="B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>
      <c r="A905" s="25"/>
      <c r="B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>
      <c r="A906" s="25"/>
      <c r="B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>
      <c r="A907" s="25"/>
      <c r="B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>
      <c r="A908" s="25"/>
      <c r="B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>
      <c r="A909" s="25"/>
      <c r="B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>
      <c r="A910" s="25"/>
      <c r="B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>
      <c r="A911" s="25"/>
      <c r="B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>
      <c r="A912" s="25"/>
      <c r="B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>
      <c r="A913" s="25"/>
      <c r="B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>
      <c r="A914" s="25"/>
      <c r="B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>
      <c r="A915" s="25"/>
      <c r="B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>
      <c r="A916" s="25"/>
      <c r="B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>
      <c r="A917" s="25"/>
      <c r="B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>
      <c r="A918" s="25"/>
      <c r="B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>
      <c r="A919" s="25"/>
      <c r="B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>
      <c r="A920" s="25"/>
      <c r="B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>
      <c r="A921" s="25"/>
      <c r="B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>
      <c r="A922" s="25"/>
      <c r="B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>
      <c r="A923" s="25"/>
      <c r="B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>
      <c r="A924" s="25"/>
      <c r="B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>
      <c r="A925" s="25"/>
      <c r="B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>
      <c r="A926" s="25"/>
      <c r="B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>
      <c r="A927" s="25"/>
      <c r="B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>
      <c r="A928" s="25"/>
      <c r="B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>
      <c r="A929" s="25"/>
      <c r="B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>
      <c r="A930" s="25"/>
      <c r="B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>
      <c r="A931" s="25"/>
      <c r="B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>
      <c r="A932" s="25"/>
      <c r="B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>
      <c r="A933" s="25"/>
      <c r="B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>
      <c r="A934" s="25"/>
      <c r="B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>
      <c r="A935" s="25"/>
      <c r="B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>
      <c r="A936" s="25"/>
      <c r="B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>
      <c r="A937" s="25"/>
      <c r="B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>
      <c r="A938" s="25"/>
      <c r="B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>
      <c r="A939" s="25"/>
      <c r="B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>
      <c r="A940" s="25"/>
      <c r="B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>
      <c r="A941" s="25"/>
      <c r="B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>
      <c r="A942" s="25"/>
      <c r="B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>
      <c r="A943" s="25"/>
      <c r="B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>
      <c r="A944" s="25"/>
      <c r="B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>
      <c r="A945" s="25"/>
      <c r="B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>
      <c r="A946" s="25"/>
      <c r="B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>
      <c r="A947" s="25"/>
      <c r="B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>
      <c r="A948" s="25"/>
      <c r="B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>
      <c r="A949" s="25"/>
      <c r="B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>
      <c r="A950" s="25"/>
      <c r="B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>
      <c r="A951" s="25"/>
      <c r="B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>
      <c r="A952" s="25"/>
      <c r="B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>
      <c r="A953" s="25"/>
      <c r="B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>
      <c r="A954" s="25"/>
      <c r="B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>
      <c r="A955" s="25"/>
      <c r="B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>
      <c r="A956" s="25"/>
      <c r="B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>
      <c r="A957" s="25"/>
      <c r="B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>
      <c r="A958" s="25"/>
      <c r="B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>
      <c r="A959" s="25"/>
      <c r="B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>
      <c r="A960" s="25"/>
      <c r="B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>
      <c r="A961" s="25"/>
      <c r="B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>
      <c r="A962" s="25"/>
      <c r="B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>
      <c r="A963" s="25"/>
      <c r="B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>
      <c r="A964" s="25"/>
      <c r="B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>
      <c r="A965" s="25"/>
      <c r="B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>
      <c r="A966" s="25"/>
      <c r="B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>
      <c r="A967" s="25"/>
      <c r="B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>
      <c r="A968" s="25"/>
      <c r="B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>
      <c r="A969" s="25"/>
      <c r="B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>
      <c r="A970" s="25"/>
      <c r="B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>
      <c r="A971" s="25"/>
      <c r="B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>
      <c r="A972" s="25"/>
      <c r="B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>
      <c r="A973" s="25"/>
      <c r="B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>
      <c r="A974" s="25"/>
      <c r="B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>
      <c r="A975" s="25"/>
      <c r="B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>
      <c r="A976" s="25"/>
      <c r="B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>
      <c r="A977" s="25"/>
      <c r="B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>
      <c r="A978" s="25"/>
      <c r="B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>
      <c r="A979" s="25"/>
      <c r="B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>
      <c r="A980" s="25"/>
      <c r="B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>
      <c r="A981" s="25"/>
      <c r="B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>
      <c r="A982" s="25"/>
      <c r="B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>
      <c r="A983" s="25"/>
      <c r="B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>
      <c r="A984" s="25"/>
      <c r="B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>
      <c r="A985" s="25"/>
      <c r="B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>
      <c r="A986" s="25"/>
      <c r="B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>
      <c r="A987" s="25"/>
      <c r="B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>
      <c r="A988" s="25"/>
      <c r="B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>
      <c r="A989" s="25"/>
      <c r="B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>
      <c r="A990" s="25"/>
      <c r="B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>
      <c r="A991" s="25"/>
      <c r="B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>
      <c r="A992" s="25"/>
      <c r="B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>
      <c r="A993" s="25"/>
      <c r="B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>
      <c r="A994" s="25"/>
      <c r="B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>
      <c r="A995" s="25"/>
      <c r="B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>
      <c r="A996" s="25"/>
      <c r="B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>
      <c r="A997" s="25"/>
      <c r="B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>
      <c r="A998" s="25"/>
      <c r="B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>
      <c r="A999" s="25"/>
      <c r="B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>
      <c r="A1000" s="25"/>
      <c r="B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</sheetData>
  <conditionalFormatting sqref="G2:G28 G34:G300">
    <cfRule type="cellIs" dxfId="0" priority="1" operator="equal">
      <formula>"Approved"</formula>
    </cfRule>
  </conditionalFormatting>
  <conditionalFormatting sqref="G2:G28 G34:G300">
    <cfRule type="cellIs" dxfId="1" priority="2" operator="equal">
      <formula>"Paid"</formula>
    </cfRule>
  </conditionalFormatting>
  <conditionalFormatting sqref="G2:G28 G34:G300">
    <cfRule type="cellIs" dxfId="2" priority="3" operator="equal">
      <formula>"Pending"</formula>
    </cfRule>
  </conditionalFormatting>
  <conditionalFormatting sqref="G2:G28 G34:G300">
    <cfRule type="cellIs" dxfId="3" priority="4" operator="equal">
      <formula>"Void"</formula>
    </cfRule>
  </conditionalFormatting>
  <dataValidations>
    <dataValidation type="list" allowBlank="1" sqref="G2:G25">
      <formula1>"Approved,Paid,Pending,Void"</formula1>
    </dataValidation>
  </dataValidations>
  <hyperlinks>
    <hyperlink r:id="rId1" ref="H2"/>
    <hyperlink r:id="rId2" location="poll-detail" ref="K2"/>
    <hyperlink r:id="rId3" ref="H3"/>
    <hyperlink r:id="rId4" ref="H4"/>
    <hyperlink r:id="rId5" ref="H5"/>
    <hyperlink r:id="rId6" ref="H6"/>
    <hyperlink r:id="rId7" ref="H7"/>
    <hyperlink r:id="rId8" location="proposal-detail" ref="K7"/>
    <hyperlink r:id="rId9" ref="H8"/>
    <hyperlink r:id="rId10" location="proposal-detail" ref="K8"/>
    <hyperlink r:id="rId11" ref="H9"/>
    <hyperlink r:id="rId12" location="proposal-detail" ref="K9"/>
    <hyperlink r:id="rId13" ref="H10"/>
    <hyperlink r:id="rId14" ref="H11"/>
    <hyperlink r:id="rId15" ref="H12"/>
    <hyperlink r:id="rId16" ref="H13"/>
    <hyperlink r:id="rId17" ref="H14"/>
    <hyperlink r:id="rId18" ref="H15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8.29"/>
  </cols>
  <sheetData>
    <row r="1">
      <c r="A1" s="27" t="s">
        <v>2</v>
      </c>
      <c r="B1" s="27" t="s">
        <v>42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19" t="s">
        <v>12</v>
      </c>
      <c r="B2" s="11">
        <f>SUMIF(Transactions!$C$2:$C$25,A2,Transactions!$E$2:$E$25)-SUMIF(Transactions!$C$2:$C$25,A2,Transactions!$F$2:$F$25)</f>
        <v>32108.25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9" t="s">
        <v>28</v>
      </c>
      <c r="B3" s="11">
        <f>SUMIF(Transactions!$C$2:$C$25,A3,Transactions!$E$2:$E$25)-SUMIF(Transactions!$C$2:$C$25,A3,Transactions!$F$2:$F$25)</f>
        <v>76493.81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9" t="s">
        <v>32</v>
      </c>
      <c r="B4" s="11">
        <f>SUMIF(Transactions!$C$2:$C$25,A4,Transactions!$E$2:$E$25)-SUMIF(Transactions!$C$2:$C$25,A4,Transactions!$F$2:$F$25)</f>
        <v>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