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0400" windowHeight="8265" firstSheet="1" activeTab="9"/>
  </bookViews>
  <sheets>
    <sheet name="I1_PF=5_T=2" sheetId="1" r:id="rId1"/>
    <sheet name="I1_PF=5_T=2_MUT=CERTAIN" sheetId="7" r:id="rId2"/>
    <sheet name="I1_PF=7_T=2" sheetId="2" r:id="rId3"/>
    <sheet name="I1_PF=7_T=3" sheetId="3" r:id="rId4"/>
    <sheet name="I1_PF=9_T=2" sheetId="4" r:id="rId5"/>
    <sheet name="I2_PF=5_T=2" sheetId="5" r:id="rId6"/>
    <sheet name="I2_PF=7_T=2" sheetId="6" r:id="rId7"/>
    <sheet name="I3_PF=5_T=2" sheetId="8" r:id="rId8"/>
    <sheet name="I3_PF=9_T=2" sheetId="10" r:id="rId9"/>
    <sheet name="I4_PF=5_T=2" sheetId="9" r:id="rId10"/>
  </sheets>
  <calcPr calcId="125725"/>
</workbook>
</file>

<file path=xl/calcChain.xml><?xml version="1.0" encoding="utf-8"?>
<calcChain xmlns="http://schemas.openxmlformats.org/spreadsheetml/2006/main">
  <c r="O36" i="9"/>
  <c r="N36"/>
  <c r="L36"/>
  <c r="K36"/>
  <c r="P35"/>
  <c r="M35"/>
  <c r="P34"/>
  <c r="M34"/>
  <c r="P33"/>
  <c r="M33"/>
  <c r="P32"/>
  <c r="M32"/>
  <c r="P31"/>
  <c r="M31"/>
  <c r="P30"/>
  <c r="M30"/>
  <c r="P29"/>
  <c r="M29"/>
  <c r="P28"/>
  <c r="M28"/>
  <c r="P27"/>
  <c r="M27"/>
  <c r="P26"/>
  <c r="M26"/>
  <c r="P25"/>
  <c r="M25"/>
  <c r="P24"/>
  <c r="M24"/>
  <c r="P23"/>
  <c r="M23"/>
  <c r="P22"/>
  <c r="M22"/>
  <c r="P21"/>
  <c r="M21"/>
  <c r="P20"/>
  <c r="M20"/>
  <c r="P19"/>
  <c r="M19"/>
  <c r="P18"/>
  <c r="M18"/>
  <c r="P17"/>
  <c r="M17"/>
  <c r="P16"/>
  <c r="M16"/>
  <c r="P15"/>
  <c r="M15"/>
  <c r="P14"/>
  <c r="M14"/>
  <c r="P13"/>
  <c r="M13"/>
  <c r="P12"/>
  <c r="M12"/>
  <c r="P11"/>
  <c r="M11"/>
  <c r="P10"/>
  <c r="M10"/>
  <c r="P9"/>
  <c r="M9"/>
  <c r="P8"/>
  <c r="M8"/>
  <c r="P7"/>
  <c r="M7"/>
  <c r="P6"/>
  <c r="M6"/>
  <c r="G37" i="10"/>
  <c r="F37"/>
  <c r="D37"/>
  <c r="C37"/>
  <c r="H36"/>
  <c r="E36"/>
  <c r="H35"/>
  <c r="E35"/>
  <c r="H34"/>
  <c r="E34"/>
  <c r="H33"/>
  <c r="E33"/>
  <c r="H32"/>
  <c r="E32"/>
  <c r="H31"/>
  <c r="E31"/>
  <c r="H30"/>
  <c r="E30"/>
  <c r="H29"/>
  <c r="E29"/>
  <c r="H28"/>
  <c r="E28"/>
  <c r="H27"/>
  <c r="E27"/>
  <c r="H26"/>
  <c r="E26"/>
  <c r="H25"/>
  <c r="E25"/>
  <c r="H24"/>
  <c r="E24"/>
  <c r="H23"/>
  <c r="E23"/>
  <c r="H22"/>
  <c r="E22"/>
  <c r="H21"/>
  <c r="E21"/>
  <c r="H20"/>
  <c r="E20"/>
  <c r="H19"/>
  <c r="E19"/>
  <c r="H18"/>
  <c r="E18"/>
  <c r="H17"/>
  <c r="E17"/>
  <c r="H16"/>
  <c r="E16"/>
  <c r="H15"/>
  <c r="E15"/>
  <c r="H14"/>
  <c r="E14"/>
  <c r="H13"/>
  <c r="E13"/>
  <c r="H12"/>
  <c r="E12"/>
  <c r="H11"/>
  <c r="E11"/>
  <c r="H10"/>
  <c r="E10"/>
  <c r="E37" s="1"/>
  <c r="H9"/>
  <c r="E9"/>
  <c r="H8"/>
  <c r="E8"/>
  <c r="H7"/>
  <c r="E7"/>
  <c r="G36" i="9"/>
  <c r="F36"/>
  <c r="D36"/>
  <c r="C36"/>
  <c r="H35"/>
  <c r="E35"/>
  <c r="H34"/>
  <c r="E34"/>
  <c r="H33"/>
  <c r="E33"/>
  <c r="H32"/>
  <c r="E32"/>
  <c r="H31"/>
  <c r="E31"/>
  <c r="H30"/>
  <c r="E30"/>
  <c r="H29"/>
  <c r="E29"/>
  <c r="H28"/>
  <c r="E28"/>
  <c r="H27"/>
  <c r="E27"/>
  <c r="H26"/>
  <c r="E26"/>
  <c r="H25"/>
  <c r="E25"/>
  <c r="H24"/>
  <c r="E24"/>
  <c r="H23"/>
  <c r="E23"/>
  <c r="H22"/>
  <c r="E22"/>
  <c r="H21"/>
  <c r="E21"/>
  <c r="H20"/>
  <c r="E20"/>
  <c r="H19"/>
  <c r="E19"/>
  <c r="H18"/>
  <c r="E18"/>
  <c r="H17"/>
  <c r="E17"/>
  <c r="H16"/>
  <c r="E16"/>
  <c r="H15"/>
  <c r="E15"/>
  <c r="H14"/>
  <c r="E14"/>
  <c r="H13"/>
  <c r="E13"/>
  <c r="H12"/>
  <c r="E12"/>
  <c r="H11"/>
  <c r="E11"/>
  <c r="H10"/>
  <c r="E10"/>
  <c r="H9"/>
  <c r="E9"/>
  <c r="H8"/>
  <c r="E8"/>
  <c r="H7"/>
  <c r="E7"/>
  <c r="H6"/>
  <c r="H36" s="1"/>
  <c r="E6"/>
  <c r="O37" i="8"/>
  <c r="N37"/>
  <c r="L37"/>
  <c r="K37"/>
  <c r="P36"/>
  <c r="M36"/>
  <c r="P35"/>
  <c r="M35"/>
  <c r="P34"/>
  <c r="M34"/>
  <c r="P33"/>
  <c r="M33"/>
  <c r="P32"/>
  <c r="M32"/>
  <c r="P31"/>
  <c r="M31"/>
  <c r="P30"/>
  <c r="M30"/>
  <c r="P29"/>
  <c r="M29"/>
  <c r="P28"/>
  <c r="M28"/>
  <c r="P27"/>
  <c r="M27"/>
  <c r="P26"/>
  <c r="M26"/>
  <c r="P25"/>
  <c r="M25"/>
  <c r="P24"/>
  <c r="M24"/>
  <c r="P23"/>
  <c r="M23"/>
  <c r="P22"/>
  <c r="M22"/>
  <c r="P21"/>
  <c r="M21"/>
  <c r="P20"/>
  <c r="M20"/>
  <c r="P19"/>
  <c r="M19"/>
  <c r="P18"/>
  <c r="M18"/>
  <c r="P17"/>
  <c r="M17"/>
  <c r="P16"/>
  <c r="M16"/>
  <c r="P15"/>
  <c r="M15"/>
  <c r="P14"/>
  <c r="M14"/>
  <c r="P13"/>
  <c r="M13"/>
  <c r="P12"/>
  <c r="M12"/>
  <c r="P11"/>
  <c r="M11"/>
  <c r="P10"/>
  <c r="M10"/>
  <c r="P9"/>
  <c r="M9"/>
  <c r="P8"/>
  <c r="M8"/>
  <c r="P7"/>
  <c r="M7"/>
  <c r="G37"/>
  <c r="F37"/>
  <c r="D37"/>
  <c r="C37"/>
  <c r="H36"/>
  <c r="E36"/>
  <c r="H35"/>
  <c r="E35"/>
  <c r="H34"/>
  <c r="E34"/>
  <c r="H33"/>
  <c r="E33"/>
  <c r="H32"/>
  <c r="E32"/>
  <c r="H31"/>
  <c r="E31"/>
  <c r="H30"/>
  <c r="E30"/>
  <c r="H29"/>
  <c r="E29"/>
  <c r="H28"/>
  <c r="E28"/>
  <c r="H27"/>
  <c r="E27"/>
  <c r="H26"/>
  <c r="E26"/>
  <c r="H25"/>
  <c r="E25"/>
  <c r="H24"/>
  <c r="E24"/>
  <c r="H23"/>
  <c r="E23"/>
  <c r="H22"/>
  <c r="E22"/>
  <c r="H21"/>
  <c r="E21"/>
  <c r="H20"/>
  <c r="E20"/>
  <c r="H19"/>
  <c r="E19"/>
  <c r="H18"/>
  <c r="E18"/>
  <c r="H17"/>
  <c r="E17"/>
  <c r="H16"/>
  <c r="E16"/>
  <c r="H15"/>
  <c r="E15"/>
  <c r="H14"/>
  <c r="E14"/>
  <c r="H13"/>
  <c r="E13"/>
  <c r="H12"/>
  <c r="E12"/>
  <c r="H11"/>
  <c r="E11"/>
  <c r="H10"/>
  <c r="E10"/>
  <c r="H9"/>
  <c r="E9"/>
  <c r="H8"/>
  <c r="E8"/>
  <c r="H7"/>
  <c r="E7"/>
  <c r="G36" i="7"/>
  <c r="F36"/>
  <c r="D36"/>
  <c r="C36"/>
  <c r="H35"/>
  <c r="E35"/>
  <c r="H34"/>
  <c r="E34"/>
  <c r="H33"/>
  <c r="E33"/>
  <c r="H32"/>
  <c r="E32"/>
  <c r="H31"/>
  <c r="E31"/>
  <c r="H30"/>
  <c r="E30"/>
  <c r="H29"/>
  <c r="E29"/>
  <c r="H28"/>
  <c r="E28"/>
  <c r="H27"/>
  <c r="E27"/>
  <c r="H26"/>
  <c r="E26"/>
  <c r="H25"/>
  <c r="E25"/>
  <c r="H24"/>
  <c r="E24"/>
  <c r="H23"/>
  <c r="E23"/>
  <c r="H22"/>
  <c r="E22"/>
  <c r="H21"/>
  <c r="E21"/>
  <c r="H20"/>
  <c r="E20"/>
  <c r="H19"/>
  <c r="E19"/>
  <c r="H18"/>
  <c r="E18"/>
  <c r="H17"/>
  <c r="E17"/>
  <c r="H16"/>
  <c r="E16"/>
  <c r="H15"/>
  <c r="E15"/>
  <c r="H14"/>
  <c r="E14"/>
  <c r="H13"/>
  <c r="E13"/>
  <c r="H12"/>
  <c r="E12"/>
  <c r="H11"/>
  <c r="E11"/>
  <c r="H10"/>
  <c r="E10"/>
  <c r="H9"/>
  <c r="E9"/>
  <c r="H8"/>
  <c r="E8"/>
  <c r="H7"/>
  <c r="E7"/>
  <c r="H6"/>
  <c r="E6"/>
  <c r="G36" i="6"/>
  <c r="F36"/>
  <c r="D36"/>
  <c r="C36"/>
  <c r="H35"/>
  <c r="E35"/>
  <c r="H34"/>
  <c r="E34"/>
  <c r="H33"/>
  <c r="E33"/>
  <c r="H32"/>
  <c r="E32"/>
  <c r="H31"/>
  <c r="E31"/>
  <c r="H30"/>
  <c r="E30"/>
  <c r="H29"/>
  <c r="E29"/>
  <c r="H28"/>
  <c r="E28"/>
  <c r="H27"/>
  <c r="E27"/>
  <c r="H26"/>
  <c r="E26"/>
  <c r="H25"/>
  <c r="E25"/>
  <c r="H24"/>
  <c r="E24"/>
  <c r="H23"/>
  <c r="E23"/>
  <c r="H22"/>
  <c r="E22"/>
  <c r="H21"/>
  <c r="E21"/>
  <c r="H20"/>
  <c r="E20"/>
  <c r="H19"/>
  <c r="E19"/>
  <c r="H18"/>
  <c r="E18"/>
  <c r="H17"/>
  <c r="E17"/>
  <c r="H16"/>
  <c r="E16"/>
  <c r="H15"/>
  <c r="E15"/>
  <c r="H14"/>
  <c r="E14"/>
  <c r="H13"/>
  <c r="E13"/>
  <c r="H12"/>
  <c r="E12"/>
  <c r="H11"/>
  <c r="E11"/>
  <c r="H10"/>
  <c r="E10"/>
  <c r="H9"/>
  <c r="E9"/>
  <c r="H8"/>
  <c r="E8"/>
  <c r="H7"/>
  <c r="E7"/>
  <c r="H6"/>
  <c r="E6"/>
  <c r="W56" i="5"/>
  <c r="V56"/>
  <c r="T56"/>
  <c r="S56"/>
  <c r="X55"/>
  <c r="U55"/>
  <c r="X54"/>
  <c r="U54"/>
  <c r="X53"/>
  <c r="U53"/>
  <c r="X52"/>
  <c r="U52"/>
  <c r="X51"/>
  <c r="U51"/>
  <c r="X50"/>
  <c r="U50"/>
  <c r="X49"/>
  <c r="U49"/>
  <c r="X48"/>
  <c r="U48"/>
  <c r="X47"/>
  <c r="U47"/>
  <c r="X46"/>
  <c r="U46"/>
  <c r="X45"/>
  <c r="U45"/>
  <c r="X44"/>
  <c r="U44"/>
  <c r="X43"/>
  <c r="U43"/>
  <c r="X42"/>
  <c r="U42"/>
  <c r="X41"/>
  <c r="U41"/>
  <c r="X40"/>
  <c r="U40"/>
  <c r="X39"/>
  <c r="U39"/>
  <c r="X38"/>
  <c r="U38"/>
  <c r="X37"/>
  <c r="U37"/>
  <c r="X36"/>
  <c r="U36"/>
  <c r="X35"/>
  <c r="U35"/>
  <c r="X34"/>
  <c r="U34"/>
  <c r="X33"/>
  <c r="U33"/>
  <c r="X32"/>
  <c r="U32"/>
  <c r="X31"/>
  <c r="U31"/>
  <c r="X30"/>
  <c r="U30"/>
  <c r="X29"/>
  <c r="U29"/>
  <c r="X28"/>
  <c r="U28"/>
  <c r="X27"/>
  <c r="U27"/>
  <c r="X26"/>
  <c r="U26"/>
  <c r="X25"/>
  <c r="U25"/>
  <c r="X24"/>
  <c r="U24"/>
  <c r="X23"/>
  <c r="U23"/>
  <c r="X22"/>
  <c r="U22"/>
  <c r="X21"/>
  <c r="U21"/>
  <c r="X20"/>
  <c r="U20"/>
  <c r="X19"/>
  <c r="U19"/>
  <c r="X18"/>
  <c r="U18"/>
  <c r="X17"/>
  <c r="U17"/>
  <c r="X16"/>
  <c r="U16"/>
  <c r="X15"/>
  <c r="U15"/>
  <c r="X14"/>
  <c r="U14"/>
  <c r="X13"/>
  <c r="U13"/>
  <c r="X12"/>
  <c r="U12"/>
  <c r="X11"/>
  <c r="U11"/>
  <c r="X10"/>
  <c r="U10"/>
  <c r="X9"/>
  <c r="U9"/>
  <c r="X8"/>
  <c r="U8"/>
  <c r="X7"/>
  <c r="U7"/>
  <c r="X6"/>
  <c r="U6"/>
  <c r="O56"/>
  <c r="N56"/>
  <c r="L56"/>
  <c r="K56"/>
  <c r="P55"/>
  <c r="M55"/>
  <c r="P54"/>
  <c r="M54"/>
  <c r="P53"/>
  <c r="M53"/>
  <c r="P52"/>
  <c r="M52"/>
  <c r="P51"/>
  <c r="M51"/>
  <c r="P50"/>
  <c r="M50"/>
  <c r="P49"/>
  <c r="M49"/>
  <c r="P48"/>
  <c r="M48"/>
  <c r="P47"/>
  <c r="M47"/>
  <c r="P46"/>
  <c r="M46"/>
  <c r="P45"/>
  <c r="M45"/>
  <c r="P44"/>
  <c r="M44"/>
  <c r="P43"/>
  <c r="M43"/>
  <c r="P42"/>
  <c r="M42"/>
  <c r="P41"/>
  <c r="M41"/>
  <c r="P40"/>
  <c r="M40"/>
  <c r="P39"/>
  <c r="M39"/>
  <c r="P38"/>
  <c r="M38"/>
  <c r="P37"/>
  <c r="M37"/>
  <c r="P36"/>
  <c r="M36"/>
  <c r="P35"/>
  <c r="M35"/>
  <c r="P34"/>
  <c r="M34"/>
  <c r="P33"/>
  <c r="M33"/>
  <c r="P32"/>
  <c r="M32"/>
  <c r="P31"/>
  <c r="M31"/>
  <c r="P30"/>
  <c r="M30"/>
  <c r="P29"/>
  <c r="M29"/>
  <c r="P28"/>
  <c r="M28"/>
  <c r="P27"/>
  <c r="M27"/>
  <c r="P26"/>
  <c r="M26"/>
  <c r="P25"/>
  <c r="M25"/>
  <c r="P24"/>
  <c r="M24"/>
  <c r="P23"/>
  <c r="M23"/>
  <c r="P22"/>
  <c r="M22"/>
  <c r="P21"/>
  <c r="M21"/>
  <c r="P20"/>
  <c r="M20"/>
  <c r="P19"/>
  <c r="M19"/>
  <c r="P18"/>
  <c r="M18"/>
  <c r="P17"/>
  <c r="M17"/>
  <c r="P16"/>
  <c r="M16"/>
  <c r="P15"/>
  <c r="M15"/>
  <c r="P14"/>
  <c r="M14"/>
  <c r="P13"/>
  <c r="M13"/>
  <c r="P12"/>
  <c r="M12"/>
  <c r="P11"/>
  <c r="M11"/>
  <c r="P10"/>
  <c r="M10"/>
  <c r="P9"/>
  <c r="M9"/>
  <c r="P8"/>
  <c r="M8"/>
  <c r="P7"/>
  <c r="M7"/>
  <c r="P6"/>
  <c r="P56" s="1"/>
  <c r="M6"/>
  <c r="G56"/>
  <c r="F56"/>
  <c r="D56"/>
  <c r="C56"/>
  <c r="H55"/>
  <c r="E55"/>
  <c r="H54"/>
  <c r="E54"/>
  <c r="H53"/>
  <c r="E53"/>
  <c r="H52"/>
  <c r="E52"/>
  <c r="H51"/>
  <c r="E51"/>
  <c r="H50"/>
  <c r="E50"/>
  <c r="H49"/>
  <c r="E49"/>
  <c r="H48"/>
  <c r="E48"/>
  <c r="H47"/>
  <c r="E47"/>
  <c r="H46"/>
  <c r="E46"/>
  <c r="H45"/>
  <c r="E45"/>
  <c r="H44"/>
  <c r="E44"/>
  <c r="H43"/>
  <c r="E43"/>
  <c r="H42"/>
  <c r="E42"/>
  <c r="H41"/>
  <c r="E41"/>
  <c r="H40"/>
  <c r="E40"/>
  <c r="H39"/>
  <c r="E39"/>
  <c r="H38"/>
  <c r="E38"/>
  <c r="H37"/>
  <c r="E37"/>
  <c r="H36"/>
  <c r="E36"/>
  <c r="H35"/>
  <c r="E35"/>
  <c r="H34"/>
  <c r="E34"/>
  <c r="H33"/>
  <c r="E33"/>
  <c r="H32"/>
  <c r="E32"/>
  <c r="H31"/>
  <c r="E31"/>
  <c r="H30"/>
  <c r="E30"/>
  <c r="H29"/>
  <c r="E29"/>
  <c r="H28"/>
  <c r="E28"/>
  <c r="H27"/>
  <c r="E27"/>
  <c r="H26"/>
  <c r="E26"/>
  <c r="H25"/>
  <c r="E25"/>
  <c r="H24"/>
  <c r="E24"/>
  <c r="H23"/>
  <c r="E23"/>
  <c r="H22"/>
  <c r="E22"/>
  <c r="H21"/>
  <c r="E21"/>
  <c r="H20"/>
  <c r="E20"/>
  <c r="H19"/>
  <c r="E19"/>
  <c r="H18"/>
  <c r="E18"/>
  <c r="H17"/>
  <c r="E17"/>
  <c r="H16"/>
  <c r="E16"/>
  <c r="H15"/>
  <c r="E15"/>
  <c r="H14"/>
  <c r="E14"/>
  <c r="H13"/>
  <c r="E13"/>
  <c r="H12"/>
  <c r="E12"/>
  <c r="H11"/>
  <c r="E11"/>
  <c r="H10"/>
  <c r="E10"/>
  <c r="H9"/>
  <c r="E9"/>
  <c r="E56" s="1"/>
  <c r="H8"/>
  <c r="E8"/>
  <c r="H7"/>
  <c r="E7"/>
  <c r="H6"/>
  <c r="E6"/>
  <c r="X56" i="4"/>
  <c r="W56"/>
  <c r="U56"/>
  <c r="T56"/>
  <c r="Y55"/>
  <c r="V55"/>
  <c r="Y54"/>
  <c r="V54"/>
  <c r="Y53"/>
  <c r="V53"/>
  <c r="Y52"/>
  <c r="V52"/>
  <c r="Y51"/>
  <c r="V51"/>
  <c r="Y50"/>
  <c r="V50"/>
  <c r="Y49"/>
  <c r="V49"/>
  <c r="Y48"/>
  <c r="V48"/>
  <c r="Y47"/>
  <c r="V47"/>
  <c r="Y46"/>
  <c r="V46"/>
  <c r="Y45"/>
  <c r="V45"/>
  <c r="Y44"/>
  <c r="V44"/>
  <c r="Y43"/>
  <c r="V43"/>
  <c r="Y42"/>
  <c r="V42"/>
  <c r="Y41"/>
  <c r="V41"/>
  <c r="Y40"/>
  <c r="V40"/>
  <c r="Y39"/>
  <c r="V39"/>
  <c r="Y38"/>
  <c r="V38"/>
  <c r="Y37"/>
  <c r="V37"/>
  <c r="Y36"/>
  <c r="V36"/>
  <c r="Y35"/>
  <c r="V35"/>
  <c r="Y34"/>
  <c r="V34"/>
  <c r="Y33"/>
  <c r="V33"/>
  <c r="Y32"/>
  <c r="V32"/>
  <c r="Y31"/>
  <c r="V31"/>
  <c r="Y30"/>
  <c r="V30"/>
  <c r="Y29"/>
  <c r="V29"/>
  <c r="Y28"/>
  <c r="V28"/>
  <c r="Y27"/>
  <c r="V27"/>
  <c r="Y26"/>
  <c r="V26"/>
  <c r="Y25"/>
  <c r="V25"/>
  <c r="Y24"/>
  <c r="V24"/>
  <c r="Y23"/>
  <c r="V23"/>
  <c r="Y22"/>
  <c r="V22"/>
  <c r="Y21"/>
  <c r="V21"/>
  <c r="Y20"/>
  <c r="V20"/>
  <c r="Y19"/>
  <c r="V19"/>
  <c r="Y18"/>
  <c r="V18"/>
  <c r="Y17"/>
  <c r="V17"/>
  <c r="Y16"/>
  <c r="V16"/>
  <c r="Y15"/>
  <c r="V15"/>
  <c r="Y14"/>
  <c r="V14"/>
  <c r="Y13"/>
  <c r="V13"/>
  <c r="Y12"/>
  <c r="V12"/>
  <c r="Y11"/>
  <c r="V11"/>
  <c r="Y10"/>
  <c r="V10"/>
  <c r="Y9"/>
  <c r="V9"/>
  <c r="Y8"/>
  <c r="V8"/>
  <c r="Y7"/>
  <c r="V7"/>
  <c r="Y6"/>
  <c r="V6"/>
  <c r="V56" s="1"/>
  <c r="P56"/>
  <c r="O56"/>
  <c r="M56"/>
  <c r="L56"/>
  <c r="Q55"/>
  <c r="N55"/>
  <c r="Q54"/>
  <c r="N54"/>
  <c r="Q53"/>
  <c r="N53"/>
  <c r="Q52"/>
  <c r="N52"/>
  <c r="Q51"/>
  <c r="N51"/>
  <c r="Q50"/>
  <c r="N50"/>
  <c r="Q49"/>
  <c r="N49"/>
  <c r="Q48"/>
  <c r="N48"/>
  <c r="Q47"/>
  <c r="N47"/>
  <c r="Q46"/>
  <c r="N46"/>
  <c r="Q45"/>
  <c r="N45"/>
  <c r="Q44"/>
  <c r="N44"/>
  <c r="Q43"/>
  <c r="N43"/>
  <c r="Q42"/>
  <c r="N42"/>
  <c r="Q41"/>
  <c r="N41"/>
  <c r="Q40"/>
  <c r="N40"/>
  <c r="Q39"/>
  <c r="N39"/>
  <c r="Q38"/>
  <c r="N38"/>
  <c r="Q37"/>
  <c r="N37"/>
  <c r="Q36"/>
  <c r="N36"/>
  <c r="Q35"/>
  <c r="N35"/>
  <c r="Q34"/>
  <c r="N34"/>
  <c r="Q33"/>
  <c r="N33"/>
  <c r="Q32"/>
  <c r="N32"/>
  <c r="Q31"/>
  <c r="N31"/>
  <c r="Q30"/>
  <c r="N30"/>
  <c r="Q29"/>
  <c r="N29"/>
  <c r="Q28"/>
  <c r="N28"/>
  <c r="Q27"/>
  <c r="N27"/>
  <c r="Q26"/>
  <c r="N26"/>
  <c r="Q25"/>
  <c r="N25"/>
  <c r="Q24"/>
  <c r="N24"/>
  <c r="Q23"/>
  <c r="N23"/>
  <c r="Q22"/>
  <c r="N22"/>
  <c r="Q21"/>
  <c r="N21"/>
  <c r="Q20"/>
  <c r="N20"/>
  <c r="Q19"/>
  <c r="N19"/>
  <c r="Q18"/>
  <c r="N18"/>
  <c r="Q17"/>
  <c r="N17"/>
  <c r="Q16"/>
  <c r="N16"/>
  <c r="Q15"/>
  <c r="N15"/>
  <c r="Q14"/>
  <c r="N14"/>
  <c r="Q13"/>
  <c r="N13"/>
  <c r="Q12"/>
  <c r="N12"/>
  <c r="Q11"/>
  <c r="N11"/>
  <c r="Q10"/>
  <c r="N10"/>
  <c r="Q9"/>
  <c r="N9"/>
  <c r="Q8"/>
  <c r="N8"/>
  <c r="Q7"/>
  <c r="N7"/>
  <c r="Q6"/>
  <c r="Q56" s="1"/>
  <c r="N6"/>
  <c r="N56" s="1"/>
  <c r="H56"/>
  <c r="G56"/>
  <c r="E56"/>
  <c r="D56"/>
  <c r="I55"/>
  <c r="F55"/>
  <c r="I54"/>
  <c r="F54"/>
  <c r="I53"/>
  <c r="F53"/>
  <c r="I52"/>
  <c r="F52"/>
  <c r="I51"/>
  <c r="F51"/>
  <c r="I50"/>
  <c r="F50"/>
  <c r="I49"/>
  <c r="F49"/>
  <c r="I48"/>
  <c r="F48"/>
  <c r="I47"/>
  <c r="F47"/>
  <c r="I46"/>
  <c r="F46"/>
  <c r="I45"/>
  <c r="F45"/>
  <c r="I44"/>
  <c r="F44"/>
  <c r="I43"/>
  <c r="F43"/>
  <c r="I42"/>
  <c r="F42"/>
  <c r="I41"/>
  <c r="F41"/>
  <c r="I40"/>
  <c r="F40"/>
  <c r="I39"/>
  <c r="F39"/>
  <c r="I38"/>
  <c r="F38"/>
  <c r="I37"/>
  <c r="F37"/>
  <c r="I36"/>
  <c r="F36"/>
  <c r="I35"/>
  <c r="F35"/>
  <c r="I34"/>
  <c r="F34"/>
  <c r="I33"/>
  <c r="F33"/>
  <c r="I32"/>
  <c r="F32"/>
  <c r="I31"/>
  <c r="F31"/>
  <c r="I30"/>
  <c r="F30"/>
  <c r="I29"/>
  <c r="F29"/>
  <c r="I28"/>
  <c r="F28"/>
  <c r="I27"/>
  <c r="F27"/>
  <c r="I26"/>
  <c r="F26"/>
  <c r="I25"/>
  <c r="F25"/>
  <c r="I24"/>
  <c r="F24"/>
  <c r="I23"/>
  <c r="F23"/>
  <c r="I22"/>
  <c r="F22"/>
  <c r="I21"/>
  <c r="F21"/>
  <c r="I20"/>
  <c r="F20"/>
  <c r="I19"/>
  <c r="F19"/>
  <c r="I18"/>
  <c r="F18"/>
  <c r="I17"/>
  <c r="F17"/>
  <c r="I16"/>
  <c r="F16"/>
  <c r="I15"/>
  <c r="F15"/>
  <c r="I14"/>
  <c r="F14"/>
  <c r="I13"/>
  <c r="F13"/>
  <c r="I12"/>
  <c r="F12"/>
  <c r="I11"/>
  <c r="F11"/>
  <c r="I10"/>
  <c r="F10"/>
  <c r="I9"/>
  <c r="F9"/>
  <c r="I8"/>
  <c r="F8"/>
  <c r="I7"/>
  <c r="F7"/>
  <c r="I6"/>
  <c r="F6"/>
  <c r="X56" i="3"/>
  <c r="W56"/>
  <c r="U56"/>
  <c r="T56"/>
  <c r="Y55"/>
  <c r="V55"/>
  <c r="Y54"/>
  <c r="V54"/>
  <c r="Y53"/>
  <c r="V53"/>
  <c r="Y52"/>
  <c r="V52"/>
  <c r="Y51"/>
  <c r="V51"/>
  <c r="Y50"/>
  <c r="V50"/>
  <c r="Y49"/>
  <c r="V49"/>
  <c r="Y48"/>
  <c r="V48"/>
  <c r="Y47"/>
  <c r="V47"/>
  <c r="Y46"/>
  <c r="V46"/>
  <c r="Y45"/>
  <c r="V45"/>
  <c r="Y44"/>
  <c r="V44"/>
  <c r="Y43"/>
  <c r="V43"/>
  <c r="Y42"/>
  <c r="V42"/>
  <c r="Y41"/>
  <c r="V41"/>
  <c r="Y40"/>
  <c r="V40"/>
  <c r="Y39"/>
  <c r="V39"/>
  <c r="Y38"/>
  <c r="V38"/>
  <c r="Y37"/>
  <c r="V37"/>
  <c r="Y36"/>
  <c r="V36"/>
  <c r="Y35"/>
  <c r="V35"/>
  <c r="Y34"/>
  <c r="V34"/>
  <c r="Y33"/>
  <c r="V33"/>
  <c r="Y32"/>
  <c r="V32"/>
  <c r="Y31"/>
  <c r="V31"/>
  <c r="Y30"/>
  <c r="V30"/>
  <c r="Y29"/>
  <c r="V29"/>
  <c r="Y28"/>
  <c r="V28"/>
  <c r="Y27"/>
  <c r="V27"/>
  <c r="Y26"/>
  <c r="V26"/>
  <c r="Y25"/>
  <c r="V25"/>
  <c r="Y24"/>
  <c r="V24"/>
  <c r="Y23"/>
  <c r="V23"/>
  <c r="Y22"/>
  <c r="V22"/>
  <c r="Y21"/>
  <c r="V21"/>
  <c r="Y20"/>
  <c r="V20"/>
  <c r="Y19"/>
  <c r="V19"/>
  <c r="Y18"/>
  <c r="V18"/>
  <c r="Y17"/>
  <c r="V17"/>
  <c r="Y16"/>
  <c r="V16"/>
  <c r="Y15"/>
  <c r="V15"/>
  <c r="Y14"/>
  <c r="V14"/>
  <c r="Y13"/>
  <c r="V13"/>
  <c r="Y12"/>
  <c r="V12"/>
  <c r="Y11"/>
  <c r="V11"/>
  <c r="Y10"/>
  <c r="V10"/>
  <c r="Y9"/>
  <c r="V9"/>
  <c r="Y8"/>
  <c r="V8"/>
  <c r="Y7"/>
  <c r="V7"/>
  <c r="Y6"/>
  <c r="V6"/>
  <c r="P56"/>
  <c r="O56"/>
  <c r="M56"/>
  <c r="L56"/>
  <c r="H56"/>
  <c r="G56"/>
  <c r="E56"/>
  <c r="D56"/>
  <c r="Q55"/>
  <c r="N55"/>
  <c r="I55"/>
  <c r="F55"/>
  <c r="Q54"/>
  <c r="N54"/>
  <c r="I54"/>
  <c r="F54"/>
  <c r="Q53"/>
  <c r="N53"/>
  <c r="I53"/>
  <c r="F53"/>
  <c r="Q52"/>
  <c r="N52"/>
  <c r="I52"/>
  <c r="F52"/>
  <c r="Q51"/>
  <c r="N51"/>
  <c r="I51"/>
  <c r="F51"/>
  <c r="Q50"/>
  <c r="N50"/>
  <c r="I50"/>
  <c r="F50"/>
  <c r="Q49"/>
  <c r="N49"/>
  <c r="I49"/>
  <c r="F49"/>
  <c r="Q48"/>
  <c r="N48"/>
  <c r="I48"/>
  <c r="F48"/>
  <c r="Q47"/>
  <c r="N47"/>
  <c r="I47"/>
  <c r="F47"/>
  <c r="Q46"/>
  <c r="N46"/>
  <c r="I46"/>
  <c r="F46"/>
  <c r="Q45"/>
  <c r="N45"/>
  <c r="I45"/>
  <c r="F45"/>
  <c r="Q44"/>
  <c r="N44"/>
  <c r="I44"/>
  <c r="F44"/>
  <c r="Q43"/>
  <c r="N43"/>
  <c r="I43"/>
  <c r="F43"/>
  <c r="Q42"/>
  <c r="N42"/>
  <c r="I42"/>
  <c r="F42"/>
  <c r="Q41"/>
  <c r="N41"/>
  <c r="I41"/>
  <c r="F41"/>
  <c r="Q40"/>
  <c r="N40"/>
  <c r="I40"/>
  <c r="F40"/>
  <c r="Q39"/>
  <c r="N39"/>
  <c r="I39"/>
  <c r="F39"/>
  <c r="Q38"/>
  <c r="N38"/>
  <c r="I38"/>
  <c r="F38"/>
  <c r="Q37"/>
  <c r="N37"/>
  <c r="I37"/>
  <c r="F37"/>
  <c r="Q36"/>
  <c r="N36"/>
  <c r="I36"/>
  <c r="F36"/>
  <c r="Q35"/>
  <c r="N35"/>
  <c r="I35"/>
  <c r="F35"/>
  <c r="Q34"/>
  <c r="N34"/>
  <c r="I34"/>
  <c r="F34"/>
  <c r="Q33"/>
  <c r="N33"/>
  <c r="I33"/>
  <c r="F33"/>
  <c r="Q32"/>
  <c r="N32"/>
  <c r="I32"/>
  <c r="F32"/>
  <c r="Q31"/>
  <c r="N31"/>
  <c r="I31"/>
  <c r="F31"/>
  <c r="Q30"/>
  <c r="N30"/>
  <c r="I30"/>
  <c r="F30"/>
  <c r="Q29"/>
  <c r="N29"/>
  <c r="I29"/>
  <c r="F29"/>
  <c r="Q28"/>
  <c r="N28"/>
  <c r="I28"/>
  <c r="F28"/>
  <c r="Q27"/>
  <c r="N27"/>
  <c r="I27"/>
  <c r="F27"/>
  <c r="Q26"/>
  <c r="N26"/>
  <c r="I26"/>
  <c r="F26"/>
  <c r="Q25"/>
  <c r="N25"/>
  <c r="I25"/>
  <c r="F25"/>
  <c r="Q24"/>
  <c r="N24"/>
  <c r="I24"/>
  <c r="F24"/>
  <c r="Q23"/>
  <c r="N23"/>
  <c r="I23"/>
  <c r="F23"/>
  <c r="Q22"/>
  <c r="N22"/>
  <c r="I22"/>
  <c r="F22"/>
  <c r="Q21"/>
  <c r="N21"/>
  <c r="I21"/>
  <c r="F21"/>
  <c r="Q20"/>
  <c r="N20"/>
  <c r="I20"/>
  <c r="F20"/>
  <c r="Q19"/>
  <c r="N19"/>
  <c r="I19"/>
  <c r="F19"/>
  <c r="Q18"/>
  <c r="N18"/>
  <c r="I18"/>
  <c r="F18"/>
  <c r="Q17"/>
  <c r="N17"/>
  <c r="I17"/>
  <c r="F17"/>
  <c r="Q16"/>
  <c r="N16"/>
  <c r="I16"/>
  <c r="F16"/>
  <c r="Q15"/>
  <c r="N15"/>
  <c r="I15"/>
  <c r="F15"/>
  <c r="Q14"/>
  <c r="N14"/>
  <c r="I14"/>
  <c r="F14"/>
  <c r="Q13"/>
  <c r="N13"/>
  <c r="I13"/>
  <c r="F13"/>
  <c r="Q12"/>
  <c r="N12"/>
  <c r="I12"/>
  <c r="F12"/>
  <c r="Q11"/>
  <c r="N11"/>
  <c r="I11"/>
  <c r="F11"/>
  <c r="Q10"/>
  <c r="N10"/>
  <c r="I10"/>
  <c r="F10"/>
  <c r="Q9"/>
  <c r="N9"/>
  <c r="I9"/>
  <c r="F9"/>
  <c r="Q8"/>
  <c r="N8"/>
  <c r="I8"/>
  <c r="F8"/>
  <c r="Q7"/>
  <c r="N7"/>
  <c r="I7"/>
  <c r="F7"/>
  <c r="F56" s="1"/>
  <c r="Q6"/>
  <c r="N6"/>
  <c r="I6"/>
  <c r="F6"/>
  <c r="O56" i="2"/>
  <c r="N56"/>
  <c r="L56"/>
  <c r="K56"/>
  <c r="G56"/>
  <c r="F56"/>
  <c r="D56"/>
  <c r="C56"/>
  <c r="P55"/>
  <c r="M55"/>
  <c r="H55"/>
  <c r="E55"/>
  <c r="P54"/>
  <c r="M54"/>
  <c r="H54"/>
  <c r="E54"/>
  <c r="P53"/>
  <c r="M53"/>
  <c r="H53"/>
  <c r="E53"/>
  <c r="P52"/>
  <c r="M52"/>
  <c r="H52"/>
  <c r="E52"/>
  <c r="P51"/>
  <c r="M51"/>
  <c r="H51"/>
  <c r="E51"/>
  <c r="P50"/>
  <c r="M50"/>
  <c r="H50"/>
  <c r="E50"/>
  <c r="P49"/>
  <c r="M49"/>
  <c r="H49"/>
  <c r="E49"/>
  <c r="P48"/>
  <c r="M48"/>
  <c r="H48"/>
  <c r="E48"/>
  <c r="P47"/>
  <c r="M47"/>
  <c r="H47"/>
  <c r="E47"/>
  <c r="P46"/>
  <c r="M46"/>
  <c r="H46"/>
  <c r="E46"/>
  <c r="P45"/>
  <c r="M45"/>
  <c r="H45"/>
  <c r="E45"/>
  <c r="P44"/>
  <c r="M44"/>
  <c r="H44"/>
  <c r="E44"/>
  <c r="P43"/>
  <c r="M43"/>
  <c r="H43"/>
  <c r="E43"/>
  <c r="P42"/>
  <c r="M42"/>
  <c r="H42"/>
  <c r="E42"/>
  <c r="P41"/>
  <c r="M41"/>
  <c r="H41"/>
  <c r="E41"/>
  <c r="P40"/>
  <c r="M40"/>
  <c r="H40"/>
  <c r="E40"/>
  <c r="P39"/>
  <c r="M39"/>
  <c r="H39"/>
  <c r="E39"/>
  <c r="P38"/>
  <c r="M38"/>
  <c r="H38"/>
  <c r="E38"/>
  <c r="P37"/>
  <c r="M37"/>
  <c r="H37"/>
  <c r="E37"/>
  <c r="P36"/>
  <c r="M36"/>
  <c r="H36"/>
  <c r="E36"/>
  <c r="P35"/>
  <c r="M35"/>
  <c r="H35"/>
  <c r="E35"/>
  <c r="P34"/>
  <c r="M34"/>
  <c r="H34"/>
  <c r="E34"/>
  <c r="P33"/>
  <c r="M33"/>
  <c r="H33"/>
  <c r="E33"/>
  <c r="P32"/>
  <c r="M32"/>
  <c r="H32"/>
  <c r="E32"/>
  <c r="P31"/>
  <c r="M31"/>
  <c r="H31"/>
  <c r="E31"/>
  <c r="P30"/>
  <c r="M30"/>
  <c r="H30"/>
  <c r="E30"/>
  <c r="P29"/>
  <c r="M29"/>
  <c r="H29"/>
  <c r="E29"/>
  <c r="P28"/>
  <c r="M28"/>
  <c r="H28"/>
  <c r="E28"/>
  <c r="P27"/>
  <c r="M27"/>
  <c r="H27"/>
  <c r="E27"/>
  <c r="P26"/>
  <c r="M26"/>
  <c r="H26"/>
  <c r="E26"/>
  <c r="P25"/>
  <c r="M25"/>
  <c r="H25"/>
  <c r="E25"/>
  <c r="P24"/>
  <c r="M24"/>
  <c r="H24"/>
  <c r="E24"/>
  <c r="P23"/>
  <c r="M23"/>
  <c r="H23"/>
  <c r="E23"/>
  <c r="P22"/>
  <c r="M22"/>
  <c r="H22"/>
  <c r="E22"/>
  <c r="P21"/>
  <c r="M21"/>
  <c r="H21"/>
  <c r="E21"/>
  <c r="P20"/>
  <c r="M20"/>
  <c r="H20"/>
  <c r="E20"/>
  <c r="P19"/>
  <c r="M19"/>
  <c r="H19"/>
  <c r="E19"/>
  <c r="P18"/>
  <c r="M18"/>
  <c r="H18"/>
  <c r="E18"/>
  <c r="P17"/>
  <c r="M17"/>
  <c r="H17"/>
  <c r="E17"/>
  <c r="P16"/>
  <c r="M16"/>
  <c r="H16"/>
  <c r="E16"/>
  <c r="P15"/>
  <c r="M15"/>
  <c r="H15"/>
  <c r="E15"/>
  <c r="P14"/>
  <c r="M14"/>
  <c r="H14"/>
  <c r="E14"/>
  <c r="P13"/>
  <c r="M13"/>
  <c r="H13"/>
  <c r="E13"/>
  <c r="P12"/>
  <c r="M12"/>
  <c r="H12"/>
  <c r="E12"/>
  <c r="P11"/>
  <c r="M11"/>
  <c r="H11"/>
  <c r="E11"/>
  <c r="P10"/>
  <c r="M10"/>
  <c r="H10"/>
  <c r="E10"/>
  <c r="P9"/>
  <c r="M9"/>
  <c r="H9"/>
  <c r="E9"/>
  <c r="P8"/>
  <c r="M8"/>
  <c r="H8"/>
  <c r="E8"/>
  <c r="P7"/>
  <c r="M7"/>
  <c r="H7"/>
  <c r="E7"/>
  <c r="P6"/>
  <c r="M6"/>
  <c r="H6"/>
  <c r="E6"/>
  <c r="O40" i="1"/>
  <c r="O41"/>
  <c r="O42"/>
  <c r="O43"/>
  <c r="O44"/>
  <c r="O45"/>
  <c r="O46"/>
  <c r="O47"/>
  <c r="O48"/>
  <c r="O49"/>
  <c r="O50"/>
  <c r="O51"/>
  <c r="O52"/>
  <c r="O53"/>
  <c r="O54"/>
  <c r="O55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O6"/>
  <c r="L6"/>
  <c r="G40"/>
  <c r="G41"/>
  <c r="G42"/>
  <c r="G43"/>
  <c r="G44"/>
  <c r="G45"/>
  <c r="G46"/>
  <c r="G47"/>
  <c r="G48"/>
  <c r="G49"/>
  <c r="G50"/>
  <c r="G51"/>
  <c r="G52"/>
  <c r="G53"/>
  <c r="G54"/>
  <c r="G55"/>
  <c r="G7"/>
  <c r="G8"/>
  <c r="G9"/>
  <c r="G10"/>
  <c r="G11"/>
  <c r="G56" s="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6"/>
  <c r="D43"/>
  <c r="D44"/>
  <c r="D45"/>
  <c r="D46"/>
  <c r="D47"/>
  <c r="D48"/>
  <c r="D49"/>
  <c r="D50"/>
  <c r="D51"/>
  <c r="D52"/>
  <c r="D53"/>
  <c r="D54"/>
  <c r="D55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6"/>
  <c r="D56" s="1"/>
  <c r="K56"/>
  <c r="M56"/>
  <c r="N56"/>
  <c r="J56"/>
  <c r="C56"/>
  <c r="E56"/>
  <c r="F56"/>
  <c r="B56"/>
  <c r="P36" i="9" l="1"/>
  <c r="M36"/>
  <c r="H37" i="10"/>
  <c r="E36" i="9"/>
  <c r="P37" i="8"/>
  <c r="M37"/>
  <c r="E37"/>
  <c r="H37"/>
  <c r="E36" i="7"/>
  <c r="H36"/>
  <c r="H36" i="6"/>
  <c r="E36"/>
  <c r="X56" i="5"/>
  <c r="U56"/>
  <c r="M56"/>
  <c r="H56"/>
  <c r="Y56" i="4"/>
  <c r="I56"/>
  <c r="F56"/>
  <c r="Y56" i="3"/>
  <c r="V56"/>
  <c r="Q56"/>
  <c r="N56"/>
  <c r="I56"/>
  <c r="P56" i="2"/>
  <c r="M56"/>
  <c r="H56"/>
  <c r="E56"/>
  <c r="O56" i="1"/>
  <c r="L56"/>
</calcChain>
</file>

<file path=xl/sharedStrings.xml><?xml version="1.0" encoding="utf-8"?>
<sst xmlns="http://schemas.openxmlformats.org/spreadsheetml/2006/main" count="260" uniqueCount="41">
  <si>
    <t>PARENTS</t>
  </si>
  <si>
    <t>CHILDREN</t>
  </si>
  <si>
    <t>in local minimum: 49</t>
  </si>
  <si>
    <t>OX</t>
  </si>
  <si>
    <t>PMX</t>
  </si>
  <si>
    <t>in local minimum: 30</t>
  </si>
  <si>
    <t>in local minimum: 32</t>
  </si>
  <si>
    <t>in local minimum: 47</t>
  </si>
  <si>
    <t>in local minimum: 22</t>
  </si>
  <si>
    <t>AVERAGE</t>
  </si>
  <si>
    <t>% IMPROVEMENT</t>
  </si>
  <si>
    <t>500 Specimen, 500 iteracji GA</t>
  </si>
  <si>
    <t>500 Specimen, 300 iteracji GA</t>
  </si>
  <si>
    <t>300 Specimen, 200 iteracji GA</t>
  </si>
  <si>
    <t>in local minimum: 12</t>
  </si>
  <si>
    <t>in local minimum: 4</t>
  </si>
  <si>
    <t>300 Specimen, 300 iteracji GA</t>
  </si>
  <si>
    <t>in local minimum: 38</t>
  </si>
  <si>
    <t>in local minimum: 10</t>
  </si>
  <si>
    <t>TEST</t>
  </si>
  <si>
    <t>in local minimum: 27</t>
  </si>
  <si>
    <t>in local minimum: 6</t>
  </si>
  <si>
    <t>in local minimum: 45</t>
  </si>
  <si>
    <t>in local minimum: 2</t>
  </si>
  <si>
    <t>in local minimum: 14</t>
  </si>
  <si>
    <t>in local minimum: 35</t>
  </si>
  <si>
    <t>in local minimum: 21</t>
  </si>
  <si>
    <t>700 Specimen, 500 iteracji GA</t>
  </si>
  <si>
    <t>in local minimum: 46</t>
  </si>
  <si>
    <t>in local minimum: 11</t>
  </si>
  <si>
    <t>700 Specimen, 750 iteracji GA</t>
  </si>
  <si>
    <t>in local minimum: 23</t>
  </si>
  <si>
    <t>in local minimum: 25</t>
  </si>
  <si>
    <t>300 Specimen, 500 iteracji GA</t>
  </si>
  <si>
    <t>in local minimum: 15</t>
  </si>
  <si>
    <t>in local minimum: 29</t>
  </si>
  <si>
    <t>in local minimum: 17</t>
  </si>
  <si>
    <t>in local minimum: 3</t>
  </si>
  <si>
    <t>in local minimum: 28</t>
  </si>
  <si>
    <t>in local minimum: 13</t>
  </si>
  <si>
    <t>in local minimum: 8</t>
  </si>
</sst>
</file>

<file path=xl/styles.xml><?xml version="1.0" encoding="utf-8"?>
<styleSheet xmlns="http://schemas.openxmlformats.org/spreadsheetml/2006/main">
  <fonts count="5">
    <font>
      <sz val="11"/>
      <color theme="1"/>
      <name val="Czcionka tekstu podstawowego"/>
      <family val="2"/>
    </font>
    <font>
      <b/>
      <sz val="11"/>
      <color theme="1"/>
      <name val="Czcionka tekstu podstawowego"/>
    </font>
    <font>
      <b/>
      <sz val="14"/>
      <name val="Czcionka tekstu podstawowego"/>
    </font>
    <font>
      <b/>
      <sz val="14"/>
      <color theme="1"/>
      <name val="Czcionka tekstu podstawowego"/>
    </font>
    <font>
      <sz val="14"/>
      <color theme="1"/>
      <name val="Czcionka tekstu podstawowego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theme="0"/>
      </left>
      <right/>
      <top style="medium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4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right"/>
    </xf>
    <xf numFmtId="0" fontId="1" fillId="9" borderId="11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0" fontId="0" fillId="8" borderId="12" xfId="0" applyNumberFormat="1" applyFill="1" applyBorder="1"/>
    <xf numFmtId="10" fontId="0" fillId="8" borderId="19" xfId="0" applyNumberFormat="1" applyFill="1" applyBorder="1"/>
    <xf numFmtId="2" fontId="0" fillId="5" borderId="13" xfId="0" applyNumberFormat="1" applyFill="1" applyBorder="1" applyAlignment="1">
      <alignment horizontal="right"/>
    </xf>
    <xf numFmtId="2" fontId="0" fillId="5" borderId="14" xfId="0" applyNumberFormat="1" applyFill="1" applyBorder="1" applyAlignment="1">
      <alignment horizontal="right"/>
    </xf>
    <xf numFmtId="2" fontId="0" fillId="5" borderId="15" xfId="0" applyNumberFormat="1" applyFill="1" applyBorder="1" applyAlignment="1">
      <alignment horizontal="right"/>
    </xf>
    <xf numFmtId="2" fontId="1" fillId="4" borderId="2" xfId="0" quotePrefix="1" applyNumberFormat="1" applyFont="1" applyFill="1" applyBorder="1" applyAlignment="1">
      <alignment horizontal="center"/>
    </xf>
    <xf numFmtId="10" fontId="1" fillId="9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10" fontId="1" fillId="10" borderId="2" xfId="0" applyNumberFormat="1" applyFont="1" applyFill="1" applyBorder="1"/>
    <xf numFmtId="0" fontId="1" fillId="11" borderId="2" xfId="0" applyFont="1" applyFill="1" applyBorder="1" applyAlignment="1">
      <alignment horizontal="center" vertical="center"/>
    </xf>
    <xf numFmtId="10" fontId="1" fillId="10" borderId="2" xfId="0" applyNumberFormat="1" applyFon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right"/>
    </xf>
    <xf numFmtId="2" fontId="0" fillId="2" borderId="1" xfId="0" applyNumberFormat="1" applyFill="1" applyBorder="1" applyAlignment="1">
      <alignment horizontal="right"/>
    </xf>
    <xf numFmtId="2" fontId="0" fillId="2" borderId="4" xfId="0" applyNumberFormat="1" applyFill="1" applyBorder="1" applyAlignment="1">
      <alignment horizontal="right"/>
    </xf>
    <xf numFmtId="2" fontId="0" fillId="2" borderId="16" xfId="0" applyNumberFormat="1" applyFill="1" applyBorder="1" applyAlignment="1">
      <alignment horizontal="right"/>
    </xf>
    <xf numFmtId="2" fontId="0" fillId="2" borderId="17" xfId="0" applyNumberFormat="1" applyFill="1" applyBorder="1" applyAlignment="1">
      <alignment horizontal="right"/>
    </xf>
    <xf numFmtId="2" fontId="0" fillId="2" borderId="18" xfId="0" applyNumberFormat="1" applyFill="1" applyBorder="1" applyAlignment="1">
      <alignment horizontal="right"/>
    </xf>
    <xf numFmtId="10" fontId="0" fillId="8" borderId="12" xfId="0" applyNumberFormat="1" applyFill="1" applyBorder="1" applyAlignment="1">
      <alignment horizontal="right"/>
    </xf>
    <xf numFmtId="10" fontId="0" fillId="8" borderId="20" xfId="0" applyNumberFormat="1" applyFill="1" applyBorder="1" applyAlignment="1">
      <alignment horizontal="right"/>
    </xf>
    <xf numFmtId="10" fontId="0" fillId="6" borderId="12" xfId="0" applyNumberFormat="1" applyFill="1" applyBorder="1" applyAlignment="1">
      <alignment horizontal="right"/>
    </xf>
    <xf numFmtId="10" fontId="0" fillId="6" borderId="20" xfId="0" applyNumberFormat="1" applyFill="1" applyBorder="1" applyAlignment="1">
      <alignment horizontal="right"/>
    </xf>
    <xf numFmtId="10" fontId="0" fillId="6" borderId="21" xfId="0" applyNumberFormat="1" applyFill="1" applyBorder="1"/>
    <xf numFmtId="10" fontId="0" fillId="6" borderId="12" xfId="0" applyNumberFormat="1" applyFill="1" applyBorder="1"/>
    <xf numFmtId="10" fontId="0" fillId="8" borderId="22" xfId="0" applyNumberFormat="1" applyFill="1" applyBorder="1" applyAlignment="1">
      <alignment horizontal="right"/>
    </xf>
    <xf numFmtId="10" fontId="0" fillId="6" borderId="22" xfId="0" applyNumberFormat="1" applyFill="1" applyBorder="1" applyAlignment="1">
      <alignment horizontal="right"/>
    </xf>
    <xf numFmtId="10" fontId="0" fillId="8" borderId="22" xfId="0" applyNumberFormat="1" applyFill="1" applyBorder="1"/>
    <xf numFmtId="0" fontId="2" fillId="12" borderId="5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vertical="center"/>
    </xf>
    <xf numFmtId="0" fontId="1" fillId="13" borderId="11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7" borderId="4" xfId="0" applyFont="1" applyFill="1" applyBorder="1" applyAlignment="1">
      <alignment horizontal="center"/>
    </xf>
    <xf numFmtId="10" fontId="0" fillId="6" borderId="19" xfId="0" applyNumberFormat="1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0" fontId="1" fillId="10" borderId="2" xfId="0" applyNumberFormat="1" applyFont="1" applyFill="1" applyBorder="1" applyAlignment="1">
      <alignment horizontal="center"/>
    </xf>
    <xf numFmtId="2" fontId="0" fillId="14" borderId="3" xfId="0" applyNumberFormat="1" applyFill="1" applyBorder="1" applyAlignment="1">
      <alignment horizontal="right"/>
    </xf>
    <xf numFmtId="2" fontId="0" fillId="14" borderId="13" xfId="0" applyNumberFormat="1" applyFill="1" applyBorder="1" applyAlignment="1">
      <alignment horizontal="right"/>
    </xf>
    <xf numFmtId="2" fontId="0" fillId="14" borderId="1" xfId="0" applyNumberFormat="1" applyFill="1" applyBorder="1" applyAlignment="1">
      <alignment horizontal="right"/>
    </xf>
    <xf numFmtId="2" fontId="0" fillId="14" borderId="14" xfId="0" applyNumberFormat="1" applyFill="1" applyBorder="1" applyAlignment="1">
      <alignment horizontal="right"/>
    </xf>
    <xf numFmtId="2" fontId="0" fillId="14" borderId="4" xfId="0" applyNumberFormat="1" applyFill="1" applyBorder="1" applyAlignment="1">
      <alignment horizontal="right"/>
    </xf>
    <xf numFmtId="2" fontId="0" fillId="14" borderId="15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0" fontId="0" fillId="0" borderId="0" xfId="0" applyNumberFormat="1" applyFill="1" applyBorder="1"/>
    <xf numFmtId="0" fontId="1" fillId="0" borderId="0" xfId="0" applyFont="1" applyFill="1" applyBorder="1" applyAlignment="1">
      <alignment horizontal="center" vertical="center"/>
    </xf>
    <xf numFmtId="2" fontId="1" fillId="0" borderId="0" xfId="0" quotePrefix="1" applyNumberFormat="1" applyFont="1" applyFill="1" applyBorder="1" applyAlignment="1">
      <alignment horizontal="center"/>
    </xf>
    <xf numFmtId="10" fontId="1" fillId="0" borderId="0" xfId="0" applyNumberFormat="1" applyFont="1" applyFill="1" applyBorder="1" applyAlignment="1">
      <alignment horizontal="center" vertical="center"/>
    </xf>
    <xf numFmtId="10" fontId="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0" fillId="0" borderId="31" xfId="0" applyBorder="1"/>
    <xf numFmtId="2" fontId="1" fillId="3" borderId="2" xfId="0" applyNumberFormat="1" applyFont="1" applyFill="1" applyBorder="1" applyAlignment="1">
      <alignment horizontal="center"/>
    </xf>
    <xf numFmtId="0" fontId="0" fillId="0" borderId="32" xfId="0" applyBorder="1"/>
    <xf numFmtId="2" fontId="1" fillId="4" borderId="5" xfId="0" quotePrefix="1" applyNumberFormat="1" applyFont="1" applyFill="1" applyBorder="1" applyAlignment="1">
      <alignment horizontal="center"/>
    </xf>
    <xf numFmtId="2" fontId="1" fillId="4" borderId="9" xfId="0" applyNumberFormat="1" applyFont="1" applyFill="1" applyBorder="1" applyAlignment="1">
      <alignment horizontal="center" vertical="center"/>
    </xf>
    <xf numFmtId="0" fontId="0" fillId="0" borderId="33" xfId="0" applyBorder="1"/>
    <xf numFmtId="2" fontId="1" fillId="3" borderId="2" xfId="0" applyNumberFormat="1" applyFont="1" applyFill="1" applyBorder="1" applyAlignment="1">
      <alignment horizontal="center" vertical="center"/>
    </xf>
    <xf numFmtId="0" fontId="0" fillId="0" borderId="35" xfId="0" applyBorder="1"/>
    <xf numFmtId="0" fontId="0" fillId="0" borderId="34" xfId="0" applyBorder="1"/>
    <xf numFmtId="0" fontId="0" fillId="0" borderId="36" xfId="0" applyBorder="1"/>
    <xf numFmtId="0" fontId="0" fillId="0" borderId="37" xfId="0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58"/>
  <sheetViews>
    <sheetView topLeftCell="C1" workbookViewId="0">
      <selection activeCell="I3" sqref="I3:O57"/>
    </sheetView>
  </sheetViews>
  <sheetFormatPr defaultRowHeight="14.25"/>
  <cols>
    <col min="1" max="1" width="13.25" customWidth="1"/>
    <col min="2" max="3" width="18.625" customWidth="1"/>
    <col min="4" max="4" width="17.5" customWidth="1"/>
    <col min="5" max="6" width="18.625" customWidth="1"/>
    <col min="7" max="7" width="17.25" customWidth="1"/>
    <col min="8" max="8" width="14" customWidth="1"/>
    <col min="9" max="9" width="14.75" customWidth="1"/>
    <col min="10" max="13" width="18.625" customWidth="1"/>
    <col min="14" max="14" width="17.875" customWidth="1"/>
    <col min="15" max="15" width="17.25" customWidth="1"/>
  </cols>
  <sheetData>
    <row r="2" spans="1:15" ht="15" thickBot="1"/>
    <row r="3" spans="1:15" ht="31.5" customHeight="1" thickBot="1">
      <c r="A3" s="48"/>
      <c r="B3" s="35" t="s">
        <v>12</v>
      </c>
      <c r="C3" s="36"/>
      <c r="D3" s="36"/>
      <c r="E3" s="36"/>
      <c r="F3" s="36"/>
      <c r="G3" s="37"/>
      <c r="I3" s="57"/>
      <c r="J3" s="35" t="s">
        <v>11</v>
      </c>
      <c r="K3" s="36"/>
      <c r="L3" s="36"/>
      <c r="M3" s="36"/>
      <c r="N3" s="36"/>
      <c r="O3" s="37"/>
    </row>
    <row r="4" spans="1:15" ht="24" customHeight="1" thickBot="1">
      <c r="A4" s="44" t="s">
        <v>19</v>
      </c>
      <c r="B4" s="38" t="s">
        <v>3</v>
      </c>
      <c r="C4" s="39"/>
      <c r="D4" s="4" t="s">
        <v>10</v>
      </c>
      <c r="E4" s="40" t="s">
        <v>4</v>
      </c>
      <c r="F4" s="41"/>
      <c r="G4" s="15" t="s">
        <v>10</v>
      </c>
      <c r="I4" s="44" t="s">
        <v>19</v>
      </c>
      <c r="J4" s="42" t="s">
        <v>3</v>
      </c>
      <c r="K4" s="43"/>
      <c r="L4" s="4" t="s">
        <v>10</v>
      </c>
      <c r="M4" s="40" t="s">
        <v>4</v>
      </c>
      <c r="N4" s="41"/>
      <c r="O4" s="15" t="s">
        <v>10</v>
      </c>
    </row>
    <row r="5" spans="1:15" ht="15.75" thickBot="1">
      <c r="A5" s="45"/>
      <c r="B5" s="2" t="s">
        <v>0</v>
      </c>
      <c r="C5" s="1" t="s">
        <v>1</v>
      </c>
      <c r="D5" s="5"/>
      <c r="E5" s="2" t="s">
        <v>0</v>
      </c>
      <c r="F5" s="1" t="s">
        <v>1</v>
      </c>
      <c r="G5" s="16"/>
      <c r="I5" s="45"/>
      <c r="J5" s="2" t="s">
        <v>0</v>
      </c>
      <c r="K5" s="1" t="s">
        <v>1</v>
      </c>
      <c r="L5" s="5"/>
      <c r="M5" s="2" t="s">
        <v>0</v>
      </c>
      <c r="N5" s="1" t="s">
        <v>1</v>
      </c>
      <c r="O5" s="16"/>
    </row>
    <row r="6" spans="1:15" ht="15">
      <c r="A6" s="46">
        <v>1</v>
      </c>
      <c r="B6" s="20">
        <v>22443.02</v>
      </c>
      <c r="C6" s="8">
        <v>12576.37</v>
      </c>
      <c r="D6" s="34">
        <f>1- (C6/B6)</f>
        <v>0.43963111916310726</v>
      </c>
      <c r="E6" s="23">
        <v>22565.64</v>
      </c>
      <c r="F6" s="8">
        <v>14380</v>
      </c>
      <c r="G6" s="30">
        <f>1- (F6/E6)</f>
        <v>0.36274796549089672</v>
      </c>
      <c r="I6" s="46">
        <v>1</v>
      </c>
      <c r="J6" s="20">
        <v>22499.71</v>
      </c>
      <c r="K6" s="8">
        <v>12524</v>
      </c>
      <c r="L6" s="32">
        <f>1- (K6/J6)</f>
        <v>0.44337060344333323</v>
      </c>
      <c r="M6" s="23">
        <v>22452.02</v>
      </c>
      <c r="N6" s="8">
        <v>15306.06</v>
      </c>
      <c r="O6" s="33">
        <f>1- (N6/M6)</f>
        <v>0.31827693009359515</v>
      </c>
    </row>
    <row r="7" spans="1:15" ht="15">
      <c r="A7" s="47">
        <v>2</v>
      </c>
      <c r="B7" s="21">
        <v>22490.560000000001</v>
      </c>
      <c r="C7" s="9">
        <v>12078</v>
      </c>
      <c r="D7" s="6">
        <f t="shared" ref="D7:D55" si="0">1- (C7/B7)</f>
        <v>0.46297468804689612</v>
      </c>
      <c r="E7" s="24">
        <v>22467.41</v>
      </c>
      <c r="F7" s="9">
        <v>16104</v>
      </c>
      <c r="G7" s="31">
        <f t="shared" ref="G7:G55" si="1">1- (F7/E7)</f>
        <v>0.28322846291584125</v>
      </c>
      <c r="I7" s="47">
        <v>2</v>
      </c>
      <c r="J7" s="21">
        <v>22365.200000000001</v>
      </c>
      <c r="K7" s="9">
        <v>11375</v>
      </c>
      <c r="L7" s="26">
        <f t="shared" ref="L7:L55" si="2">1- (K7/J7)</f>
        <v>0.49139734945361546</v>
      </c>
      <c r="M7" s="24">
        <v>22417.58</v>
      </c>
      <c r="N7" s="9">
        <v>14879</v>
      </c>
      <c r="O7" s="28">
        <f t="shared" ref="O7:O55" si="3">1- (N7/M7)</f>
        <v>0.33627983038311904</v>
      </c>
    </row>
    <row r="8" spans="1:15" ht="15">
      <c r="A8" s="47">
        <v>3</v>
      </c>
      <c r="B8" s="21">
        <v>22399.73</v>
      </c>
      <c r="C8" s="9">
        <v>12024.49</v>
      </c>
      <c r="D8" s="6">
        <f t="shared" si="0"/>
        <v>0.4631859401876719</v>
      </c>
      <c r="E8" s="24">
        <v>22499.46</v>
      </c>
      <c r="F8" s="9">
        <v>15226.52</v>
      </c>
      <c r="G8" s="31">
        <f t="shared" si="1"/>
        <v>0.32324953576663618</v>
      </c>
      <c r="I8" s="47">
        <v>3</v>
      </c>
      <c r="J8" s="21">
        <v>22561.29</v>
      </c>
      <c r="K8" s="9">
        <v>12048</v>
      </c>
      <c r="L8" s="26">
        <f t="shared" si="2"/>
        <v>0.46598798207017422</v>
      </c>
      <c r="M8" s="24">
        <v>22506.05</v>
      </c>
      <c r="N8" s="9">
        <v>13986.8</v>
      </c>
      <c r="O8" s="28">
        <f t="shared" si="3"/>
        <v>0.37853155040533548</v>
      </c>
    </row>
    <row r="9" spans="1:15" ht="15">
      <c r="A9" s="47">
        <v>4</v>
      </c>
      <c r="B9" s="21">
        <v>22438.69</v>
      </c>
      <c r="C9" s="9">
        <v>11529.99</v>
      </c>
      <c r="D9" s="6">
        <f t="shared" si="0"/>
        <v>0.4861558317352751</v>
      </c>
      <c r="E9" s="24">
        <v>22481.85</v>
      </c>
      <c r="F9" s="9">
        <v>13461</v>
      </c>
      <c r="G9" s="31">
        <f t="shared" si="1"/>
        <v>0.4012503419425002</v>
      </c>
      <c r="I9" s="47">
        <v>4</v>
      </c>
      <c r="J9" s="21">
        <v>22378.2</v>
      </c>
      <c r="K9" s="9">
        <v>12099</v>
      </c>
      <c r="L9" s="26">
        <f t="shared" si="2"/>
        <v>0.45933989328900449</v>
      </c>
      <c r="M9" s="24">
        <v>22463.61</v>
      </c>
      <c r="N9" s="9">
        <v>14433</v>
      </c>
      <c r="O9" s="28">
        <f t="shared" si="3"/>
        <v>0.3574941872655375</v>
      </c>
    </row>
    <row r="10" spans="1:15" ht="15">
      <c r="A10" s="47">
        <v>5</v>
      </c>
      <c r="B10" s="21">
        <v>22437.82</v>
      </c>
      <c r="C10" s="9">
        <v>12472.68</v>
      </c>
      <c r="D10" s="6">
        <f t="shared" si="0"/>
        <v>0.44412246822552282</v>
      </c>
      <c r="E10" s="24">
        <v>22478.78</v>
      </c>
      <c r="F10" s="9">
        <v>15198</v>
      </c>
      <c r="G10" s="31">
        <f t="shared" si="1"/>
        <v>0.32389569184804512</v>
      </c>
      <c r="I10" s="47">
        <v>5</v>
      </c>
      <c r="J10" s="21">
        <v>22438.12</v>
      </c>
      <c r="K10" s="9">
        <v>12903</v>
      </c>
      <c r="L10" s="26">
        <f t="shared" si="2"/>
        <v>0.42495182305825974</v>
      </c>
      <c r="M10" s="24">
        <v>22471.58</v>
      </c>
      <c r="N10" s="9">
        <v>14065.52</v>
      </c>
      <c r="O10" s="28">
        <f t="shared" si="3"/>
        <v>0.37407516516417627</v>
      </c>
    </row>
    <row r="11" spans="1:15" ht="15">
      <c r="A11" s="47">
        <v>6</v>
      </c>
      <c r="B11" s="21">
        <v>22451.02</v>
      </c>
      <c r="C11" s="9">
        <v>13337.82</v>
      </c>
      <c r="D11" s="6">
        <f t="shared" si="0"/>
        <v>0.40591474240368597</v>
      </c>
      <c r="E11" s="24">
        <v>22476.66</v>
      </c>
      <c r="F11" s="9">
        <v>14462</v>
      </c>
      <c r="G11" s="31">
        <f t="shared" si="1"/>
        <v>0.35657700031944251</v>
      </c>
      <c r="I11" s="47">
        <v>6</v>
      </c>
      <c r="J11" s="21">
        <v>22456.01</v>
      </c>
      <c r="K11" s="9">
        <v>12063</v>
      </c>
      <c r="L11" s="26">
        <f t="shared" si="2"/>
        <v>0.46281641306714771</v>
      </c>
      <c r="M11" s="24">
        <v>22465.31</v>
      </c>
      <c r="N11" s="9">
        <v>15798.1</v>
      </c>
      <c r="O11" s="28">
        <f t="shared" si="3"/>
        <v>0.29677801018548156</v>
      </c>
    </row>
    <row r="12" spans="1:15" ht="15">
      <c r="A12" s="47">
        <v>7</v>
      </c>
      <c r="B12" s="21">
        <v>22462.81</v>
      </c>
      <c r="C12" s="9">
        <v>12158.85</v>
      </c>
      <c r="D12" s="6">
        <f t="shared" si="0"/>
        <v>0.45871197770893313</v>
      </c>
      <c r="E12" s="24">
        <v>22415.78</v>
      </c>
      <c r="F12" s="9">
        <v>15216.43</v>
      </c>
      <c r="G12" s="31">
        <f t="shared" si="1"/>
        <v>0.32117329845314324</v>
      </c>
      <c r="I12" s="47">
        <v>7</v>
      </c>
      <c r="J12" s="21">
        <v>22531.19</v>
      </c>
      <c r="K12" s="9">
        <v>11810</v>
      </c>
      <c r="L12" s="26">
        <f t="shared" si="2"/>
        <v>0.47583771651652662</v>
      </c>
      <c r="M12" s="24">
        <v>22389.75</v>
      </c>
      <c r="N12" s="9">
        <v>13940.34</v>
      </c>
      <c r="O12" s="28">
        <f t="shared" si="3"/>
        <v>0.37737848792416173</v>
      </c>
    </row>
    <row r="13" spans="1:15" ht="15">
      <c r="A13" s="47">
        <v>8</v>
      </c>
      <c r="B13" s="21">
        <v>22509.45</v>
      </c>
      <c r="C13" s="9">
        <v>13219</v>
      </c>
      <c r="D13" s="6">
        <f t="shared" si="0"/>
        <v>0.41273553996210477</v>
      </c>
      <c r="E13" s="24">
        <v>22550.39</v>
      </c>
      <c r="F13" s="9">
        <v>15195</v>
      </c>
      <c r="G13" s="31">
        <f t="shared" si="1"/>
        <v>0.32617573354607166</v>
      </c>
      <c r="I13" s="47">
        <v>8</v>
      </c>
      <c r="J13" s="21">
        <v>22426.48</v>
      </c>
      <c r="K13" s="9">
        <v>13772.2</v>
      </c>
      <c r="L13" s="26">
        <f t="shared" si="2"/>
        <v>0.38589560198479655</v>
      </c>
      <c r="M13" s="24">
        <v>22390.560000000001</v>
      </c>
      <c r="N13" s="9">
        <v>15129.14</v>
      </c>
      <c r="O13" s="28">
        <f t="shared" si="3"/>
        <v>0.3243072080376731</v>
      </c>
    </row>
    <row r="14" spans="1:15" ht="15">
      <c r="A14" s="47">
        <v>9</v>
      </c>
      <c r="B14" s="21">
        <v>22443.54</v>
      </c>
      <c r="C14" s="9">
        <v>12959</v>
      </c>
      <c r="D14" s="6">
        <f t="shared" si="0"/>
        <v>0.42259554419668199</v>
      </c>
      <c r="E14" s="24">
        <v>22397.59</v>
      </c>
      <c r="F14" s="9">
        <v>15568</v>
      </c>
      <c r="G14" s="31">
        <f t="shared" si="1"/>
        <v>0.30492521740062217</v>
      </c>
      <c r="I14" s="47">
        <v>9</v>
      </c>
      <c r="J14" s="21">
        <v>22429.26</v>
      </c>
      <c r="K14" s="9">
        <v>12349</v>
      </c>
      <c r="L14" s="26">
        <f t="shared" si="2"/>
        <v>0.44942454632921458</v>
      </c>
      <c r="M14" s="24">
        <v>22374.05</v>
      </c>
      <c r="N14" s="9">
        <v>13857.08</v>
      </c>
      <c r="O14" s="28">
        <f t="shared" si="3"/>
        <v>0.38066286613286371</v>
      </c>
    </row>
    <row r="15" spans="1:15" ht="15">
      <c r="A15" s="47">
        <v>10</v>
      </c>
      <c r="B15" s="21">
        <v>22391.98</v>
      </c>
      <c r="C15" s="9">
        <v>12368.4</v>
      </c>
      <c r="D15" s="6">
        <f t="shared" si="0"/>
        <v>0.44764152165194859</v>
      </c>
      <c r="E15" s="24">
        <v>22606.84</v>
      </c>
      <c r="F15" s="9">
        <v>16113</v>
      </c>
      <c r="G15" s="31">
        <f t="shared" si="1"/>
        <v>0.2872511151492203</v>
      </c>
      <c r="I15" s="47">
        <v>10</v>
      </c>
      <c r="J15" s="21">
        <v>22471.06</v>
      </c>
      <c r="K15" s="9">
        <v>12383</v>
      </c>
      <c r="L15" s="26">
        <f t="shared" si="2"/>
        <v>0.4489356532357619</v>
      </c>
      <c r="M15" s="24">
        <v>22468.47</v>
      </c>
      <c r="N15" s="9">
        <v>14131</v>
      </c>
      <c r="O15" s="28">
        <f t="shared" si="3"/>
        <v>0.37107422089710607</v>
      </c>
    </row>
    <row r="16" spans="1:15" ht="15">
      <c r="A16" s="47">
        <v>11</v>
      </c>
      <c r="B16" s="21">
        <v>22459.43</v>
      </c>
      <c r="C16" s="9">
        <v>12527</v>
      </c>
      <c r="D16" s="6">
        <f t="shared" si="0"/>
        <v>0.44223873891723875</v>
      </c>
      <c r="E16" s="24">
        <v>22564.46</v>
      </c>
      <c r="F16" s="9">
        <v>15260</v>
      </c>
      <c r="G16" s="31">
        <f t="shared" si="1"/>
        <v>0.32371525841965643</v>
      </c>
      <c r="I16" s="47">
        <v>11</v>
      </c>
      <c r="J16" s="21">
        <v>22418.81</v>
      </c>
      <c r="K16" s="9">
        <v>13760</v>
      </c>
      <c r="L16" s="26">
        <f t="shared" si="2"/>
        <v>0.38622968837329019</v>
      </c>
      <c r="M16" s="24">
        <v>22432.52</v>
      </c>
      <c r="N16" s="9">
        <v>14558.23</v>
      </c>
      <c r="O16" s="28">
        <f t="shared" si="3"/>
        <v>0.35102119601364445</v>
      </c>
    </row>
    <row r="17" spans="1:15" ht="15">
      <c r="A17" s="47">
        <v>12</v>
      </c>
      <c r="B17" s="21">
        <v>22442.2</v>
      </c>
      <c r="C17" s="9">
        <v>12671.13</v>
      </c>
      <c r="D17" s="6">
        <f t="shared" si="0"/>
        <v>0.43538824179447655</v>
      </c>
      <c r="E17" s="24">
        <v>22449.65</v>
      </c>
      <c r="F17" s="9">
        <v>14936.41</v>
      </c>
      <c r="G17" s="31">
        <f t="shared" si="1"/>
        <v>0.33467069642511138</v>
      </c>
      <c r="I17" s="47">
        <v>12</v>
      </c>
      <c r="J17" s="21">
        <v>22442.720000000001</v>
      </c>
      <c r="K17" s="9">
        <v>11895</v>
      </c>
      <c r="L17" s="26">
        <f t="shared" si="2"/>
        <v>0.46998403045620141</v>
      </c>
      <c r="M17" s="24">
        <v>22434.99</v>
      </c>
      <c r="N17" s="9">
        <v>13753</v>
      </c>
      <c r="O17" s="28">
        <f t="shared" si="3"/>
        <v>0.38698434900126999</v>
      </c>
    </row>
    <row r="18" spans="1:15" ht="15">
      <c r="A18" s="47">
        <v>13</v>
      </c>
      <c r="B18" s="21">
        <v>22493.41</v>
      </c>
      <c r="C18" s="9">
        <v>11861</v>
      </c>
      <c r="D18" s="6">
        <f t="shared" si="0"/>
        <v>0.47269000120479732</v>
      </c>
      <c r="E18" s="24">
        <v>22433.360000000001</v>
      </c>
      <c r="F18" s="9">
        <v>15889</v>
      </c>
      <c r="G18" s="31">
        <f t="shared" si="1"/>
        <v>0.29172446748948888</v>
      </c>
      <c r="I18" s="47">
        <v>13</v>
      </c>
      <c r="J18" s="21">
        <v>22362.59</v>
      </c>
      <c r="K18" s="9">
        <v>11810</v>
      </c>
      <c r="L18" s="26">
        <f t="shared" si="2"/>
        <v>0.47188585937496508</v>
      </c>
      <c r="M18" s="24">
        <v>22372.04</v>
      </c>
      <c r="N18" s="9">
        <v>13685.08</v>
      </c>
      <c r="O18" s="28">
        <f t="shared" si="3"/>
        <v>0.38829539013876246</v>
      </c>
    </row>
    <row r="19" spans="1:15" ht="15">
      <c r="A19" s="47">
        <v>14</v>
      </c>
      <c r="B19" s="21">
        <v>22502.32</v>
      </c>
      <c r="C19" s="9">
        <v>12902</v>
      </c>
      <c r="D19" s="6">
        <f t="shared" si="0"/>
        <v>0.42663689788430703</v>
      </c>
      <c r="E19" s="24">
        <v>22445.22</v>
      </c>
      <c r="F19" s="9">
        <v>15162</v>
      </c>
      <c r="G19" s="31">
        <f t="shared" si="1"/>
        <v>0.32448868846017109</v>
      </c>
      <c r="I19" s="47">
        <v>14</v>
      </c>
      <c r="J19" s="21">
        <v>22449.82</v>
      </c>
      <c r="K19" s="9">
        <v>12208</v>
      </c>
      <c r="L19" s="26">
        <f t="shared" si="2"/>
        <v>0.45620944844992073</v>
      </c>
      <c r="M19" s="24">
        <v>22444.880000000001</v>
      </c>
      <c r="N19" s="9">
        <v>14256.46</v>
      </c>
      <c r="O19" s="28">
        <f t="shared" si="3"/>
        <v>0.36482351431595983</v>
      </c>
    </row>
    <row r="20" spans="1:15" ht="15">
      <c r="A20" s="47">
        <v>15</v>
      </c>
      <c r="B20" s="21">
        <v>22472.98</v>
      </c>
      <c r="C20" s="9">
        <v>13864</v>
      </c>
      <c r="D20" s="6">
        <f t="shared" si="0"/>
        <v>0.38308137149590304</v>
      </c>
      <c r="E20" s="24">
        <v>22328.39</v>
      </c>
      <c r="F20" s="9">
        <v>15260.09</v>
      </c>
      <c r="G20" s="31">
        <f t="shared" si="1"/>
        <v>0.31656111345242532</v>
      </c>
      <c r="I20" s="47">
        <v>15</v>
      </c>
      <c r="J20" s="21">
        <v>22531.08</v>
      </c>
      <c r="K20" s="9">
        <v>11354.48</v>
      </c>
      <c r="L20" s="26">
        <f t="shared" si="2"/>
        <v>0.49605256383626539</v>
      </c>
      <c r="M20" s="24">
        <v>22542.41</v>
      </c>
      <c r="N20" s="9">
        <v>15031.4</v>
      </c>
      <c r="O20" s="28">
        <f t="shared" si="3"/>
        <v>0.33319463180733566</v>
      </c>
    </row>
    <row r="21" spans="1:15" ht="15">
      <c r="A21" s="47">
        <v>16</v>
      </c>
      <c r="B21" s="21">
        <v>22437.73</v>
      </c>
      <c r="C21" s="9">
        <v>12543</v>
      </c>
      <c r="D21" s="6">
        <f t="shared" si="0"/>
        <v>0.44098623167316831</v>
      </c>
      <c r="E21" s="24">
        <v>22464.98</v>
      </c>
      <c r="F21" s="9">
        <v>14246</v>
      </c>
      <c r="G21" s="31">
        <f t="shared" si="1"/>
        <v>0.36585743677492699</v>
      </c>
      <c r="I21" s="47">
        <v>16</v>
      </c>
      <c r="J21" s="21">
        <v>22470.080000000002</v>
      </c>
      <c r="K21" s="9">
        <v>13010</v>
      </c>
      <c r="L21" s="26">
        <f t="shared" si="2"/>
        <v>0.42100784687904991</v>
      </c>
      <c r="M21" s="24">
        <v>22371.56</v>
      </c>
      <c r="N21" s="9">
        <v>13674</v>
      </c>
      <c r="O21" s="28">
        <f t="shared" si="3"/>
        <v>0.38877753719454522</v>
      </c>
    </row>
    <row r="22" spans="1:15" ht="15">
      <c r="A22" s="47">
        <v>17</v>
      </c>
      <c r="B22" s="21">
        <v>22414.76</v>
      </c>
      <c r="C22" s="9">
        <v>12754.35</v>
      </c>
      <c r="D22" s="6">
        <f t="shared" si="0"/>
        <v>0.43098431569198148</v>
      </c>
      <c r="E22" s="24">
        <v>22655.35</v>
      </c>
      <c r="F22" s="9">
        <v>15047.61</v>
      </c>
      <c r="G22" s="31">
        <f t="shared" si="1"/>
        <v>0.3358032429426161</v>
      </c>
      <c r="I22" s="47">
        <v>17</v>
      </c>
      <c r="J22" s="21">
        <v>22383.5</v>
      </c>
      <c r="K22" s="9">
        <v>13681</v>
      </c>
      <c r="L22" s="26">
        <f t="shared" si="2"/>
        <v>0.38879085040319883</v>
      </c>
      <c r="M22" s="24">
        <v>22429.15</v>
      </c>
      <c r="N22" s="9">
        <v>14607.43</v>
      </c>
      <c r="O22" s="28">
        <f t="shared" si="3"/>
        <v>0.34873011237608209</v>
      </c>
    </row>
    <row r="23" spans="1:15" ht="15">
      <c r="A23" s="47">
        <v>18</v>
      </c>
      <c r="B23" s="21">
        <v>22405.200000000001</v>
      </c>
      <c r="C23" s="9">
        <v>13508.08</v>
      </c>
      <c r="D23" s="6">
        <f t="shared" si="0"/>
        <v>0.39710067305804009</v>
      </c>
      <c r="E23" s="24">
        <v>22566.22</v>
      </c>
      <c r="F23" s="9">
        <v>15001</v>
      </c>
      <c r="G23" s="31">
        <f t="shared" si="1"/>
        <v>0.33524533572747228</v>
      </c>
      <c r="I23" s="47">
        <v>18</v>
      </c>
      <c r="J23" s="21">
        <v>22435.89</v>
      </c>
      <c r="K23" s="9">
        <v>12037</v>
      </c>
      <c r="L23" s="26">
        <f t="shared" si="2"/>
        <v>0.46349353647214353</v>
      </c>
      <c r="M23" s="24">
        <v>22538.12</v>
      </c>
      <c r="N23" s="9">
        <v>14782</v>
      </c>
      <c r="O23" s="28">
        <f t="shared" si="3"/>
        <v>0.34413340598062303</v>
      </c>
    </row>
    <row r="24" spans="1:15" ht="15">
      <c r="A24" s="47">
        <v>19</v>
      </c>
      <c r="B24" s="21">
        <v>22425.7</v>
      </c>
      <c r="C24" s="9">
        <v>10801.08</v>
      </c>
      <c r="D24" s="6">
        <f t="shared" si="0"/>
        <v>0.51836152271723956</v>
      </c>
      <c r="E24" s="24">
        <v>22459.73</v>
      </c>
      <c r="F24" s="9">
        <v>14775</v>
      </c>
      <c r="G24" s="31">
        <f t="shared" si="1"/>
        <v>0.34215593865108795</v>
      </c>
      <c r="I24" s="47">
        <v>19</v>
      </c>
      <c r="J24" s="21">
        <v>22514.9</v>
      </c>
      <c r="K24" s="9">
        <v>12355</v>
      </c>
      <c r="L24" s="26">
        <f t="shared" si="2"/>
        <v>0.45125228182225996</v>
      </c>
      <c r="M24" s="24">
        <v>22355.79</v>
      </c>
      <c r="N24" s="9">
        <v>13558.72</v>
      </c>
      <c r="O24" s="28">
        <f t="shared" si="3"/>
        <v>0.39350298065959655</v>
      </c>
    </row>
    <row r="25" spans="1:15" ht="15">
      <c r="A25" s="47">
        <v>20</v>
      </c>
      <c r="B25" s="21">
        <v>22367.91</v>
      </c>
      <c r="C25" s="9">
        <v>13333</v>
      </c>
      <c r="D25" s="6">
        <f t="shared" si="0"/>
        <v>0.40392285197857103</v>
      </c>
      <c r="E25" s="24">
        <v>22407.25</v>
      </c>
      <c r="F25" s="9">
        <v>15382.34</v>
      </c>
      <c r="G25" s="31">
        <f t="shared" si="1"/>
        <v>0.31351058251235653</v>
      </c>
      <c r="I25" s="47">
        <v>20</v>
      </c>
      <c r="J25" s="21">
        <v>22460.7</v>
      </c>
      <c r="K25" s="9">
        <v>11337.25</v>
      </c>
      <c r="L25" s="26">
        <f t="shared" si="2"/>
        <v>0.49524057576121849</v>
      </c>
      <c r="M25" s="24">
        <v>22524.71</v>
      </c>
      <c r="N25" s="9">
        <v>13811.05</v>
      </c>
      <c r="O25" s="28">
        <f t="shared" si="3"/>
        <v>0.38684893168435908</v>
      </c>
    </row>
    <row r="26" spans="1:15" ht="15">
      <c r="A26" s="47">
        <v>21</v>
      </c>
      <c r="B26" s="21">
        <v>22424.73</v>
      </c>
      <c r="C26" s="9">
        <v>13510</v>
      </c>
      <c r="D26" s="6">
        <f t="shared" si="0"/>
        <v>0.39754012645860171</v>
      </c>
      <c r="E26" s="24">
        <v>22369.42</v>
      </c>
      <c r="F26" s="9">
        <v>15491</v>
      </c>
      <c r="G26" s="31">
        <f t="shared" si="1"/>
        <v>0.30749210305855046</v>
      </c>
      <c r="I26" s="47">
        <v>21</v>
      </c>
      <c r="J26" s="21">
        <v>22423.61</v>
      </c>
      <c r="K26" s="9">
        <v>12499</v>
      </c>
      <c r="L26" s="26">
        <f t="shared" si="2"/>
        <v>0.44259644187532698</v>
      </c>
      <c r="M26" s="24">
        <v>22527.64</v>
      </c>
      <c r="N26" s="9">
        <v>15028</v>
      </c>
      <c r="O26" s="28">
        <f t="shared" si="3"/>
        <v>0.33290837389091799</v>
      </c>
    </row>
    <row r="27" spans="1:15" ht="15">
      <c r="A27" s="47">
        <v>22</v>
      </c>
      <c r="B27" s="21">
        <v>22533.88</v>
      </c>
      <c r="C27" s="9">
        <v>14496</v>
      </c>
      <c r="D27" s="6">
        <f t="shared" si="0"/>
        <v>0.3567019971704829</v>
      </c>
      <c r="E27" s="24">
        <v>22424.240000000002</v>
      </c>
      <c r="F27" s="9">
        <v>16171</v>
      </c>
      <c r="G27" s="31">
        <f t="shared" si="1"/>
        <v>0.27886073284980906</v>
      </c>
      <c r="I27" s="47">
        <v>22</v>
      </c>
      <c r="J27" s="21">
        <v>22434.61</v>
      </c>
      <c r="K27" s="9">
        <v>12898</v>
      </c>
      <c r="L27" s="26">
        <f t="shared" si="2"/>
        <v>0.42508472400456265</v>
      </c>
      <c r="M27" s="24">
        <v>22451.42</v>
      </c>
      <c r="N27" s="9">
        <v>14881.11</v>
      </c>
      <c r="O27" s="28">
        <f t="shared" si="3"/>
        <v>0.33718624478986181</v>
      </c>
    </row>
    <row r="28" spans="1:15" ht="15">
      <c r="A28" s="47">
        <v>23</v>
      </c>
      <c r="B28" s="21">
        <v>22519.5</v>
      </c>
      <c r="C28" s="9">
        <v>13788</v>
      </c>
      <c r="D28" s="6">
        <f t="shared" si="0"/>
        <v>0.38773063345100911</v>
      </c>
      <c r="E28" s="24">
        <v>22546.06</v>
      </c>
      <c r="F28" s="9">
        <v>16104</v>
      </c>
      <c r="G28" s="31">
        <f t="shared" si="1"/>
        <v>0.28572885905563994</v>
      </c>
      <c r="I28" s="47">
        <v>23</v>
      </c>
      <c r="J28" s="21">
        <v>22483.81</v>
      </c>
      <c r="K28" s="9">
        <v>11440</v>
      </c>
      <c r="L28" s="26">
        <f t="shared" si="2"/>
        <v>0.49118943808900717</v>
      </c>
      <c r="M28" s="24">
        <v>22533.06</v>
      </c>
      <c r="N28" s="9">
        <v>14027</v>
      </c>
      <c r="O28" s="28">
        <f t="shared" si="3"/>
        <v>0.37749244887290057</v>
      </c>
    </row>
    <row r="29" spans="1:15" ht="15">
      <c r="A29" s="47">
        <v>24</v>
      </c>
      <c r="B29" s="21">
        <v>22378.99</v>
      </c>
      <c r="C29" s="9">
        <v>11919.11</v>
      </c>
      <c r="D29" s="6">
        <f t="shared" si="0"/>
        <v>0.46739732222052921</v>
      </c>
      <c r="E29" s="24">
        <v>22452.11</v>
      </c>
      <c r="F29" s="9">
        <v>14949.24</v>
      </c>
      <c r="G29" s="31">
        <f t="shared" si="1"/>
        <v>0.33417215575729853</v>
      </c>
      <c r="I29" s="47">
        <v>24</v>
      </c>
      <c r="J29" s="21">
        <v>22417.19</v>
      </c>
      <c r="K29" s="9">
        <v>13653</v>
      </c>
      <c r="L29" s="26">
        <f t="shared" si="2"/>
        <v>0.39095845643454863</v>
      </c>
      <c r="M29" s="24">
        <v>22371.45</v>
      </c>
      <c r="N29" s="9">
        <v>13400.32</v>
      </c>
      <c r="O29" s="28">
        <f t="shared" si="3"/>
        <v>0.40100798115455194</v>
      </c>
    </row>
    <row r="30" spans="1:15" ht="15">
      <c r="A30" s="47">
        <v>25</v>
      </c>
      <c r="B30" s="21">
        <v>22456.71</v>
      </c>
      <c r="C30" s="9">
        <v>13333</v>
      </c>
      <c r="D30" s="6">
        <f t="shared" si="0"/>
        <v>0.40627990475897846</v>
      </c>
      <c r="E30" s="24">
        <v>22448.81</v>
      </c>
      <c r="F30" s="9">
        <v>14977.58</v>
      </c>
      <c r="G30" s="31">
        <f t="shared" si="1"/>
        <v>0.33281185060588958</v>
      </c>
      <c r="I30" s="47">
        <v>25</v>
      </c>
      <c r="J30" s="21">
        <v>22427.56</v>
      </c>
      <c r="K30" s="9">
        <v>11951</v>
      </c>
      <c r="L30" s="26">
        <f t="shared" si="2"/>
        <v>0.46712883612840628</v>
      </c>
      <c r="M30" s="24">
        <v>22461.1</v>
      </c>
      <c r="N30" s="9">
        <v>14764.34</v>
      </c>
      <c r="O30" s="28">
        <f t="shared" si="3"/>
        <v>0.34267066172182126</v>
      </c>
    </row>
    <row r="31" spans="1:15" ht="15">
      <c r="A31" s="47">
        <v>26</v>
      </c>
      <c r="B31" s="21">
        <v>22440.639999999999</v>
      </c>
      <c r="C31" s="9">
        <v>14490</v>
      </c>
      <c r="D31" s="6">
        <f t="shared" si="0"/>
        <v>0.35429649065267299</v>
      </c>
      <c r="E31" s="24">
        <v>22329.5</v>
      </c>
      <c r="F31" s="9">
        <v>14850.93</v>
      </c>
      <c r="G31" s="31">
        <f t="shared" si="1"/>
        <v>0.33491882935130657</v>
      </c>
      <c r="I31" s="47">
        <v>26</v>
      </c>
      <c r="J31" s="21">
        <v>22448.38</v>
      </c>
      <c r="K31" s="9">
        <v>12764</v>
      </c>
      <c r="L31" s="26">
        <f t="shared" si="2"/>
        <v>0.43140663156985048</v>
      </c>
      <c r="M31" s="24">
        <v>22441.93</v>
      </c>
      <c r="N31" s="9">
        <v>15052</v>
      </c>
      <c r="O31" s="28">
        <f t="shared" si="3"/>
        <v>0.32929119732572021</v>
      </c>
    </row>
    <row r="32" spans="1:15" ht="15">
      <c r="A32" s="47">
        <v>27</v>
      </c>
      <c r="B32" s="21">
        <v>22424.29</v>
      </c>
      <c r="C32" s="9">
        <v>13676</v>
      </c>
      <c r="D32" s="6">
        <f t="shared" si="0"/>
        <v>0.3901256182469991</v>
      </c>
      <c r="E32" s="24">
        <v>22468.03</v>
      </c>
      <c r="F32" s="9">
        <v>15053.47</v>
      </c>
      <c r="G32" s="31">
        <f t="shared" si="1"/>
        <v>0.33000490029610963</v>
      </c>
      <c r="I32" s="47">
        <v>27</v>
      </c>
      <c r="J32" s="21">
        <v>22513.69</v>
      </c>
      <c r="K32" s="9">
        <v>12089</v>
      </c>
      <c r="L32" s="26">
        <f t="shared" si="2"/>
        <v>0.46303782276472671</v>
      </c>
      <c r="M32" s="24">
        <v>22428.47</v>
      </c>
      <c r="N32" s="9">
        <v>14927</v>
      </c>
      <c r="O32" s="28">
        <f t="shared" si="3"/>
        <v>0.33446195839484372</v>
      </c>
    </row>
    <row r="33" spans="1:15" ht="15">
      <c r="A33" s="47">
        <v>28</v>
      </c>
      <c r="B33" s="21">
        <v>22469.66</v>
      </c>
      <c r="C33" s="9">
        <v>12952.93</v>
      </c>
      <c r="D33" s="6">
        <f t="shared" si="0"/>
        <v>0.42353689374917114</v>
      </c>
      <c r="E33" s="24">
        <v>22500.6</v>
      </c>
      <c r="F33" s="9">
        <v>15164</v>
      </c>
      <c r="G33" s="31">
        <f t="shared" si="1"/>
        <v>0.32606241611334807</v>
      </c>
      <c r="I33" s="47">
        <v>28</v>
      </c>
      <c r="J33" s="21">
        <v>22448.09</v>
      </c>
      <c r="K33" s="9">
        <v>13971</v>
      </c>
      <c r="L33" s="26">
        <f t="shared" si="2"/>
        <v>0.37763079175110226</v>
      </c>
      <c r="M33" s="24">
        <v>22370.92</v>
      </c>
      <c r="N33" s="9">
        <v>15083</v>
      </c>
      <c r="O33" s="28">
        <f t="shared" si="3"/>
        <v>0.32577649913369677</v>
      </c>
    </row>
    <row r="34" spans="1:15" ht="15">
      <c r="A34" s="47">
        <v>29</v>
      </c>
      <c r="B34" s="21">
        <v>22428.94</v>
      </c>
      <c r="C34" s="9">
        <v>13119.4</v>
      </c>
      <c r="D34" s="6">
        <f t="shared" si="0"/>
        <v>0.41506821098099156</v>
      </c>
      <c r="E34" s="24">
        <v>22423.94</v>
      </c>
      <c r="F34" s="9">
        <v>15953</v>
      </c>
      <c r="G34" s="31">
        <f t="shared" si="1"/>
        <v>0.28857283777962295</v>
      </c>
      <c r="I34" s="47">
        <v>29</v>
      </c>
      <c r="J34" s="21">
        <v>22452.44</v>
      </c>
      <c r="K34" s="9">
        <v>12696</v>
      </c>
      <c r="L34" s="26">
        <f t="shared" si="2"/>
        <v>0.43453807247675524</v>
      </c>
      <c r="M34" s="24">
        <v>22437.39</v>
      </c>
      <c r="N34" s="9">
        <v>14755.24</v>
      </c>
      <c r="O34" s="28">
        <f t="shared" si="3"/>
        <v>0.34238162281798368</v>
      </c>
    </row>
    <row r="35" spans="1:15" ht="15">
      <c r="A35" s="47">
        <v>30</v>
      </c>
      <c r="B35" s="21">
        <v>22506.35</v>
      </c>
      <c r="C35" s="9">
        <v>12637</v>
      </c>
      <c r="D35" s="6">
        <f t="shared" si="0"/>
        <v>0.43851401937675361</v>
      </c>
      <c r="E35" s="24">
        <v>22406.28</v>
      </c>
      <c r="F35" s="9">
        <v>16074</v>
      </c>
      <c r="G35" s="31">
        <f t="shared" si="1"/>
        <v>0.28261183918080102</v>
      </c>
      <c r="I35" s="47">
        <v>30</v>
      </c>
      <c r="J35" s="21">
        <v>22501.65</v>
      </c>
      <c r="K35" s="9">
        <v>13718</v>
      </c>
      <c r="L35" s="26">
        <f t="shared" si="2"/>
        <v>0.39035581835109878</v>
      </c>
      <c r="M35" s="24">
        <v>22389.23</v>
      </c>
      <c r="N35" s="9">
        <v>14402</v>
      </c>
      <c r="O35" s="28">
        <f t="shared" si="3"/>
        <v>0.35674429178672062</v>
      </c>
    </row>
    <row r="36" spans="1:15" ht="15">
      <c r="A36" s="47">
        <v>31</v>
      </c>
      <c r="B36" s="21">
        <v>22507.71</v>
      </c>
      <c r="C36" s="9">
        <v>11921.22</v>
      </c>
      <c r="D36" s="6">
        <f t="shared" si="0"/>
        <v>0.4703494935735355</v>
      </c>
      <c r="E36" s="24">
        <v>22507.79</v>
      </c>
      <c r="F36" s="9">
        <v>15202</v>
      </c>
      <c r="G36" s="31">
        <f t="shared" si="1"/>
        <v>0.32458939771519113</v>
      </c>
      <c r="I36" s="47">
        <v>31</v>
      </c>
      <c r="J36" s="21">
        <v>22467.1</v>
      </c>
      <c r="K36" s="9">
        <v>12706</v>
      </c>
      <c r="L36" s="26">
        <f>1- (K36/J36)</f>
        <v>0.4344619465796653</v>
      </c>
      <c r="M36" s="24">
        <v>22441.72</v>
      </c>
      <c r="N36" s="9">
        <v>14153</v>
      </c>
      <c r="O36" s="28">
        <f t="shared" si="3"/>
        <v>0.3693442392116113</v>
      </c>
    </row>
    <row r="37" spans="1:15" ht="15">
      <c r="A37" s="47">
        <v>32</v>
      </c>
      <c r="B37" s="21">
        <v>22447.62</v>
      </c>
      <c r="C37" s="9">
        <v>13281</v>
      </c>
      <c r="D37" s="6">
        <f t="shared" si="0"/>
        <v>0.40835598606890167</v>
      </c>
      <c r="E37" s="24">
        <v>22496.33</v>
      </c>
      <c r="F37" s="9">
        <v>15392.74</v>
      </c>
      <c r="G37" s="31">
        <f t="shared" si="1"/>
        <v>0.31576661615472401</v>
      </c>
      <c r="I37" s="47">
        <v>32</v>
      </c>
      <c r="J37" s="21">
        <v>22447.45</v>
      </c>
      <c r="K37" s="9">
        <v>11578</v>
      </c>
      <c r="L37" s="26">
        <f t="shared" si="2"/>
        <v>0.48421758373445534</v>
      </c>
      <c r="M37" s="24">
        <v>22349.75</v>
      </c>
      <c r="N37" s="9">
        <v>13534.19</v>
      </c>
      <c r="O37" s="28">
        <f t="shared" si="3"/>
        <v>0.39443662680790614</v>
      </c>
    </row>
    <row r="38" spans="1:15" ht="15">
      <c r="A38" s="47">
        <v>33</v>
      </c>
      <c r="B38" s="21">
        <v>22419.48</v>
      </c>
      <c r="C38" s="9">
        <v>12871</v>
      </c>
      <c r="D38" s="6">
        <f t="shared" si="0"/>
        <v>0.42590104676825691</v>
      </c>
      <c r="E38" s="24">
        <v>22475.67</v>
      </c>
      <c r="F38" s="9">
        <v>15495</v>
      </c>
      <c r="G38" s="31">
        <f t="shared" si="1"/>
        <v>0.31058784899404546</v>
      </c>
      <c r="I38" s="47">
        <v>33</v>
      </c>
      <c r="J38" s="21">
        <v>22451.47</v>
      </c>
      <c r="K38" s="9">
        <v>11383</v>
      </c>
      <c r="L38" s="26">
        <f t="shared" si="2"/>
        <v>0.49299533616284374</v>
      </c>
      <c r="M38" s="24">
        <v>22483.46</v>
      </c>
      <c r="N38" s="9">
        <v>14577</v>
      </c>
      <c r="O38" s="28">
        <f t="shared" si="3"/>
        <v>0.35165672899100042</v>
      </c>
    </row>
    <row r="39" spans="1:15" ht="15">
      <c r="A39" s="47">
        <v>34</v>
      </c>
      <c r="B39" s="21">
        <v>22486.36</v>
      </c>
      <c r="C39" s="9">
        <v>12576</v>
      </c>
      <c r="D39" s="6">
        <f t="shared" si="0"/>
        <v>0.44072762332365045</v>
      </c>
      <c r="E39" s="24">
        <v>22399.47</v>
      </c>
      <c r="F39" s="9">
        <v>14550</v>
      </c>
      <c r="G39" s="31">
        <f t="shared" si="1"/>
        <v>0.35043105930631402</v>
      </c>
      <c r="I39" s="47">
        <v>34</v>
      </c>
      <c r="J39" s="21">
        <v>22413.49</v>
      </c>
      <c r="K39" s="9">
        <v>13348</v>
      </c>
      <c r="L39" s="26">
        <f t="shared" si="2"/>
        <v>0.40446579269895055</v>
      </c>
      <c r="M39" s="24">
        <v>22383.29</v>
      </c>
      <c r="N39" s="9">
        <v>14850.31</v>
      </c>
      <c r="O39" s="28">
        <f t="shared" si="3"/>
        <v>0.3365448064158576</v>
      </c>
    </row>
    <row r="40" spans="1:15" ht="15">
      <c r="A40" s="47">
        <v>35</v>
      </c>
      <c r="B40" s="21">
        <v>22442.13</v>
      </c>
      <c r="C40" s="9">
        <v>13068.69</v>
      </c>
      <c r="D40" s="6">
        <f t="shared" si="0"/>
        <v>0.41767158464905074</v>
      </c>
      <c r="E40" s="24">
        <v>22396.3</v>
      </c>
      <c r="F40" s="9">
        <v>14821</v>
      </c>
      <c r="G40" s="31">
        <f>1- (F40/E40)</f>
        <v>0.33823890553350333</v>
      </c>
      <c r="I40" s="47">
        <v>35</v>
      </c>
      <c r="J40" s="21">
        <v>22496.48</v>
      </c>
      <c r="K40" s="9">
        <v>12272</v>
      </c>
      <c r="L40" s="26">
        <f t="shared" si="2"/>
        <v>0.454492436150011</v>
      </c>
      <c r="M40" s="24">
        <v>22460.61</v>
      </c>
      <c r="N40" s="9">
        <v>13562.52</v>
      </c>
      <c r="O40" s="28">
        <f>1- (N40/M40)</f>
        <v>0.3961642181579218</v>
      </c>
    </row>
    <row r="41" spans="1:15" ht="15">
      <c r="A41" s="47">
        <v>36</v>
      </c>
      <c r="B41" s="21">
        <v>22422.080000000002</v>
      </c>
      <c r="C41" s="9">
        <v>13380</v>
      </c>
      <c r="D41" s="6">
        <f t="shared" si="0"/>
        <v>0.40326677988839577</v>
      </c>
      <c r="E41" s="24">
        <v>22468.3</v>
      </c>
      <c r="F41" s="9">
        <v>15149</v>
      </c>
      <c r="G41" s="31">
        <f t="shared" si="1"/>
        <v>0.32576118353413475</v>
      </c>
      <c r="I41" s="47">
        <v>36</v>
      </c>
      <c r="J41" s="21">
        <v>22525.42</v>
      </c>
      <c r="K41" s="9">
        <v>13576</v>
      </c>
      <c r="L41" s="26">
        <f t="shared" si="2"/>
        <v>0.39730313574619247</v>
      </c>
      <c r="M41" s="24">
        <v>22474.36</v>
      </c>
      <c r="N41" s="9">
        <v>14035</v>
      </c>
      <c r="O41" s="28">
        <f t="shared" si="3"/>
        <v>0.37551058183636821</v>
      </c>
    </row>
    <row r="42" spans="1:15" ht="15">
      <c r="A42" s="47">
        <v>37</v>
      </c>
      <c r="B42" s="21">
        <v>22314.29</v>
      </c>
      <c r="C42" s="9">
        <v>13154</v>
      </c>
      <c r="D42" s="6">
        <f t="shared" si="0"/>
        <v>0.41051227711031812</v>
      </c>
      <c r="E42" s="24">
        <v>22455.77</v>
      </c>
      <c r="F42" s="9">
        <v>15496</v>
      </c>
      <c r="G42" s="31">
        <f t="shared" si="1"/>
        <v>0.30993236927524637</v>
      </c>
      <c r="I42" s="47">
        <v>37</v>
      </c>
      <c r="J42" s="21">
        <v>22506.65</v>
      </c>
      <c r="K42" s="9">
        <v>11830</v>
      </c>
      <c r="L42" s="26">
        <f t="shared" si="2"/>
        <v>0.47437757285069082</v>
      </c>
      <c r="M42" s="24">
        <v>22487.81</v>
      </c>
      <c r="N42" s="9">
        <v>14753</v>
      </c>
      <c r="O42" s="28">
        <f t="shared" si="3"/>
        <v>0.3439556808777734</v>
      </c>
    </row>
    <row r="43" spans="1:15" ht="15">
      <c r="A43" s="47">
        <v>38</v>
      </c>
      <c r="B43" s="21">
        <v>22461.39</v>
      </c>
      <c r="C43" s="9">
        <v>12371</v>
      </c>
      <c r="D43" s="6">
        <f>1- (C43/B43)</f>
        <v>0.44923266102409509</v>
      </c>
      <c r="E43" s="24">
        <v>22435.53</v>
      </c>
      <c r="F43" s="9">
        <v>14492</v>
      </c>
      <c r="G43" s="31">
        <f t="shared" si="1"/>
        <v>0.35406027849576094</v>
      </c>
      <c r="I43" s="47">
        <v>38</v>
      </c>
      <c r="J43" s="21">
        <v>22423.1</v>
      </c>
      <c r="K43" s="9">
        <v>11151</v>
      </c>
      <c r="L43" s="26">
        <f t="shared" si="2"/>
        <v>0.50270034027409238</v>
      </c>
      <c r="M43" s="24">
        <v>22539.45</v>
      </c>
      <c r="N43" s="9">
        <v>14325</v>
      </c>
      <c r="O43" s="28">
        <f t="shared" si="3"/>
        <v>0.36444766842136789</v>
      </c>
    </row>
    <row r="44" spans="1:15" ht="15">
      <c r="A44" s="47">
        <v>39</v>
      </c>
      <c r="B44" s="21">
        <v>22485.26</v>
      </c>
      <c r="C44" s="9">
        <v>11766.79</v>
      </c>
      <c r="D44" s="6">
        <f t="shared" si="0"/>
        <v>0.47668872852704391</v>
      </c>
      <c r="E44" s="24">
        <v>22670.080000000002</v>
      </c>
      <c r="F44" s="9">
        <v>15372.87</v>
      </c>
      <c r="G44" s="31">
        <f t="shared" si="1"/>
        <v>0.32188726285924008</v>
      </c>
      <c r="I44" s="47">
        <v>39</v>
      </c>
      <c r="J44" s="21">
        <v>22432.39</v>
      </c>
      <c r="K44" s="9">
        <v>11532</v>
      </c>
      <c r="L44" s="26">
        <f t="shared" si="2"/>
        <v>0.48592191915350968</v>
      </c>
      <c r="M44" s="24">
        <v>22512.240000000002</v>
      </c>
      <c r="N44" s="9">
        <v>14095</v>
      </c>
      <c r="O44" s="28">
        <f t="shared" si="3"/>
        <v>0.37389615604666626</v>
      </c>
    </row>
    <row r="45" spans="1:15" ht="15">
      <c r="A45" s="47">
        <v>40</v>
      </c>
      <c r="B45" s="21">
        <v>22544.65</v>
      </c>
      <c r="C45" s="9">
        <v>13454</v>
      </c>
      <c r="D45" s="6">
        <f t="shared" si="0"/>
        <v>0.4032287039275394</v>
      </c>
      <c r="E45" s="24">
        <v>22485.84</v>
      </c>
      <c r="F45" s="9">
        <v>15362.26</v>
      </c>
      <c r="G45" s="31">
        <f t="shared" si="1"/>
        <v>0.3168029301996278</v>
      </c>
      <c r="I45" s="47">
        <v>40</v>
      </c>
      <c r="J45" s="21">
        <v>22431.41</v>
      </c>
      <c r="K45" s="9">
        <v>13123</v>
      </c>
      <c r="L45" s="26">
        <f t="shared" si="2"/>
        <v>0.41497213059722948</v>
      </c>
      <c r="M45" s="24">
        <v>22432.07</v>
      </c>
      <c r="N45" s="9">
        <v>14578.57</v>
      </c>
      <c r="O45" s="28">
        <f t="shared" si="3"/>
        <v>0.35010143959072881</v>
      </c>
    </row>
    <row r="46" spans="1:15" ht="15">
      <c r="A46" s="47">
        <v>41</v>
      </c>
      <c r="B46" s="21">
        <v>22516.93</v>
      </c>
      <c r="C46" s="9">
        <v>13687</v>
      </c>
      <c r="D46" s="6">
        <f t="shared" si="0"/>
        <v>0.39214626505478323</v>
      </c>
      <c r="E46" s="24">
        <v>22487.73</v>
      </c>
      <c r="F46" s="9">
        <v>14886</v>
      </c>
      <c r="G46" s="31">
        <f t="shared" si="1"/>
        <v>0.33803901060711772</v>
      </c>
      <c r="I46" s="47">
        <v>41</v>
      </c>
      <c r="J46" s="21">
        <v>22459.74</v>
      </c>
      <c r="K46" s="9">
        <v>12222</v>
      </c>
      <c r="L46" s="26">
        <f t="shared" si="2"/>
        <v>0.45582629184487444</v>
      </c>
      <c r="M46" s="24">
        <v>22478.71</v>
      </c>
      <c r="N46" s="9">
        <v>12911.74</v>
      </c>
      <c r="O46" s="28">
        <f t="shared" si="3"/>
        <v>0.42560138015037341</v>
      </c>
    </row>
    <row r="47" spans="1:15" ht="15">
      <c r="A47" s="47">
        <v>42</v>
      </c>
      <c r="B47" s="21">
        <v>22424.77</v>
      </c>
      <c r="C47" s="9">
        <v>12947</v>
      </c>
      <c r="D47" s="6">
        <f t="shared" si="0"/>
        <v>0.42264736717478035</v>
      </c>
      <c r="E47" s="24">
        <v>22509.59</v>
      </c>
      <c r="F47" s="9">
        <v>15060</v>
      </c>
      <c r="G47" s="31">
        <f t="shared" si="1"/>
        <v>0.33095182986451555</v>
      </c>
      <c r="I47" s="47">
        <v>42</v>
      </c>
      <c r="J47" s="21">
        <v>22480.32</v>
      </c>
      <c r="K47" s="9">
        <v>12396</v>
      </c>
      <c r="L47" s="26">
        <f t="shared" si="2"/>
        <v>0.4485843617884443</v>
      </c>
      <c r="M47" s="24">
        <v>22473.35</v>
      </c>
      <c r="N47" s="9">
        <v>14235.99</v>
      </c>
      <c r="O47" s="28">
        <f t="shared" si="3"/>
        <v>0.36653903401139565</v>
      </c>
    </row>
    <row r="48" spans="1:15" ht="15">
      <c r="A48" s="47">
        <v>43</v>
      </c>
      <c r="B48" s="21">
        <v>22497.24</v>
      </c>
      <c r="C48" s="9">
        <v>13529.38</v>
      </c>
      <c r="D48" s="6">
        <f t="shared" si="0"/>
        <v>0.39862045299779003</v>
      </c>
      <c r="E48" s="24">
        <v>22491.74</v>
      </c>
      <c r="F48" s="9">
        <v>14087.18</v>
      </c>
      <c r="G48" s="31">
        <f t="shared" si="1"/>
        <v>0.37367317957614665</v>
      </c>
      <c r="I48" s="47">
        <v>43</v>
      </c>
      <c r="J48" s="21">
        <v>22438.11</v>
      </c>
      <c r="K48" s="9">
        <v>12021</v>
      </c>
      <c r="L48" s="26">
        <f t="shared" si="2"/>
        <v>0.46425969032151104</v>
      </c>
      <c r="M48" s="24">
        <v>22451.47</v>
      </c>
      <c r="N48" s="9">
        <v>15197.09</v>
      </c>
      <c r="O48" s="28">
        <f t="shared" si="3"/>
        <v>0.32311380947439083</v>
      </c>
    </row>
    <row r="49" spans="1:15" ht="15">
      <c r="A49" s="47">
        <v>44</v>
      </c>
      <c r="B49" s="21">
        <v>22471.99</v>
      </c>
      <c r="C49" s="9">
        <v>13490</v>
      </c>
      <c r="D49" s="6">
        <f t="shared" si="0"/>
        <v>0.39969713407668839</v>
      </c>
      <c r="E49" s="24">
        <v>22453.4</v>
      </c>
      <c r="F49" s="9">
        <v>15939</v>
      </c>
      <c r="G49" s="31">
        <f t="shared" si="1"/>
        <v>0.29012977989970345</v>
      </c>
      <c r="I49" s="47">
        <v>44</v>
      </c>
      <c r="J49" s="21">
        <v>22432.61</v>
      </c>
      <c r="K49" s="9">
        <v>12680</v>
      </c>
      <c r="L49" s="26">
        <f t="shared" si="2"/>
        <v>0.43475146226854566</v>
      </c>
      <c r="M49" s="24">
        <v>22491.56</v>
      </c>
      <c r="N49" s="9">
        <v>14339</v>
      </c>
      <c r="O49" s="28">
        <f t="shared" si="3"/>
        <v>0.36247196726238651</v>
      </c>
    </row>
    <row r="50" spans="1:15" ht="15">
      <c r="A50" s="47">
        <v>45</v>
      </c>
      <c r="B50" s="21">
        <v>22455.01</v>
      </c>
      <c r="C50" s="9">
        <v>12671</v>
      </c>
      <c r="D50" s="6">
        <f t="shared" si="0"/>
        <v>0.43571612749226118</v>
      </c>
      <c r="E50" s="24">
        <v>22446.55</v>
      </c>
      <c r="F50" s="9">
        <v>14840.22</v>
      </c>
      <c r="G50" s="31">
        <f t="shared" si="1"/>
        <v>0.3388641016102697</v>
      </c>
      <c r="I50" s="47">
        <v>45</v>
      </c>
      <c r="J50" s="21">
        <v>22461.78</v>
      </c>
      <c r="K50" s="9">
        <v>13354</v>
      </c>
      <c r="L50" s="26">
        <f t="shared" si="2"/>
        <v>0.40547899587655112</v>
      </c>
      <c r="M50" s="24">
        <v>22481.919999999998</v>
      </c>
      <c r="N50" s="9">
        <v>14144.07</v>
      </c>
      <c r="O50" s="28">
        <f t="shared" si="3"/>
        <v>0.37086912505693459</v>
      </c>
    </row>
    <row r="51" spans="1:15" ht="15">
      <c r="A51" s="47">
        <v>46</v>
      </c>
      <c r="B51" s="21">
        <v>22417.33</v>
      </c>
      <c r="C51" s="9">
        <v>12861.06</v>
      </c>
      <c r="D51" s="6">
        <f t="shared" si="0"/>
        <v>0.42628939307223479</v>
      </c>
      <c r="E51" s="24">
        <v>22365.07</v>
      </c>
      <c r="F51" s="9">
        <v>15597</v>
      </c>
      <c r="G51" s="31">
        <f t="shared" si="1"/>
        <v>0.3026178768946397</v>
      </c>
      <c r="I51" s="47">
        <v>46</v>
      </c>
      <c r="J51" s="21">
        <v>22403.01</v>
      </c>
      <c r="K51" s="9">
        <v>13103</v>
      </c>
      <c r="L51" s="26">
        <f t="shared" si="2"/>
        <v>0.41512323567234932</v>
      </c>
      <c r="M51" s="24">
        <v>22488.02</v>
      </c>
      <c r="N51" s="9">
        <v>15802</v>
      </c>
      <c r="O51" s="28">
        <f t="shared" si="3"/>
        <v>0.29731474803028457</v>
      </c>
    </row>
    <row r="52" spans="1:15" ht="15">
      <c r="A52" s="47">
        <v>47</v>
      </c>
      <c r="B52" s="21">
        <v>22459.360000000001</v>
      </c>
      <c r="C52" s="9">
        <v>13135</v>
      </c>
      <c r="D52" s="6">
        <f t="shared" si="0"/>
        <v>0.41516588184169101</v>
      </c>
      <c r="E52" s="24">
        <v>22457.34</v>
      </c>
      <c r="F52" s="9">
        <v>15114.53</v>
      </c>
      <c r="G52" s="31">
        <f t="shared" si="1"/>
        <v>0.32696704062012683</v>
      </c>
      <c r="I52" s="47">
        <v>47</v>
      </c>
      <c r="J52" s="21">
        <v>22485.67</v>
      </c>
      <c r="K52" s="9">
        <v>12620</v>
      </c>
      <c r="L52" s="26">
        <f t="shared" si="2"/>
        <v>0.43875365955295076</v>
      </c>
      <c r="M52" s="24">
        <v>22400</v>
      </c>
      <c r="N52" s="9">
        <v>14698.93</v>
      </c>
      <c r="O52" s="28">
        <f t="shared" si="3"/>
        <v>0.34379776785714289</v>
      </c>
    </row>
    <row r="53" spans="1:15" ht="15">
      <c r="A53" s="47">
        <v>48</v>
      </c>
      <c r="B53" s="21">
        <v>22397.41</v>
      </c>
      <c r="C53" s="9">
        <v>13808</v>
      </c>
      <c r="D53" s="6">
        <f t="shared" si="0"/>
        <v>0.38350014577578384</v>
      </c>
      <c r="E53" s="24">
        <v>22404.93</v>
      </c>
      <c r="F53" s="9">
        <v>14530</v>
      </c>
      <c r="G53" s="31">
        <f t="shared" si="1"/>
        <v>0.35148201757381081</v>
      </c>
      <c r="I53" s="47">
        <v>48</v>
      </c>
      <c r="J53" s="21">
        <v>22439.77</v>
      </c>
      <c r="K53" s="9">
        <v>12082</v>
      </c>
      <c r="L53" s="26">
        <f t="shared" si="2"/>
        <v>0.46158093420743618</v>
      </c>
      <c r="M53" s="24">
        <v>22421.22</v>
      </c>
      <c r="N53" s="9">
        <v>14661</v>
      </c>
      <c r="O53" s="28">
        <f t="shared" si="3"/>
        <v>0.34611051494967715</v>
      </c>
    </row>
    <row r="54" spans="1:15" ht="15">
      <c r="A54" s="47">
        <v>49</v>
      </c>
      <c r="B54" s="21">
        <v>22465.93</v>
      </c>
      <c r="C54" s="9">
        <v>12174.5</v>
      </c>
      <c r="D54" s="6">
        <f t="shared" si="0"/>
        <v>0.45809053976398928</v>
      </c>
      <c r="E54" s="24">
        <v>22487.4</v>
      </c>
      <c r="F54" s="9">
        <v>15219.31</v>
      </c>
      <c r="G54" s="31">
        <f t="shared" si="1"/>
        <v>0.32320721826445042</v>
      </c>
      <c r="I54" s="47">
        <v>49</v>
      </c>
      <c r="J54" s="21">
        <v>22480.11</v>
      </c>
      <c r="K54" s="9">
        <v>10656</v>
      </c>
      <c r="L54" s="26">
        <f t="shared" si="2"/>
        <v>0.52598096717498266</v>
      </c>
      <c r="M54" s="24">
        <v>22500.42</v>
      </c>
      <c r="N54" s="9">
        <v>14985</v>
      </c>
      <c r="O54" s="28">
        <f t="shared" si="3"/>
        <v>0.33401243176794027</v>
      </c>
    </row>
    <row r="55" spans="1:15" ht="15.75" thickBot="1">
      <c r="A55" s="51">
        <v>50</v>
      </c>
      <c r="B55" s="22">
        <v>22366</v>
      </c>
      <c r="C55" s="10">
        <v>12974</v>
      </c>
      <c r="D55" s="7">
        <f t="shared" si="0"/>
        <v>0.41992309755879464</v>
      </c>
      <c r="E55" s="25">
        <v>22448.26</v>
      </c>
      <c r="F55" s="10">
        <v>14868.01</v>
      </c>
      <c r="G55" s="52">
        <f t="shared" si="1"/>
        <v>0.33767650588508857</v>
      </c>
      <c r="I55" s="47">
        <v>50</v>
      </c>
      <c r="J55" s="22">
        <v>22436.49</v>
      </c>
      <c r="K55" s="10">
        <v>12745</v>
      </c>
      <c r="L55" s="27">
        <f t="shared" si="2"/>
        <v>0.43195214581246888</v>
      </c>
      <c r="M55" s="25">
        <v>22385.87</v>
      </c>
      <c r="N55" s="10">
        <v>13759.53</v>
      </c>
      <c r="O55" s="29">
        <f t="shared" si="3"/>
        <v>0.38534754289201179</v>
      </c>
    </row>
    <row r="56" spans="1:15" ht="15.75" thickBot="1">
      <c r="A56" s="18" t="s">
        <v>9</v>
      </c>
      <c r="B56" s="2">
        <f>AVERAGE(B6:B55)</f>
        <v>22449.537799999998</v>
      </c>
      <c r="C56" s="11">
        <f>AVERAGE(C6:C55)</f>
        <v>12890.626399999999</v>
      </c>
      <c r="D56" s="12">
        <f>AVERAGE(D6:D55)</f>
        <v>0.42579965452866653</v>
      </c>
      <c r="E56" s="13">
        <f t="shared" ref="D56:F56" si="4">AVERAGE(E6:E55)</f>
        <v>22468.541799999995</v>
      </c>
      <c r="F56" s="14">
        <f t="shared" si="4"/>
        <v>15162.914800000002</v>
      </c>
      <c r="G56" s="17">
        <f>AVERAGE(G6:G55)</f>
        <v>0.32514220121199544</v>
      </c>
      <c r="I56" s="18" t="s">
        <v>9</v>
      </c>
      <c r="J56" s="13">
        <f>AVERAGE(J6:J55)</f>
        <v>22453.804199999999</v>
      </c>
      <c r="K56" s="14">
        <f t="shared" ref="K56:N56" si="5">AVERAGE(K6:K55)</f>
        <v>12416.618600000002</v>
      </c>
      <c r="L56" s="12">
        <f>AVERAGE(L6:L55)</f>
        <v>0.44700462472378988</v>
      </c>
      <c r="M56" s="13">
        <f t="shared" si="5"/>
        <v>22447.901199999997</v>
      </c>
      <c r="N56" s="14">
        <f t="shared" si="5"/>
        <v>14415.227199999998</v>
      </c>
      <c r="O56" s="19">
        <f>AVERAGE(O6:O55)</f>
        <v>0.35784656506719975</v>
      </c>
    </row>
    <row r="57" spans="1:15" ht="15.75" thickBot="1">
      <c r="A57" s="53"/>
      <c r="B57" s="49"/>
      <c r="C57" s="3" t="s">
        <v>5</v>
      </c>
      <c r="D57" s="50"/>
      <c r="E57" s="49"/>
      <c r="F57" s="3" t="s">
        <v>6</v>
      </c>
      <c r="G57" s="50"/>
      <c r="I57" s="54"/>
      <c r="J57" s="55"/>
      <c r="K57" s="3" t="s">
        <v>7</v>
      </c>
      <c r="L57" s="56"/>
      <c r="M57" s="55"/>
      <c r="N57" s="3" t="s">
        <v>8</v>
      </c>
      <c r="O57" s="56"/>
    </row>
    <row r="58" spans="1:15">
      <c r="A58" s="49"/>
      <c r="B58" s="50"/>
    </row>
  </sheetData>
  <mergeCells count="12">
    <mergeCell ref="O4:O5"/>
    <mergeCell ref="J3:O3"/>
    <mergeCell ref="A4:A5"/>
    <mergeCell ref="I4:I5"/>
    <mergeCell ref="B4:C4"/>
    <mergeCell ref="E4:F4"/>
    <mergeCell ref="J4:K4"/>
    <mergeCell ref="M4:N4"/>
    <mergeCell ref="D4:D5"/>
    <mergeCell ref="G4:G5"/>
    <mergeCell ref="B3:G3"/>
    <mergeCell ref="L4:L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P37"/>
  <sheetViews>
    <sheetView tabSelected="1" topLeftCell="D1" workbookViewId="0">
      <selection activeCell="J3" sqref="J3"/>
    </sheetView>
  </sheetViews>
  <sheetFormatPr defaultRowHeight="14.25"/>
  <cols>
    <col min="2" max="2" width="10.75" customWidth="1"/>
    <col min="3" max="8" width="18.625" customWidth="1"/>
    <col min="10" max="10" width="12" customWidth="1"/>
    <col min="11" max="16" width="18.625" customWidth="1"/>
  </cols>
  <sheetData>
    <row r="2" spans="2:16" ht="15" thickBot="1"/>
    <row r="3" spans="2:16" ht="18.75" thickBot="1">
      <c r="B3" s="48"/>
      <c r="C3" s="35" t="s">
        <v>12</v>
      </c>
      <c r="D3" s="36"/>
      <c r="E3" s="36"/>
      <c r="F3" s="36"/>
      <c r="G3" s="36"/>
      <c r="H3" s="37"/>
      <c r="J3" s="48"/>
      <c r="K3" s="35" t="s">
        <v>11</v>
      </c>
      <c r="L3" s="36"/>
      <c r="M3" s="36"/>
      <c r="N3" s="36"/>
      <c r="O3" s="36"/>
      <c r="P3" s="37"/>
    </row>
    <row r="4" spans="2:16" ht="18.75" thickBot="1">
      <c r="B4" s="44" t="s">
        <v>19</v>
      </c>
      <c r="C4" s="38" t="s">
        <v>3</v>
      </c>
      <c r="D4" s="39"/>
      <c r="E4" s="4" t="s">
        <v>10</v>
      </c>
      <c r="F4" s="40" t="s">
        <v>4</v>
      </c>
      <c r="G4" s="41"/>
      <c r="H4" s="15" t="s">
        <v>10</v>
      </c>
      <c r="J4" s="44" t="s">
        <v>19</v>
      </c>
      <c r="K4" s="38" t="s">
        <v>3</v>
      </c>
      <c r="L4" s="39"/>
      <c r="M4" s="4" t="s">
        <v>10</v>
      </c>
      <c r="N4" s="40" t="s">
        <v>4</v>
      </c>
      <c r="O4" s="41"/>
      <c r="P4" s="15" t="s">
        <v>10</v>
      </c>
    </row>
    <row r="5" spans="2:16" ht="15.75" thickBot="1">
      <c r="B5" s="45"/>
      <c r="C5" s="2" t="s">
        <v>0</v>
      </c>
      <c r="D5" s="1" t="s">
        <v>1</v>
      </c>
      <c r="E5" s="5"/>
      <c r="F5" s="2" t="s">
        <v>0</v>
      </c>
      <c r="G5" s="1" t="s">
        <v>1</v>
      </c>
      <c r="H5" s="16"/>
      <c r="J5" s="45"/>
      <c r="K5" s="2" t="s">
        <v>0</v>
      </c>
      <c r="L5" s="1" t="s">
        <v>1</v>
      </c>
      <c r="M5" s="5"/>
      <c r="N5" s="2" t="s">
        <v>0</v>
      </c>
      <c r="O5" s="1" t="s">
        <v>1</v>
      </c>
      <c r="P5" s="16"/>
    </row>
    <row r="6" spans="2:16" ht="15">
      <c r="B6" s="46">
        <v>1</v>
      </c>
      <c r="C6" s="20">
        <v>44277.27</v>
      </c>
      <c r="D6" s="8">
        <v>25783</v>
      </c>
      <c r="E6" s="34">
        <f>1- (D6/C6)</f>
        <v>0.41769219285651527</v>
      </c>
      <c r="F6" s="23">
        <v>44197.4</v>
      </c>
      <c r="G6" s="8">
        <v>29307.94</v>
      </c>
      <c r="H6" s="30">
        <f>1- (G6/F6)</f>
        <v>0.33688542764959029</v>
      </c>
      <c r="J6" s="46">
        <v>1</v>
      </c>
      <c r="K6" s="20">
        <v>44356.68</v>
      </c>
      <c r="L6" s="8">
        <v>23686</v>
      </c>
      <c r="M6" s="34">
        <f>1- (L6/K6)</f>
        <v>0.46601053099555689</v>
      </c>
      <c r="N6" s="23">
        <v>44248.44</v>
      </c>
      <c r="O6" s="8">
        <v>28993.45</v>
      </c>
      <c r="P6" s="30">
        <f>1- (O6/N6)</f>
        <v>0.34475769089260555</v>
      </c>
    </row>
    <row r="7" spans="2:16" ht="15">
      <c r="B7" s="47">
        <v>2</v>
      </c>
      <c r="C7" s="21">
        <v>44346.41</v>
      </c>
      <c r="D7" s="9">
        <v>24668.7</v>
      </c>
      <c r="E7" s="6">
        <f t="shared" ref="E7:E35" si="0">1- (D7/C7)</f>
        <v>0.44372723744718012</v>
      </c>
      <c r="F7" s="24">
        <v>44412.639999999999</v>
      </c>
      <c r="G7" s="9">
        <v>31320.16</v>
      </c>
      <c r="H7" s="31">
        <f t="shared" ref="H7:H35" si="1">1- (G7/F7)</f>
        <v>0.29479175297843141</v>
      </c>
      <c r="J7" s="47">
        <v>2</v>
      </c>
      <c r="K7" s="21">
        <v>44195.29</v>
      </c>
      <c r="L7" s="9">
        <v>27206</v>
      </c>
      <c r="M7" s="6">
        <f t="shared" ref="M7:M35" si="2">1- (L7/K7)</f>
        <v>0.38441404050069594</v>
      </c>
      <c r="N7" s="24">
        <v>44229.23</v>
      </c>
      <c r="O7" s="9">
        <v>28764</v>
      </c>
      <c r="P7" s="31">
        <f t="shared" ref="P7:P35" si="3">1- (O7/N7)</f>
        <v>0.3496608464583264</v>
      </c>
    </row>
    <row r="8" spans="2:16" ht="15">
      <c r="B8" s="47">
        <v>3</v>
      </c>
      <c r="C8" s="21">
        <v>44277.31</v>
      </c>
      <c r="D8" s="9">
        <v>23883</v>
      </c>
      <c r="E8" s="6">
        <f t="shared" si="0"/>
        <v>0.46060408818873588</v>
      </c>
      <c r="F8" s="24">
        <v>44255.3</v>
      </c>
      <c r="G8" s="9">
        <v>31060.32</v>
      </c>
      <c r="H8" s="31">
        <f t="shared" si="1"/>
        <v>0.29815592708669925</v>
      </c>
      <c r="J8" s="47">
        <v>3</v>
      </c>
      <c r="K8" s="21">
        <v>44365.58</v>
      </c>
      <c r="L8" s="9">
        <v>24665</v>
      </c>
      <c r="M8" s="6">
        <f t="shared" si="2"/>
        <v>0.44405099629036748</v>
      </c>
      <c r="N8" s="24">
        <v>44428.44</v>
      </c>
      <c r="O8" s="9">
        <v>29945</v>
      </c>
      <c r="P8" s="31">
        <f t="shared" si="3"/>
        <v>0.32599479072413984</v>
      </c>
    </row>
    <row r="9" spans="2:16" ht="15">
      <c r="B9" s="47">
        <v>4</v>
      </c>
      <c r="C9" s="21">
        <v>44327.64</v>
      </c>
      <c r="D9" s="9">
        <v>26193.86</v>
      </c>
      <c r="E9" s="6">
        <f t="shared" si="0"/>
        <v>0.40908516672667439</v>
      </c>
      <c r="F9" s="24">
        <v>44305.86</v>
      </c>
      <c r="G9" s="9">
        <v>29755.31</v>
      </c>
      <c r="H9" s="31">
        <f t="shared" si="1"/>
        <v>0.32841141104133853</v>
      </c>
      <c r="J9" s="47">
        <v>4</v>
      </c>
      <c r="K9" s="21">
        <v>44479.11</v>
      </c>
      <c r="L9" s="9">
        <v>23529</v>
      </c>
      <c r="M9" s="6">
        <f t="shared" si="2"/>
        <v>0.47101009889811196</v>
      </c>
      <c r="N9" s="24">
        <v>44284.46</v>
      </c>
      <c r="O9" s="9">
        <v>27614</v>
      </c>
      <c r="P9" s="31">
        <f t="shared" si="3"/>
        <v>0.37644040369917575</v>
      </c>
    </row>
    <row r="10" spans="2:16" ht="15">
      <c r="B10" s="47">
        <v>5</v>
      </c>
      <c r="C10" s="21">
        <v>44413.21</v>
      </c>
      <c r="D10" s="9">
        <v>24915</v>
      </c>
      <c r="E10" s="6">
        <f t="shared" si="0"/>
        <v>0.43901825605489897</v>
      </c>
      <c r="F10" s="24">
        <v>44250.080000000002</v>
      </c>
      <c r="G10" s="9">
        <v>27456.91</v>
      </c>
      <c r="H10" s="31">
        <f t="shared" si="1"/>
        <v>0.37950598055415952</v>
      </c>
      <c r="J10" s="47">
        <v>5</v>
      </c>
      <c r="K10" s="21">
        <v>44310.78</v>
      </c>
      <c r="L10" s="9">
        <v>26314</v>
      </c>
      <c r="M10" s="6">
        <f t="shared" si="2"/>
        <v>0.40614902287885701</v>
      </c>
      <c r="N10" s="24">
        <v>44374.38</v>
      </c>
      <c r="O10" s="9">
        <v>28822.35</v>
      </c>
      <c r="P10" s="31">
        <f t="shared" si="3"/>
        <v>0.35047317844215509</v>
      </c>
    </row>
    <row r="11" spans="2:16" ht="15">
      <c r="B11" s="47">
        <v>6</v>
      </c>
      <c r="C11" s="21">
        <v>44270.15</v>
      </c>
      <c r="D11" s="9">
        <v>27751</v>
      </c>
      <c r="E11" s="6">
        <f t="shared" si="0"/>
        <v>0.37314420664940151</v>
      </c>
      <c r="F11" s="24">
        <v>44102</v>
      </c>
      <c r="G11" s="9">
        <v>28661.65</v>
      </c>
      <c r="H11" s="31">
        <f t="shared" si="1"/>
        <v>0.35010543739512945</v>
      </c>
      <c r="J11" s="47">
        <v>6</v>
      </c>
      <c r="K11" s="21">
        <v>44295.519999999997</v>
      </c>
      <c r="L11" s="9">
        <v>22226</v>
      </c>
      <c r="M11" s="6">
        <f t="shared" si="2"/>
        <v>0.49823368141970115</v>
      </c>
      <c r="N11" s="24">
        <v>44350.63</v>
      </c>
      <c r="O11" s="9">
        <v>27596.43</v>
      </c>
      <c r="P11" s="31">
        <f t="shared" si="3"/>
        <v>0.37776689981630474</v>
      </c>
    </row>
    <row r="12" spans="2:16" ht="15">
      <c r="B12" s="47">
        <v>7</v>
      </c>
      <c r="C12" s="21">
        <v>44288.15</v>
      </c>
      <c r="D12" s="9">
        <v>26162.99</v>
      </c>
      <c r="E12" s="6">
        <f t="shared" si="0"/>
        <v>0.40925529741025535</v>
      </c>
      <c r="F12" s="24">
        <v>44245.3</v>
      </c>
      <c r="G12" s="9">
        <v>29285.8</v>
      </c>
      <c r="H12" s="31">
        <f t="shared" si="1"/>
        <v>0.33810370819047453</v>
      </c>
      <c r="J12" s="47">
        <v>7</v>
      </c>
      <c r="K12" s="21">
        <v>44453.71</v>
      </c>
      <c r="L12" s="9">
        <v>24027</v>
      </c>
      <c r="M12" s="6">
        <f t="shared" si="2"/>
        <v>0.4595051796576709</v>
      </c>
      <c r="N12" s="24">
        <v>44430.62</v>
      </c>
      <c r="O12" s="9">
        <v>29895.79</v>
      </c>
      <c r="P12" s="31">
        <f t="shared" si="3"/>
        <v>0.32713543047564952</v>
      </c>
    </row>
    <row r="13" spans="2:16" ht="15">
      <c r="B13" s="47">
        <v>8</v>
      </c>
      <c r="C13" s="21">
        <v>44252.67</v>
      </c>
      <c r="D13" s="9">
        <v>23872</v>
      </c>
      <c r="E13" s="6">
        <f t="shared" si="0"/>
        <v>0.46055232373549437</v>
      </c>
      <c r="F13" s="24">
        <v>44386.65</v>
      </c>
      <c r="G13" s="9">
        <v>29640.91</v>
      </c>
      <c r="H13" s="31">
        <f t="shared" si="1"/>
        <v>0.33221114907297578</v>
      </c>
      <c r="J13" s="47">
        <v>8</v>
      </c>
      <c r="K13" s="21">
        <v>44337.3</v>
      </c>
      <c r="L13" s="9">
        <v>23699</v>
      </c>
      <c r="M13" s="6">
        <f t="shared" si="2"/>
        <v>0.46548391534892741</v>
      </c>
      <c r="N13" s="24">
        <v>44209.21</v>
      </c>
      <c r="O13" s="9">
        <v>29233</v>
      </c>
      <c r="P13" s="31">
        <f t="shared" si="3"/>
        <v>0.33875769324989069</v>
      </c>
    </row>
    <row r="14" spans="2:16" ht="15">
      <c r="B14" s="47">
        <v>9</v>
      </c>
      <c r="C14" s="21">
        <v>44293.06</v>
      </c>
      <c r="D14" s="9">
        <v>25697</v>
      </c>
      <c r="E14" s="6">
        <f t="shared" si="0"/>
        <v>0.41984139275994925</v>
      </c>
      <c r="F14" s="24">
        <v>44244.01</v>
      </c>
      <c r="G14" s="9">
        <v>30897.41</v>
      </c>
      <c r="H14" s="31">
        <f t="shared" si="1"/>
        <v>0.30165891382810917</v>
      </c>
      <c r="J14" s="47">
        <v>9</v>
      </c>
      <c r="K14" s="21">
        <v>44149.66</v>
      </c>
      <c r="L14" s="9">
        <v>26503</v>
      </c>
      <c r="M14" s="6">
        <f t="shared" si="2"/>
        <v>0.39970092634914978</v>
      </c>
      <c r="N14" s="24">
        <v>44249.91</v>
      </c>
      <c r="O14" s="9">
        <v>30263</v>
      </c>
      <c r="P14" s="31">
        <f t="shared" si="3"/>
        <v>0.31608900447481136</v>
      </c>
    </row>
    <row r="15" spans="2:16" ht="15">
      <c r="B15" s="47">
        <v>10</v>
      </c>
      <c r="C15" s="21">
        <v>44173.77</v>
      </c>
      <c r="D15" s="9">
        <v>25411.46</v>
      </c>
      <c r="E15" s="6">
        <f t="shared" si="0"/>
        <v>0.4247387080613676</v>
      </c>
      <c r="F15" s="24">
        <v>44336.36</v>
      </c>
      <c r="G15" s="9">
        <v>27468.21</v>
      </c>
      <c r="H15" s="31">
        <f t="shared" si="1"/>
        <v>0.3804586122992506</v>
      </c>
      <c r="J15" s="47">
        <v>10</v>
      </c>
      <c r="K15" s="21">
        <v>44246.67</v>
      </c>
      <c r="L15" s="9">
        <v>24937.040000000001</v>
      </c>
      <c r="M15" s="6">
        <f t="shared" si="2"/>
        <v>0.43640866080995466</v>
      </c>
      <c r="N15" s="24">
        <v>44252.95</v>
      </c>
      <c r="O15" s="9">
        <v>28382.25</v>
      </c>
      <c r="P15" s="31">
        <f t="shared" si="3"/>
        <v>0.35863597794045365</v>
      </c>
    </row>
    <row r="16" spans="2:16" ht="15">
      <c r="B16" s="47">
        <v>11</v>
      </c>
      <c r="C16" s="21">
        <v>44318.44</v>
      </c>
      <c r="D16" s="9">
        <v>25435</v>
      </c>
      <c r="E16" s="6">
        <f t="shared" si="0"/>
        <v>0.42608539470252116</v>
      </c>
      <c r="F16" s="24">
        <v>44274.5</v>
      </c>
      <c r="G16" s="9">
        <v>27402</v>
      </c>
      <c r="H16" s="31">
        <f t="shared" si="1"/>
        <v>0.3810884369106371</v>
      </c>
      <c r="J16" s="47">
        <v>11</v>
      </c>
      <c r="K16" s="21">
        <v>44316.11</v>
      </c>
      <c r="L16" s="9">
        <v>25902</v>
      </c>
      <c r="M16" s="6">
        <f t="shared" si="2"/>
        <v>0.41551729156733297</v>
      </c>
      <c r="N16" s="24">
        <v>44455.37</v>
      </c>
      <c r="O16" s="9">
        <v>28876</v>
      </c>
      <c r="P16" s="31">
        <f t="shared" si="3"/>
        <v>0.35044967570846897</v>
      </c>
    </row>
    <row r="17" spans="2:16" ht="15">
      <c r="B17" s="47">
        <v>12</v>
      </c>
      <c r="C17" s="21">
        <v>44476.44</v>
      </c>
      <c r="D17" s="9">
        <v>24068.46</v>
      </c>
      <c r="E17" s="6">
        <f t="shared" si="0"/>
        <v>0.45884922444332332</v>
      </c>
      <c r="F17" s="24">
        <v>44142.76</v>
      </c>
      <c r="G17" s="9">
        <v>30525.65</v>
      </c>
      <c r="H17" s="31">
        <f t="shared" si="1"/>
        <v>0.30847889891796521</v>
      </c>
      <c r="J17" s="47">
        <v>12</v>
      </c>
      <c r="K17" s="21">
        <v>44337.89</v>
      </c>
      <c r="L17" s="9">
        <v>24806</v>
      </c>
      <c r="M17" s="6">
        <f t="shared" si="2"/>
        <v>0.44052366948449739</v>
      </c>
      <c r="N17" s="24">
        <v>44217.68</v>
      </c>
      <c r="O17" s="9">
        <v>29371.41</v>
      </c>
      <c r="P17" s="31">
        <f t="shared" si="3"/>
        <v>0.33575415987451174</v>
      </c>
    </row>
    <row r="18" spans="2:16" ht="15">
      <c r="B18" s="47">
        <v>13</v>
      </c>
      <c r="C18" s="21">
        <v>44387.4</v>
      </c>
      <c r="D18" s="9">
        <v>24381.18</v>
      </c>
      <c r="E18" s="6">
        <f t="shared" si="0"/>
        <v>0.45071844712688736</v>
      </c>
      <c r="F18" s="24">
        <v>44237.49</v>
      </c>
      <c r="G18" s="9">
        <v>30358.83</v>
      </c>
      <c r="H18" s="31">
        <f t="shared" si="1"/>
        <v>0.31373072929770651</v>
      </c>
      <c r="J18" s="47">
        <v>13</v>
      </c>
      <c r="K18" s="21">
        <v>44329.67</v>
      </c>
      <c r="L18" s="9">
        <v>26526</v>
      </c>
      <c r="M18" s="6">
        <f t="shared" si="2"/>
        <v>0.40161972782563005</v>
      </c>
      <c r="N18" s="24">
        <v>44286.49</v>
      </c>
      <c r="O18" s="9">
        <v>28912.65</v>
      </c>
      <c r="P18" s="31">
        <f t="shared" si="3"/>
        <v>0.34714514516729589</v>
      </c>
    </row>
    <row r="19" spans="2:16" ht="15">
      <c r="B19" s="47">
        <v>14</v>
      </c>
      <c r="C19" s="21">
        <v>44296.5</v>
      </c>
      <c r="D19" s="9">
        <v>23907.599999999999</v>
      </c>
      <c r="E19" s="6">
        <f t="shared" si="0"/>
        <v>0.46028241508922829</v>
      </c>
      <c r="F19" s="24">
        <v>44431.57</v>
      </c>
      <c r="G19" s="9">
        <v>27932.51</v>
      </c>
      <c r="H19" s="31">
        <f t="shared" si="1"/>
        <v>0.37133641687655872</v>
      </c>
      <c r="J19" s="47">
        <v>14</v>
      </c>
      <c r="K19" s="21">
        <v>44445.919999999998</v>
      </c>
      <c r="L19" s="9">
        <v>25729</v>
      </c>
      <c r="M19" s="6">
        <f t="shared" si="2"/>
        <v>0.42111671892493163</v>
      </c>
      <c r="N19" s="24">
        <v>44340.1</v>
      </c>
      <c r="O19" s="9">
        <v>30730.66</v>
      </c>
      <c r="P19" s="31">
        <f t="shared" si="3"/>
        <v>0.30693300195534068</v>
      </c>
    </row>
    <row r="20" spans="2:16" ht="15">
      <c r="B20" s="47">
        <v>15</v>
      </c>
      <c r="C20" s="21">
        <v>44388.2</v>
      </c>
      <c r="D20" s="9">
        <v>25755.86</v>
      </c>
      <c r="E20" s="6">
        <f t="shared" si="0"/>
        <v>0.41975885483078834</v>
      </c>
      <c r="F20" s="24">
        <v>44285.67</v>
      </c>
      <c r="G20" s="9">
        <v>29107.4</v>
      </c>
      <c r="H20" s="31">
        <f t="shared" si="1"/>
        <v>0.34273547176772978</v>
      </c>
      <c r="J20" s="47">
        <v>15</v>
      </c>
      <c r="K20" s="21">
        <v>44229.31</v>
      </c>
      <c r="L20" s="9">
        <v>24816</v>
      </c>
      <c r="M20" s="6">
        <f t="shared" si="2"/>
        <v>0.43892409806980937</v>
      </c>
      <c r="N20" s="24">
        <v>44223.1</v>
      </c>
      <c r="O20" s="9">
        <v>27411.9</v>
      </c>
      <c r="P20" s="31">
        <f t="shared" si="3"/>
        <v>0.38014521822305536</v>
      </c>
    </row>
    <row r="21" spans="2:16" ht="15">
      <c r="B21" s="47">
        <v>16</v>
      </c>
      <c r="C21" s="21">
        <v>44492.68</v>
      </c>
      <c r="D21" s="9">
        <v>24416</v>
      </c>
      <c r="E21" s="6">
        <f t="shared" si="0"/>
        <v>0.45123557403150361</v>
      </c>
      <c r="F21" s="24">
        <v>44221.53</v>
      </c>
      <c r="G21" s="9">
        <v>28153.5</v>
      </c>
      <c r="H21" s="31">
        <f t="shared" si="1"/>
        <v>0.36335309972314389</v>
      </c>
      <c r="J21" s="47">
        <v>16</v>
      </c>
      <c r="K21" s="21">
        <v>44245.599999999999</v>
      </c>
      <c r="L21" s="9">
        <v>24512</v>
      </c>
      <c r="M21" s="6">
        <f t="shared" si="2"/>
        <v>0.44600141030972573</v>
      </c>
      <c r="N21" s="24">
        <v>44344.39</v>
      </c>
      <c r="O21" s="9">
        <v>29438.91</v>
      </c>
      <c r="P21" s="31">
        <f t="shared" si="3"/>
        <v>0.33613000426886019</v>
      </c>
    </row>
    <row r="22" spans="2:16" ht="15">
      <c r="B22" s="47">
        <v>17</v>
      </c>
      <c r="C22" s="21">
        <v>44277.96</v>
      </c>
      <c r="D22" s="9">
        <v>24695.439999999999</v>
      </c>
      <c r="E22" s="6">
        <f t="shared" si="0"/>
        <v>0.44226337437406782</v>
      </c>
      <c r="F22" s="24">
        <v>44378.5</v>
      </c>
      <c r="G22" s="9">
        <v>28912.28</v>
      </c>
      <c r="H22" s="31">
        <f t="shared" si="1"/>
        <v>0.34850704733147808</v>
      </c>
      <c r="J22" s="47">
        <v>17</v>
      </c>
      <c r="K22" s="21">
        <v>44288.57</v>
      </c>
      <c r="L22" s="9">
        <v>27604</v>
      </c>
      <c r="M22" s="6">
        <f t="shared" si="2"/>
        <v>0.37672406221289145</v>
      </c>
      <c r="N22" s="24">
        <v>44303.72</v>
      </c>
      <c r="O22" s="9">
        <v>29353.119999999999</v>
      </c>
      <c r="P22" s="31">
        <f t="shared" si="3"/>
        <v>0.33745699006765129</v>
      </c>
    </row>
    <row r="23" spans="2:16" ht="15">
      <c r="B23" s="47">
        <v>18</v>
      </c>
      <c r="C23" s="21">
        <v>44334.96</v>
      </c>
      <c r="D23" s="9">
        <v>26525.69</v>
      </c>
      <c r="E23" s="6">
        <f t="shared" si="0"/>
        <v>0.4016981181442365</v>
      </c>
      <c r="F23" s="24">
        <v>44369.88</v>
      </c>
      <c r="G23" s="9">
        <v>31190.85</v>
      </c>
      <c r="H23" s="31">
        <f t="shared" si="1"/>
        <v>0.29702649635293132</v>
      </c>
      <c r="J23" s="47">
        <v>18</v>
      </c>
      <c r="K23" s="21">
        <v>44355.78</v>
      </c>
      <c r="L23" s="9">
        <v>28958</v>
      </c>
      <c r="M23" s="6">
        <f t="shared" si="2"/>
        <v>0.34714258209414872</v>
      </c>
      <c r="N23" s="24">
        <v>44262.61</v>
      </c>
      <c r="O23" s="9">
        <v>29508.22</v>
      </c>
      <c r="P23" s="31">
        <f t="shared" si="3"/>
        <v>0.33333755058727899</v>
      </c>
    </row>
    <row r="24" spans="2:16" ht="15">
      <c r="B24" s="47">
        <v>19</v>
      </c>
      <c r="C24" s="21">
        <v>44337.31</v>
      </c>
      <c r="D24" s="9">
        <v>26367.21</v>
      </c>
      <c r="E24" s="6">
        <f t="shared" si="0"/>
        <v>0.4053042460176316</v>
      </c>
      <c r="F24" s="24">
        <v>44370.49</v>
      </c>
      <c r="G24" s="9">
        <v>31428.29</v>
      </c>
      <c r="H24" s="31">
        <f t="shared" si="1"/>
        <v>0.29168485630877639</v>
      </c>
      <c r="J24" s="47">
        <v>19</v>
      </c>
      <c r="K24" s="21">
        <v>44233.79</v>
      </c>
      <c r="L24" s="9">
        <v>26106</v>
      </c>
      <c r="M24" s="6">
        <f t="shared" si="2"/>
        <v>0.40981769818955149</v>
      </c>
      <c r="N24" s="24">
        <v>44288.94</v>
      </c>
      <c r="O24" s="9">
        <v>27628</v>
      </c>
      <c r="P24" s="31">
        <f t="shared" si="3"/>
        <v>0.37618737319068829</v>
      </c>
    </row>
    <row r="25" spans="2:16" ht="15">
      <c r="B25" s="47">
        <v>20</v>
      </c>
      <c r="C25" s="21">
        <v>44388.52</v>
      </c>
      <c r="D25" s="9">
        <v>24165.86</v>
      </c>
      <c r="E25" s="6">
        <f t="shared" si="0"/>
        <v>0.45558311022759934</v>
      </c>
      <c r="F25" s="24">
        <v>44418.98</v>
      </c>
      <c r="G25" s="9">
        <v>29890</v>
      </c>
      <c r="H25" s="31">
        <f t="shared" si="1"/>
        <v>0.32708945590376015</v>
      </c>
      <c r="J25" s="47">
        <v>20</v>
      </c>
      <c r="K25" s="21">
        <v>44351.43</v>
      </c>
      <c r="L25" s="9">
        <v>25282</v>
      </c>
      <c r="M25" s="6">
        <f t="shared" si="2"/>
        <v>0.42996201024408909</v>
      </c>
      <c r="N25" s="24">
        <v>44384.93</v>
      </c>
      <c r="O25" s="9">
        <v>30642.21</v>
      </c>
      <c r="P25" s="31">
        <f t="shared" si="3"/>
        <v>0.30962581218445095</v>
      </c>
    </row>
    <row r="26" spans="2:16" ht="15">
      <c r="B26" s="47">
        <v>21</v>
      </c>
      <c r="C26" s="21">
        <v>44360.41</v>
      </c>
      <c r="D26" s="9">
        <v>26541</v>
      </c>
      <c r="E26" s="6">
        <f t="shared" si="0"/>
        <v>0.4016962422123691</v>
      </c>
      <c r="F26" s="24">
        <v>44341</v>
      </c>
      <c r="G26" s="9">
        <v>29402.42</v>
      </c>
      <c r="H26" s="31">
        <f t="shared" si="1"/>
        <v>0.33690218984686859</v>
      </c>
      <c r="J26" s="47">
        <v>21</v>
      </c>
      <c r="K26" s="21">
        <v>44407</v>
      </c>
      <c r="L26" s="9">
        <v>23767</v>
      </c>
      <c r="M26" s="6">
        <f t="shared" si="2"/>
        <v>0.46479158691197331</v>
      </c>
      <c r="N26" s="24">
        <v>44207.78</v>
      </c>
      <c r="O26" s="9">
        <v>29787</v>
      </c>
      <c r="P26" s="31">
        <f t="shared" si="3"/>
        <v>0.32620457304121575</v>
      </c>
    </row>
    <row r="27" spans="2:16" ht="15">
      <c r="B27" s="47">
        <v>22</v>
      </c>
      <c r="C27" s="21">
        <v>44301.64</v>
      </c>
      <c r="D27" s="9">
        <v>25753.67</v>
      </c>
      <c r="E27" s="6">
        <f t="shared" si="0"/>
        <v>0.41867456825526106</v>
      </c>
      <c r="F27" s="24">
        <v>44377.16</v>
      </c>
      <c r="G27" s="9">
        <v>29610.38</v>
      </c>
      <c r="H27" s="31">
        <f t="shared" si="1"/>
        <v>0.33275630977737203</v>
      </c>
      <c r="J27" s="47">
        <v>22</v>
      </c>
      <c r="K27" s="21">
        <v>44254.400000000001</v>
      </c>
      <c r="L27" s="9">
        <v>25048</v>
      </c>
      <c r="M27" s="6">
        <f t="shared" si="2"/>
        <v>0.43399978307241771</v>
      </c>
      <c r="N27" s="24">
        <v>44152.38</v>
      </c>
      <c r="O27" s="9">
        <v>31739</v>
      </c>
      <c r="P27" s="31">
        <f t="shared" si="3"/>
        <v>0.28114860399371444</v>
      </c>
    </row>
    <row r="28" spans="2:16" ht="15">
      <c r="B28" s="47">
        <v>23</v>
      </c>
      <c r="C28" s="21">
        <v>44413.599999999999</v>
      </c>
      <c r="D28" s="9">
        <v>26972</v>
      </c>
      <c r="E28" s="6">
        <f t="shared" si="0"/>
        <v>0.39270853972657027</v>
      </c>
      <c r="F28" s="24">
        <v>44299.67</v>
      </c>
      <c r="G28" s="9">
        <v>29397.39</v>
      </c>
      <c r="H28" s="31">
        <f t="shared" si="1"/>
        <v>0.33639708828530779</v>
      </c>
      <c r="J28" s="47">
        <v>23</v>
      </c>
      <c r="K28" s="21">
        <v>44563.56</v>
      </c>
      <c r="L28" s="9">
        <v>25858</v>
      </c>
      <c r="M28" s="6">
        <f t="shared" si="2"/>
        <v>0.41975012768279729</v>
      </c>
      <c r="N28" s="24">
        <v>44354.44</v>
      </c>
      <c r="O28" s="9">
        <v>30922</v>
      </c>
      <c r="P28" s="31">
        <f t="shared" si="3"/>
        <v>0.30284318773949126</v>
      </c>
    </row>
    <row r="29" spans="2:16" ht="15">
      <c r="B29" s="47">
        <v>24</v>
      </c>
      <c r="C29" s="21">
        <v>44442.080000000002</v>
      </c>
      <c r="D29" s="9">
        <v>27415</v>
      </c>
      <c r="E29" s="6">
        <f t="shared" si="0"/>
        <v>0.38312968249910895</v>
      </c>
      <c r="F29" s="24">
        <v>44283.68</v>
      </c>
      <c r="G29" s="9">
        <v>28825.16</v>
      </c>
      <c r="H29" s="31">
        <f t="shared" si="1"/>
        <v>0.34907938996939736</v>
      </c>
      <c r="J29" s="47">
        <v>24</v>
      </c>
      <c r="K29" s="21">
        <v>44303.14</v>
      </c>
      <c r="L29" s="9">
        <v>23982</v>
      </c>
      <c r="M29" s="6">
        <f t="shared" si="2"/>
        <v>0.45868396687006829</v>
      </c>
      <c r="N29" s="24">
        <v>44264.63</v>
      </c>
      <c r="O29" s="9">
        <v>28591.41</v>
      </c>
      <c r="P29" s="31">
        <f t="shared" si="3"/>
        <v>0.35407999569859727</v>
      </c>
    </row>
    <row r="30" spans="2:16" ht="15">
      <c r="B30" s="47">
        <v>25</v>
      </c>
      <c r="C30" s="21">
        <v>44318.82</v>
      </c>
      <c r="D30" s="9">
        <v>23357.18</v>
      </c>
      <c r="E30" s="6">
        <f t="shared" si="0"/>
        <v>0.47297378404930457</v>
      </c>
      <c r="F30" s="24">
        <v>44425.33</v>
      </c>
      <c r="G30" s="9">
        <v>27096</v>
      </c>
      <c r="H30" s="31">
        <f t="shared" si="1"/>
        <v>0.39007768766152107</v>
      </c>
      <c r="J30" s="47">
        <v>25</v>
      </c>
      <c r="K30" s="21">
        <v>44178.720000000001</v>
      </c>
      <c r="L30" s="9">
        <v>26969</v>
      </c>
      <c r="M30" s="6">
        <f t="shared" si="2"/>
        <v>0.38954772795590276</v>
      </c>
      <c r="N30" s="24">
        <v>44396.46</v>
      </c>
      <c r="O30" s="9">
        <v>28864.13</v>
      </c>
      <c r="P30" s="31">
        <f t="shared" si="3"/>
        <v>0.349855146108496</v>
      </c>
    </row>
    <row r="31" spans="2:16" ht="15">
      <c r="B31" s="47">
        <v>26</v>
      </c>
      <c r="C31" s="21">
        <v>44223.34</v>
      </c>
      <c r="D31" s="9">
        <v>25436.42</v>
      </c>
      <c r="E31" s="6">
        <f t="shared" si="0"/>
        <v>0.42481911135613004</v>
      </c>
      <c r="F31" s="24">
        <v>44407.13</v>
      </c>
      <c r="G31" s="9">
        <v>28839.15</v>
      </c>
      <c r="H31" s="31">
        <f t="shared" si="1"/>
        <v>0.35057388306787662</v>
      </c>
      <c r="J31" s="47">
        <v>26</v>
      </c>
      <c r="K31" s="21">
        <v>44051.040000000001</v>
      </c>
      <c r="L31" s="9">
        <v>26497</v>
      </c>
      <c r="M31" s="6">
        <f t="shared" si="2"/>
        <v>0.39849320243063502</v>
      </c>
      <c r="N31" s="24">
        <v>44219.82</v>
      </c>
      <c r="O31" s="9">
        <v>30406.71</v>
      </c>
      <c r="P31" s="31">
        <f t="shared" si="3"/>
        <v>0.31237372743715375</v>
      </c>
    </row>
    <row r="32" spans="2:16" ht="15">
      <c r="B32" s="47">
        <v>27</v>
      </c>
      <c r="C32" s="21">
        <v>44305.33</v>
      </c>
      <c r="D32" s="9">
        <v>23810</v>
      </c>
      <c r="E32" s="6">
        <f t="shared" si="0"/>
        <v>0.46259287539445026</v>
      </c>
      <c r="F32" s="24">
        <v>44313.64</v>
      </c>
      <c r="G32" s="9">
        <v>31248.98</v>
      </c>
      <c r="H32" s="31">
        <f t="shared" si="1"/>
        <v>0.29482254222401949</v>
      </c>
      <c r="J32" s="47">
        <v>27</v>
      </c>
      <c r="K32" s="21">
        <v>44336.65</v>
      </c>
      <c r="L32" s="9">
        <v>25425</v>
      </c>
      <c r="M32" s="6">
        <f t="shared" si="2"/>
        <v>0.42654666060696966</v>
      </c>
      <c r="N32" s="24">
        <v>44434.74</v>
      </c>
      <c r="O32" s="9">
        <v>29150.799999999999</v>
      </c>
      <c r="P32" s="31">
        <f t="shared" si="3"/>
        <v>0.34396375448579197</v>
      </c>
    </row>
    <row r="33" spans="2:16" ht="15">
      <c r="B33" s="47">
        <v>28</v>
      </c>
      <c r="C33" s="21">
        <v>44322.46</v>
      </c>
      <c r="D33" s="9">
        <v>24177.88</v>
      </c>
      <c r="E33" s="6">
        <f t="shared" si="0"/>
        <v>0.45450049478300614</v>
      </c>
      <c r="F33" s="24">
        <v>44412.19</v>
      </c>
      <c r="G33" s="9">
        <v>29624.07</v>
      </c>
      <c r="H33" s="31">
        <f t="shared" si="1"/>
        <v>0.33297434780856339</v>
      </c>
      <c r="J33" s="47">
        <v>28</v>
      </c>
      <c r="K33" s="21">
        <v>44297.34</v>
      </c>
      <c r="L33" s="9">
        <v>26238</v>
      </c>
      <c r="M33" s="6">
        <f t="shared" si="2"/>
        <v>0.40768452462382609</v>
      </c>
      <c r="N33" s="24">
        <v>44472.89</v>
      </c>
      <c r="O33" s="9">
        <v>28256</v>
      </c>
      <c r="P33" s="31">
        <f t="shared" si="3"/>
        <v>0.36464664203293284</v>
      </c>
    </row>
    <row r="34" spans="2:16" ht="15">
      <c r="B34" s="47">
        <v>29</v>
      </c>
      <c r="C34" s="21">
        <v>44385.24</v>
      </c>
      <c r="D34" s="9">
        <v>27516.29</v>
      </c>
      <c r="E34" s="6">
        <f t="shared" si="0"/>
        <v>0.38005764979529222</v>
      </c>
      <c r="F34" s="24">
        <v>44367.43</v>
      </c>
      <c r="G34" s="9">
        <v>29474</v>
      </c>
      <c r="H34" s="31">
        <f t="shared" si="1"/>
        <v>0.3356838563784289</v>
      </c>
      <c r="J34" s="47">
        <v>29</v>
      </c>
      <c r="K34" s="21">
        <v>44212.38</v>
      </c>
      <c r="L34" s="9">
        <v>26453</v>
      </c>
      <c r="M34" s="6">
        <f t="shared" si="2"/>
        <v>0.40168341989279921</v>
      </c>
      <c r="N34" s="24">
        <v>44375.61</v>
      </c>
      <c r="O34" s="9">
        <v>29006.1</v>
      </c>
      <c r="P34" s="31">
        <f t="shared" si="3"/>
        <v>0.34635039383120592</v>
      </c>
    </row>
    <row r="35" spans="2:16" ht="15.75" thickBot="1">
      <c r="B35" s="51">
        <v>30</v>
      </c>
      <c r="C35" s="22">
        <v>44243.72</v>
      </c>
      <c r="D35" s="10">
        <v>27369</v>
      </c>
      <c r="E35" s="6">
        <f t="shared" si="0"/>
        <v>0.38140373368242997</v>
      </c>
      <c r="F35" s="24">
        <v>44436.97</v>
      </c>
      <c r="G35" s="9">
        <v>29317.41</v>
      </c>
      <c r="H35" s="31">
        <f t="shared" si="1"/>
        <v>0.34024732109322486</v>
      </c>
      <c r="J35" s="51">
        <v>30</v>
      </c>
      <c r="K35" s="22">
        <v>44331.95</v>
      </c>
      <c r="L35" s="10">
        <v>26920</v>
      </c>
      <c r="M35" s="6">
        <f t="shared" si="2"/>
        <v>0.39276300726676805</v>
      </c>
      <c r="N35" s="24">
        <v>44388.13</v>
      </c>
      <c r="O35" s="9">
        <v>30290.45</v>
      </c>
      <c r="P35" s="31">
        <f t="shared" si="3"/>
        <v>0.31760022330294146</v>
      </c>
    </row>
    <row r="36" spans="2:16" ht="15.75" thickBot="1">
      <c r="B36" s="18" t="s">
        <v>9</v>
      </c>
      <c r="C36" s="75">
        <f>AVERAGE(C6:C35)</f>
        <v>44331.15633333334</v>
      </c>
      <c r="D36" s="77">
        <f>AVERAGE(D6:D35)</f>
        <v>25413.491666666676</v>
      </c>
      <c r="E36" s="12">
        <f>AVERAGE(E6:E35)</f>
        <v>0.42673314368773946</v>
      </c>
      <c r="F36" s="80">
        <f>AVERAGE(F6:F35)</f>
        <v>44317.705666666654</v>
      </c>
      <c r="G36" s="78">
        <f>AVERAGE(G6:G35)</f>
        <v>29419.696333333337</v>
      </c>
      <c r="H36" s="58">
        <f>AVERAGE(H6:H35)</f>
        <v>0.33616112818664756</v>
      </c>
      <c r="J36" s="18" t="s">
        <v>9</v>
      </c>
      <c r="K36" s="75">
        <f>AVERAGE(K6:K35)</f>
        <v>44308.68499999999</v>
      </c>
      <c r="L36" s="77">
        <f>AVERAGE(L6:L35)</f>
        <v>25473.001333333334</v>
      </c>
      <c r="M36" s="12">
        <f>AVERAGE(M6:M35)</f>
        <v>0.42507534431285865</v>
      </c>
      <c r="N36" s="80">
        <f>AVERAGE(N6:N35)</f>
        <v>44314.41599999999</v>
      </c>
      <c r="O36" s="78">
        <f>AVERAGE(O6:O35)</f>
        <v>29279.864999999998</v>
      </c>
      <c r="P36" s="58">
        <f>AVERAGE(P6:P35)</f>
        <v>0.33926476983575515</v>
      </c>
    </row>
    <row r="37" spans="2:16" ht="15.75" thickBot="1">
      <c r="B37" s="81"/>
      <c r="C37" s="82"/>
      <c r="D37" s="3" t="s">
        <v>39</v>
      </c>
      <c r="E37" s="83"/>
      <c r="F37" s="84"/>
      <c r="G37" s="3" t="s">
        <v>23</v>
      </c>
      <c r="H37" s="83"/>
      <c r="J37" s="81"/>
      <c r="K37" s="82"/>
      <c r="L37" s="3" t="s">
        <v>35</v>
      </c>
      <c r="M37" s="83"/>
      <c r="N37" s="84"/>
      <c r="O37" s="3" t="s">
        <v>29</v>
      </c>
      <c r="P37" s="83"/>
    </row>
  </sheetData>
  <mergeCells count="12">
    <mergeCell ref="K3:P3"/>
    <mergeCell ref="J4:J5"/>
    <mergeCell ref="K4:L4"/>
    <mergeCell ref="M4:M5"/>
    <mergeCell ref="N4:O4"/>
    <mergeCell ref="P4:P5"/>
    <mergeCell ref="C3:H3"/>
    <mergeCell ref="B4:B5"/>
    <mergeCell ref="C4:D4"/>
    <mergeCell ref="E4:E5"/>
    <mergeCell ref="F4:G4"/>
    <mergeCell ref="H4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H37"/>
  <sheetViews>
    <sheetView workbookViewId="0">
      <selection activeCell="M20" sqref="M20"/>
    </sheetView>
  </sheetViews>
  <sheetFormatPr defaultRowHeight="14.25"/>
  <cols>
    <col min="2" max="2" width="12.5" customWidth="1"/>
    <col min="3" max="8" width="18.625" customWidth="1"/>
  </cols>
  <sheetData>
    <row r="2" spans="2:8" ht="15" thickBot="1"/>
    <row r="3" spans="2:8" ht="18.75" thickBot="1">
      <c r="B3" s="48"/>
      <c r="C3" s="35" t="s">
        <v>11</v>
      </c>
      <c r="D3" s="36"/>
      <c r="E3" s="36"/>
      <c r="F3" s="36"/>
      <c r="G3" s="36"/>
      <c r="H3" s="37"/>
    </row>
    <row r="4" spans="2:8" ht="18.75" thickBot="1">
      <c r="B4" s="44" t="s">
        <v>19</v>
      </c>
      <c r="C4" s="38" t="s">
        <v>3</v>
      </c>
      <c r="D4" s="39"/>
      <c r="E4" s="4" t="s">
        <v>10</v>
      </c>
      <c r="F4" s="40" t="s">
        <v>4</v>
      </c>
      <c r="G4" s="41"/>
      <c r="H4" s="15" t="s">
        <v>10</v>
      </c>
    </row>
    <row r="5" spans="2:8" ht="15.75" thickBot="1">
      <c r="B5" s="45"/>
      <c r="C5" s="2" t="s">
        <v>0</v>
      </c>
      <c r="D5" s="1" t="s">
        <v>1</v>
      </c>
      <c r="E5" s="5"/>
      <c r="F5" s="2" t="s">
        <v>0</v>
      </c>
      <c r="G5" s="1" t="s">
        <v>1</v>
      </c>
      <c r="H5" s="16"/>
    </row>
    <row r="6" spans="2:8" ht="15">
      <c r="B6" s="46">
        <v>1</v>
      </c>
      <c r="C6" s="20">
        <v>22456.82</v>
      </c>
      <c r="D6" s="8">
        <v>12765</v>
      </c>
      <c r="E6" s="34">
        <f>1- (D6/C6)</f>
        <v>0.43157579746375485</v>
      </c>
      <c r="F6" s="23">
        <v>22542.83</v>
      </c>
      <c r="G6" s="8">
        <v>14504.07</v>
      </c>
      <c r="H6" s="30">
        <f>1- (G6/F6)</f>
        <v>0.35659941542388429</v>
      </c>
    </row>
    <row r="7" spans="2:8" ht="15">
      <c r="B7" s="47">
        <v>2</v>
      </c>
      <c r="C7" s="21">
        <v>22381.87</v>
      </c>
      <c r="D7" s="9">
        <v>11738</v>
      </c>
      <c r="E7" s="6">
        <f t="shared" ref="E7:E35" si="0">1- (D7/C7)</f>
        <v>0.47555767234819968</v>
      </c>
      <c r="F7" s="24">
        <v>22520.09</v>
      </c>
      <c r="G7" s="9">
        <v>15234.17</v>
      </c>
      <c r="H7" s="31">
        <f t="shared" ref="H7:H35" si="1">1- (G7/F7)</f>
        <v>0.32352979051149444</v>
      </c>
    </row>
    <row r="8" spans="2:8" ht="15">
      <c r="B8" s="47">
        <v>3</v>
      </c>
      <c r="C8" s="21">
        <v>22458.58</v>
      </c>
      <c r="D8" s="9">
        <v>10846</v>
      </c>
      <c r="E8" s="6">
        <f t="shared" si="0"/>
        <v>0.51706652869415615</v>
      </c>
      <c r="F8" s="24">
        <v>22520.39</v>
      </c>
      <c r="G8" s="9">
        <v>15495.21</v>
      </c>
      <c r="H8" s="31">
        <f t="shared" si="1"/>
        <v>0.3119475284397828</v>
      </c>
    </row>
    <row r="9" spans="2:8" ht="15">
      <c r="B9" s="47">
        <v>4</v>
      </c>
      <c r="C9" s="21">
        <v>22392.01</v>
      </c>
      <c r="D9" s="9">
        <v>12357</v>
      </c>
      <c r="E9" s="6">
        <f t="shared" si="0"/>
        <v>0.44815137185094145</v>
      </c>
      <c r="F9" s="24">
        <v>22471.65</v>
      </c>
      <c r="G9" s="9">
        <v>13923.57</v>
      </c>
      <c r="H9" s="31">
        <f t="shared" si="1"/>
        <v>0.38039396306012252</v>
      </c>
    </row>
    <row r="10" spans="2:8" ht="15">
      <c r="B10" s="47">
        <v>5</v>
      </c>
      <c r="C10" s="21">
        <v>22526.880000000001</v>
      </c>
      <c r="D10" s="9">
        <v>11723.02</v>
      </c>
      <c r="E10" s="6">
        <f t="shared" si="0"/>
        <v>0.47959859510060865</v>
      </c>
      <c r="F10" s="24">
        <v>22437.22</v>
      </c>
      <c r="G10" s="9">
        <v>15100.36</v>
      </c>
      <c r="H10" s="31">
        <f t="shared" si="1"/>
        <v>0.32699505553718333</v>
      </c>
    </row>
    <row r="11" spans="2:8" ht="15">
      <c r="B11" s="47">
        <v>6</v>
      </c>
      <c r="C11" s="21">
        <v>22418.04</v>
      </c>
      <c r="D11" s="9">
        <v>13448</v>
      </c>
      <c r="E11" s="6">
        <f t="shared" si="0"/>
        <v>0.40012596997775007</v>
      </c>
      <c r="F11" s="24">
        <v>22538.01</v>
      </c>
      <c r="G11" s="9">
        <v>14739.17</v>
      </c>
      <c r="H11" s="31">
        <f t="shared" si="1"/>
        <v>0.34603055016835993</v>
      </c>
    </row>
    <row r="12" spans="2:8" ht="15">
      <c r="B12" s="47">
        <v>7</v>
      </c>
      <c r="C12" s="21">
        <v>22447.64</v>
      </c>
      <c r="D12" s="9">
        <v>13165</v>
      </c>
      <c r="E12" s="6">
        <f t="shared" si="0"/>
        <v>0.41352409429231762</v>
      </c>
      <c r="F12" s="24">
        <v>22584.23</v>
      </c>
      <c r="G12" s="9">
        <v>14417.66</v>
      </c>
      <c r="H12" s="31">
        <f t="shared" si="1"/>
        <v>0.36160497834108141</v>
      </c>
    </row>
    <row r="13" spans="2:8" ht="15">
      <c r="B13" s="47">
        <v>8</v>
      </c>
      <c r="C13" s="21">
        <v>22482.86</v>
      </c>
      <c r="D13" s="9">
        <v>11954</v>
      </c>
      <c r="E13" s="6">
        <f t="shared" si="0"/>
        <v>0.46830607849713068</v>
      </c>
      <c r="F13" s="24">
        <v>22447.68</v>
      </c>
      <c r="G13" s="9">
        <v>14745.3</v>
      </c>
      <c r="H13" s="31">
        <f t="shared" si="1"/>
        <v>0.34312588205106276</v>
      </c>
    </row>
    <row r="14" spans="2:8" ht="15">
      <c r="B14" s="47">
        <v>9</v>
      </c>
      <c r="C14" s="21">
        <v>22510.27</v>
      </c>
      <c r="D14" s="9">
        <v>12039</v>
      </c>
      <c r="E14" s="6">
        <f t="shared" si="0"/>
        <v>0.46517745011499201</v>
      </c>
      <c r="F14" s="24">
        <v>22420.16</v>
      </c>
      <c r="G14" s="9">
        <v>14658.54</v>
      </c>
      <c r="H14" s="31">
        <f t="shared" si="1"/>
        <v>0.34618932246692258</v>
      </c>
    </row>
    <row r="15" spans="2:8" ht="15">
      <c r="B15" s="47">
        <v>10</v>
      </c>
      <c r="C15" s="21">
        <v>22528.31</v>
      </c>
      <c r="D15" s="9">
        <v>13041</v>
      </c>
      <c r="E15" s="6">
        <f t="shared" si="0"/>
        <v>0.42112834917488262</v>
      </c>
      <c r="F15" s="24">
        <v>22415.94</v>
      </c>
      <c r="G15" s="9">
        <v>14008.37</v>
      </c>
      <c r="H15" s="31">
        <f t="shared" si="1"/>
        <v>0.37507104319515483</v>
      </c>
    </row>
    <row r="16" spans="2:8" ht="15">
      <c r="B16" s="47">
        <v>11</v>
      </c>
      <c r="C16" s="21">
        <v>22464.89</v>
      </c>
      <c r="D16" s="9">
        <v>12637</v>
      </c>
      <c r="E16" s="6">
        <f t="shared" si="0"/>
        <v>0.43747777086823036</v>
      </c>
      <c r="F16" s="24">
        <v>22430.3</v>
      </c>
      <c r="G16" s="9">
        <v>15140.09</v>
      </c>
      <c r="H16" s="31">
        <f t="shared" si="1"/>
        <v>0.32501616117483934</v>
      </c>
    </row>
    <row r="17" spans="2:8" ht="15">
      <c r="B17" s="47">
        <v>12</v>
      </c>
      <c r="C17" s="21">
        <v>22409</v>
      </c>
      <c r="D17" s="9">
        <v>11634.48</v>
      </c>
      <c r="E17" s="6">
        <f t="shared" si="0"/>
        <v>0.48081217368021778</v>
      </c>
      <c r="F17" s="24">
        <v>22433.02</v>
      </c>
      <c r="G17" s="9">
        <v>14497.61</v>
      </c>
      <c r="H17" s="31">
        <f t="shared" si="1"/>
        <v>0.35373792739452825</v>
      </c>
    </row>
    <row r="18" spans="2:8" ht="15">
      <c r="B18" s="47">
        <v>13</v>
      </c>
      <c r="C18" s="21">
        <v>22561.82</v>
      </c>
      <c r="D18" s="9">
        <v>10543</v>
      </c>
      <c r="E18" s="6">
        <f t="shared" si="0"/>
        <v>0.53270613806864864</v>
      </c>
      <c r="F18" s="24">
        <v>22389.68</v>
      </c>
      <c r="G18" s="9">
        <v>14369</v>
      </c>
      <c r="H18" s="31">
        <f t="shared" si="1"/>
        <v>0.35823111362020366</v>
      </c>
    </row>
    <row r="19" spans="2:8" ht="15">
      <c r="B19" s="47">
        <v>14</v>
      </c>
      <c r="C19" s="21">
        <v>22462.09</v>
      </c>
      <c r="D19" s="9">
        <v>13107</v>
      </c>
      <c r="E19" s="6">
        <f t="shared" si="0"/>
        <v>0.41648350620979613</v>
      </c>
      <c r="F19" s="24">
        <v>22444.65</v>
      </c>
      <c r="G19" s="9">
        <v>14218.39</v>
      </c>
      <c r="H19" s="31">
        <f t="shared" si="1"/>
        <v>0.36651317797337013</v>
      </c>
    </row>
    <row r="20" spans="2:8" ht="15">
      <c r="B20" s="47">
        <v>15</v>
      </c>
      <c r="C20" s="21">
        <v>22432.71</v>
      </c>
      <c r="D20" s="9">
        <v>11395</v>
      </c>
      <c r="E20" s="6">
        <f t="shared" si="0"/>
        <v>0.49203640576640095</v>
      </c>
      <c r="F20" s="24">
        <v>22431.8</v>
      </c>
      <c r="G20" s="9">
        <v>15162.42</v>
      </c>
      <c r="H20" s="31">
        <f t="shared" si="1"/>
        <v>0.32406583510908615</v>
      </c>
    </row>
    <row r="21" spans="2:8" ht="15">
      <c r="B21" s="47">
        <v>16</v>
      </c>
      <c r="C21" s="21">
        <v>22405.4</v>
      </c>
      <c r="D21" s="9">
        <v>12439</v>
      </c>
      <c r="E21" s="6">
        <f t="shared" si="0"/>
        <v>0.44482133771322985</v>
      </c>
      <c r="F21" s="24">
        <v>22455.200000000001</v>
      </c>
      <c r="G21" s="9">
        <v>13627</v>
      </c>
      <c r="H21" s="31">
        <f t="shared" si="1"/>
        <v>0.39314724429085468</v>
      </c>
    </row>
    <row r="22" spans="2:8" ht="15">
      <c r="B22" s="47">
        <v>17</v>
      </c>
      <c r="C22" s="21">
        <v>22525.82</v>
      </c>
      <c r="D22" s="9">
        <v>12013</v>
      </c>
      <c r="E22" s="6">
        <f t="shared" si="0"/>
        <v>0.46670087925766968</v>
      </c>
      <c r="F22" s="24">
        <v>22411.91</v>
      </c>
      <c r="G22" s="9">
        <v>14008</v>
      </c>
      <c r="H22" s="31">
        <f t="shared" si="1"/>
        <v>0.37497518060709689</v>
      </c>
    </row>
    <row r="23" spans="2:8" ht="15">
      <c r="B23" s="47">
        <v>18</v>
      </c>
      <c r="C23" s="21">
        <v>22444.93</v>
      </c>
      <c r="D23" s="9">
        <v>12240</v>
      </c>
      <c r="E23" s="6">
        <f t="shared" si="0"/>
        <v>0.45466526293465825</v>
      </c>
      <c r="F23" s="24">
        <v>22440.799999999999</v>
      </c>
      <c r="G23" s="9">
        <v>14381.89</v>
      </c>
      <c r="H23" s="31">
        <f t="shared" si="1"/>
        <v>0.35911865887134153</v>
      </c>
    </row>
    <row r="24" spans="2:8" ht="15">
      <c r="B24" s="47">
        <v>19</v>
      </c>
      <c r="C24" s="21">
        <v>22463.21</v>
      </c>
      <c r="D24" s="9">
        <v>12461.77</v>
      </c>
      <c r="E24" s="6">
        <f t="shared" si="0"/>
        <v>0.44523645551993674</v>
      </c>
      <c r="F24" s="24">
        <v>22427.22</v>
      </c>
      <c r="G24" s="9">
        <v>14126.88</v>
      </c>
      <c r="H24" s="31">
        <f t="shared" si="1"/>
        <v>0.3701011538657043</v>
      </c>
    </row>
    <row r="25" spans="2:8" ht="15">
      <c r="B25" s="47">
        <v>20</v>
      </c>
      <c r="C25" s="21">
        <v>22522.62</v>
      </c>
      <c r="D25" s="9">
        <v>11849</v>
      </c>
      <c r="E25" s="6">
        <f t="shared" si="0"/>
        <v>0.47390667693190225</v>
      </c>
      <c r="F25" s="24">
        <v>22429.18</v>
      </c>
      <c r="G25" s="9">
        <v>13970</v>
      </c>
      <c r="H25" s="31">
        <f t="shared" si="1"/>
        <v>0.37715065820507032</v>
      </c>
    </row>
    <row r="26" spans="2:8" ht="15">
      <c r="B26" s="47">
        <v>21</v>
      </c>
      <c r="C26" s="21">
        <v>22401.599999999999</v>
      </c>
      <c r="D26" s="9">
        <v>11891</v>
      </c>
      <c r="E26" s="6">
        <f t="shared" si="0"/>
        <v>0.46918970073566169</v>
      </c>
      <c r="F26" s="24">
        <v>22352.28</v>
      </c>
      <c r="G26" s="9">
        <v>14673.67</v>
      </c>
      <c r="H26" s="31">
        <f t="shared" si="1"/>
        <v>0.34352692432270893</v>
      </c>
    </row>
    <row r="27" spans="2:8" ht="15">
      <c r="B27" s="47">
        <v>22</v>
      </c>
      <c r="C27" s="21">
        <v>22490.82</v>
      </c>
      <c r="D27" s="9">
        <v>11909</v>
      </c>
      <c r="E27" s="6">
        <f t="shared" si="0"/>
        <v>0.4704950731009363</v>
      </c>
      <c r="F27" s="24">
        <v>22481.45</v>
      </c>
      <c r="G27" s="9">
        <v>14672.88</v>
      </c>
      <c r="H27" s="31">
        <f t="shared" si="1"/>
        <v>0.34733391307055383</v>
      </c>
    </row>
    <row r="28" spans="2:8" ht="15">
      <c r="B28" s="47">
        <v>23</v>
      </c>
      <c r="C28" s="21">
        <v>22468.07</v>
      </c>
      <c r="D28" s="9">
        <v>12261</v>
      </c>
      <c r="E28" s="6">
        <f t="shared" si="0"/>
        <v>0.45429224673058255</v>
      </c>
      <c r="F28" s="24">
        <v>22441.65</v>
      </c>
      <c r="G28" s="9">
        <v>14020.01</v>
      </c>
      <c r="H28" s="31">
        <f t="shared" si="1"/>
        <v>0.37526830692039137</v>
      </c>
    </row>
    <row r="29" spans="2:8" ht="15">
      <c r="B29" s="47">
        <v>24</v>
      </c>
      <c r="C29" s="21">
        <v>22457.43</v>
      </c>
      <c r="D29" s="9">
        <v>11480.38</v>
      </c>
      <c r="E29" s="6">
        <f t="shared" si="0"/>
        <v>0.48879368654382982</v>
      </c>
      <c r="F29" s="24">
        <v>22508.65</v>
      </c>
      <c r="G29" s="9">
        <v>13687</v>
      </c>
      <c r="H29" s="31">
        <f t="shared" si="1"/>
        <v>0.39192266084372007</v>
      </c>
    </row>
    <row r="30" spans="2:8" ht="15">
      <c r="B30" s="47">
        <v>25</v>
      </c>
      <c r="C30" s="21">
        <v>22519.31</v>
      </c>
      <c r="D30" s="9">
        <v>12765</v>
      </c>
      <c r="E30" s="6">
        <f t="shared" si="0"/>
        <v>0.43315314723230869</v>
      </c>
      <c r="F30" s="24">
        <v>22399.27</v>
      </c>
      <c r="G30" s="9">
        <v>14659.12</v>
      </c>
      <c r="H30" s="31">
        <f t="shared" si="1"/>
        <v>0.34555367206163412</v>
      </c>
    </row>
    <row r="31" spans="2:8" ht="15">
      <c r="B31" s="47">
        <v>26</v>
      </c>
      <c r="C31" s="21">
        <v>22464.61</v>
      </c>
      <c r="D31" s="9">
        <v>13496</v>
      </c>
      <c r="E31" s="6">
        <f t="shared" si="0"/>
        <v>0.39923283778351815</v>
      </c>
      <c r="F31" s="24">
        <v>22511.3</v>
      </c>
      <c r="G31" s="9">
        <v>13724.01</v>
      </c>
      <c r="H31" s="31">
        <f t="shared" si="1"/>
        <v>0.39035017968753472</v>
      </c>
    </row>
    <row r="32" spans="2:8" ht="15">
      <c r="B32" s="47">
        <v>27</v>
      </c>
      <c r="C32" s="21">
        <v>22395</v>
      </c>
      <c r="D32" s="9">
        <v>12337</v>
      </c>
      <c r="E32" s="6">
        <f t="shared" si="0"/>
        <v>0.4491181067202501</v>
      </c>
      <c r="F32" s="24">
        <v>22425.93</v>
      </c>
      <c r="G32" s="9">
        <v>14360.7</v>
      </c>
      <c r="H32" s="31">
        <f t="shared" si="1"/>
        <v>0.3596385969277528</v>
      </c>
    </row>
    <row r="33" spans="2:8" ht="15">
      <c r="B33" s="47">
        <v>28</v>
      </c>
      <c r="C33" s="21">
        <v>22402.62</v>
      </c>
      <c r="D33" s="9">
        <v>13736</v>
      </c>
      <c r="E33" s="6">
        <f t="shared" si="0"/>
        <v>0.38685743006844731</v>
      </c>
      <c r="F33" s="24">
        <v>22549.23</v>
      </c>
      <c r="G33" s="9">
        <v>14944</v>
      </c>
      <c r="H33" s="31">
        <f t="shared" si="1"/>
        <v>0.33727227049438047</v>
      </c>
    </row>
    <row r="34" spans="2:8" ht="15">
      <c r="B34" s="47">
        <v>29</v>
      </c>
      <c r="C34" s="21">
        <v>22420.87</v>
      </c>
      <c r="D34" s="9">
        <v>13231</v>
      </c>
      <c r="E34" s="6">
        <f t="shared" si="0"/>
        <v>0.40988016968119434</v>
      </c>
      <c r="F34" s="24">
        <v>22424.31</v>
      </c>
      <c r="G34" s="9">
        <v>14204.75</v>
      </c>
      <c r="H34" s="31">
        <f t="shared" si="1"/>
        <v>0.36654684135208626</v>
      </c>
    </row>
    <row r="35" spans="2:8" ht="15.75" thickBot="1">
      <c r="B35" s="51">
        <v>30</v>
      </c>
      <c r="C35" s="22">
        <v>22475.61</v>
      </c>
      <c r="D35" s="10">
        <v>12657.65</v>
      </c>
      <c r="E35" s="6">
        <f t="shared" si="0"/>
        <v>0.43682729856942704</v>
      </c>
      <c r="F35" s="24">
        <v>22417.040000000001</v>
      </c>
      <c r="G35" s="9">
        <v>14733.25</v>
      </c>
      <c r="H35" s="31">
        <f t="shared" si="1"/>
        <v>0.34276559260277006</v>
      </c>
    </row>
    <row r="36" spans="2:8" ht="15.75" thickBot="1">
      <c r="B36" s="18" t="s">
        <v>9</v>
      </c>
      <c r="C36" s="75">
        <f>AVERAGE(C6:C35)</f>
        <v>22459.723666666669</v>
      </c>
      <c r="D36" s="77">
        <f>AVERAGE(D6:D35)</f>
        <v>12305.310000000001</v>
      </c>
      <c r="E36" s="12">
        <f>AVERAGE(E6:E35)</f>
        <v>0.45209660705438603</v>
      </c>
      <c r="F36" s="80">
        <f>AVERAGE(F6:F35)</f>
        <v>22456.769000000008</v>
      </c>
      <c r="G36" s="78">
        <f>AVERAGE(G6:G35)</f>
        <v>14466.903</v>
      </c>
      <c r="H36" s="58">
        <f>AVERAGE(H6:H35)</f>
        <v>0.35579078661968921</v>
      </c>
    </row>
    <row r="37" spans="2:8" ht="15.75" thickBot="1">
      <c r="B37" s="81"/>
      <c r="C37" s="82"/>
      <c r="D37" s="3" t="s">
        <v>32</v>
      </c>
      <c r="E37" s="83"/>
      <c r="F37" s="84"/>
      <c r="G37" s="3" t="s">
        <v>21</v>
      </c>
      <c r="H37" s="83"/>
    </row>
  </sheetData>
  <mergeCells count="6">
    <mergeCell ref="C3:H3"/>
    <mergeCell ref="B4:B5"/>
    <mergeCell ref="C4:D4"/>
    <mergeCell ref="E4:E5"/>
    <mergeCell ref="F4:G4"/>
    <mergeCell ref="H4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57"/>
  <sheetViews>
    <sheetView workbookViewId="0">
      <selection activeCell="G29" sqref="G29"/>
    </sheetView>
  </sheetViews>
  <sheetFormatPr defaultRowHeight="14.25"/>
  <cols>
    <col min="2" max="2" width="14.125" customWidth="1"/>
    <col min="3" max="9" width="18.625" customWidth="1"/>
    <col min="10" max="10" width="13.5" customWidth="1"/>
    <col min="11" max="16" width="18.625" customWidth="1"/>
  </cols>
  <sheetData>
    <row r="2" spans="2:16" ht="15" thickBot="1"/>
    <row r="3" spans="2:16" ht="18.75" thickBot="1">
      <c r="B3" s="48"/>
      <c r="C3" s="35" t="s">
        <v>13</v>
      </c>
      <c r="D3" s="36"/>
      <c r="E3" s="36"/>
      <c r="F3" s="36"/>
      <c r="G3" s="36"/>
      <c r="H3" s="37"/>
      <c r="J3" s="57"/>
      <c r="K3" s="35" t="s">
        <v>16</v>
      </c>
      <c r="L3" s="36"/>
      <c r="M3" s="36"/>
      <c r="N3" s="36"/>
      <c r="O3" s="36"/>
      <c r="P3" s="37"/>
    </row>
    <row r="4" spans="2:16" ht="18.75" thickBot="1">
      <c r="B4" s="44" t="s">
        <v>19</v>
      </c>
      <c r="C4" s="38" t="s">
        <v>3</v>
      </c>
      <c r="D4" s="39"/>
      <c r="E4" s="4" t="s">
        <v>10</v>
      </c>
      <c r="F4" s="40" t="s">
        <v>4</v>
      </c>
      <c r="G4" s="41"/>
      <c r="H4" s="15" t="s">
        <v>10</v>
      </c>
      <c r="J4" s="44" t="s">
        <v>19</v>
      </c>
      <c r="K4" s="42" t="s">
        <v>3</v>
      </c>
      <c r="L4" s="43"/>
      <c r="M4" s="4" t="s">
        <v>10</v>
      </c>
      <c r="N4" s="40" t="s">
        <v>4</v>
      </c>
      <c r="O4" s="41"/>
      <c r="P4" s="15" t="s">
        <v>10</v>
      </c>
    </row>
    <row r="5" spans="2:16" ht="15.75" thickBot="1">
      <c r="B5" s="45"/>
      <c r="C5" s="2" t="s">
        <v>0</v>
      </c>
      <c r="D5" s="1" t="s">
        <v>1</v>
      </c>
      <c r="E5" s="5"/>
      <c r="F5" s="2" t="s">
        <v>0</v>
      </c>
      <c r="G5" s="1" t="s">
        <v>1</v>
      </c>
      <c r="H5" s="16"/>
      <c r="J5" s="45"/>
      <c r="K5" s="2" t="s">
        <v>0</v>
      </c>
      <c r="L5" s="1" t="s">
        <v>1</v>
      </c>
      <c r="M5" s="5"/>
      <c r="N5" s="2" t="s">
        <v>0</v>
      </c>
      <c r="O5" s="1" t="s">
        <v>1</v>
      </c>
      <c r="P5" s="16"/>
    </row>
    <row r="6" spans="2:16" ht="15">
      <c r="B6" s="46">
        <v>1</v>
      </c>
      <c r="C6" s="20">
        <v>22483.56</v>
      </c>
      <c r="D6" s="8">
        <v>14375.44</v>
      </c>
      <c r="E6" s="34">
        <f>1- (D6/C6)</f>
        <v>0.36062438510627326</v>
      </c>
      <c r="F6" s="23">
        <v>28319.88</v>
      </c>
      <c r="G6" s="8">
        <v>19125.88</v>
      </c>
      <c r="H6" s="30">
        <f>1- (G6/F6)</f>
        <v>0.3246482682836227</v>
      </c>
      <c r="J6" s="46">
        <v>1</v>
      </c>
      <c r="K6" s="20">
        <v>22479.8</v>
      </c>
      <c r="L6" s="8">
        <v>13578</v>
      </c>
      <c r="M6" s="32">
        <f>1- (L6/K6)</f>
        <v>0.39599106753618807</v>
      </c>
      <c r="N6" s="23">
        <v>28176.83</v>
      </c>
      <c r="O6" s="8">
        <v>18380</v>
      </c>
      <c r="P6" s="33">
        <f>1- (O6/N6)</f>
        <v>0.34769099291864991</v>
      </c>
    </row>
    <row r="7" spans="2:16" ht="15">
      <c r="B7" s="47">
        <v>2</v>
      </c>
      <c r="C7" s="21">
        <v>22394.720000000001</v>
      </c>
      <c r="D7" s="9">
        <v>14656</v>
      </c>
      <c r="E7" s="6">
        <f t="shared" ref="E7:E55" si="0">1- (D7/C7)</f>
        <v>0.34556002486300341</v>
      </c>
      <c r="F7" s="24">
        <v>28252.1</v>
      </c>
      <c r="G7" s="9">
        <v>18713.71</v>
      </c>
      <c r="H7" s="31">
        <f t="shared" ref="H7:H55" si="1">1- (G7/F7)</f>
        <v>0.33761702669890026</v>
      </c>
      <c r="J7" s="47">
        <v>2</v>
      </c>
      <c r="K7" s="21">
        <v>22478.560000000001</v>
      </c>
      <c r="L7" s="9">
        <v>12755</v>
      </c>
      <c r="M7" s="26">
        <f t="shared" ref="M7:M55" si="2">1- (L7/K7)</f>
        <v>0.43257041376315919</v>
      </c>
      <c r="N7" s="24">
        <v>28161.33</v>
      </c>
      <c r="O7" s="9">
        <v>18644.37</v>
      </c>
      <c r="P7" s="28">
        <f t="shared" ref="P7:P55" si="3">1- (O7/N7)</f>
        <v>0.33794426612663542</v>
      </c>
    </row>
    <row r="8" spans="2:16" ht="15">
      <c r="B8" s="47">
        <v>3</v>
      </c>
      <c r="C8" s="21">
        <v>22466.71</v>
      </c>
      <c r="D8" s="9">
        <v>13278.6</v>
      </c>
      <c r="E8" s="6">
        <f t="shared" si="0"/>
        <v>0.40896553166885574</v>
      </c>
      <c r="F8" s="24">
        <v>28236.51</v>
      </c>
      <c r="G8" s="9">
        <v>18579.009999999998</v>
      </c>
      <c r="H8" s="31">
        <f t="shared" si="1"/>
        <v>0.34202173002258429</v>
      </c>
      <c r="J8" s="47">
        <v>3</v>
      </c>
      <c r="K8" s="21">
        <v>22450.080000000002</v>
      </c>
      <c r="L8" s="9">
        <v>13281</v>
      </c>
      <c r="M8" s="26">
        <f t="shared" si="2"/>
        <v>0.4084208163178038</v>
      </c>
      <c r="N8" s="24">
        <v>28146.93</v>
      </c>
      <c r="O8" s="9">
        <v>18312.61</v>
      </c>
      <c r="P8" s="28">
        <f t="shared" si="3"/>
        <v>0.34939227830530717</v>
      </c>
    </row>
    <row r="9" spans="2:16" ht="15">
      <c r="B9" s="47">
        <v>4</v>
      </c>
      <c r="C9" s="21">
        <v>22516.82</v>
      </c>
      <c r="D9" s="9">
        <v>14074.81</v>
      </c>
      <c r="E9" s="6">
        <f t="shared" si="0"/>
        <v>0.37492017078788209</v>
      </c>
      <c r="F9" s="24">
        <v>28145.23</v>
      </c>
      <c r="G9" s="9">
        <v>19213</v>
      </c>
      <c r="H9" s="31">
        <f t="shared" si="1"/>
        <v>0.31736212494976945</v>
      </c>
      <c r="J9" s="47">
        <v>4</v>
      </c>
      <c r="K9" s="21">
        <v>22339.19</v>
      </c>
      <c r="L9" s="9">
        <v>13523</v>
      </c>
      <c r="M9" s="26">
        <f t="shared" si="2"/>
        <v>0.39465128323811205</v>
      </c>
      <c r="N9" s="24">
        <v>28230.38</v>
      </c>
      <c r="O9" s="9">
        <v>18871.5</v>
      </c>
      <c r="P9" s="28">
        <f t="shared" si="3"/>
        <v>0.33151803128402813</v>
      </c>
    </row>
    <row r="10" spans="2:16" ht="15">
      <c r="B10" s="47">
        <v>5</v>
      </c>
      <c r="C10" s="21">
        <v>22489.39</v>
      </c>
      <c r="D10" s="9">
        <v>12846</v>
      </c>
      <c r="E10" s="6">
        <f t="shared" si="0"/>
        <v>0.42879731286620049</v>
      </c>
      <c r="F10" s="24">
        <v>28171.13</v>
      </c>
      <c r="G10" s="9">
        <v>18114.849999999999</v>
      </c>
      <c r="H10" s="31">
        <f t="shared" si="1"/>
        <v>0.35697112611386206</v>
      </c>
      <c r="J10" s="47">
        <v>5</v>
      </c>
      <c r="K10" s="21">
        <v>22385.48</v>
      </c>
      <c r="L10" s="9">
        <v>13487</v>
      </c>
      <c r="M10" s="26">
        <f t="shared" si="2"/>
        <v>0.39751124389559656</v>
      </c>
      <c r="N10" s="24">
        <v>28129.3</v>
      </c>
      <c r="O10" s="9">
        <v>17705.41</v>
      </c>
      <c r="P10" s="28">
        <f t="shared" si="3"/>
        <v>0.37057054388129107</v>
      </c>
    </row>
    <row r="11" spans="2:16" ht="15">
      <c r="B11" s="47">
        <v>6</v>
      </c>
      <c r="C11" s="21">
        <v>22465.32</v>
      </c>
      <c r="D11" s="9">
        <v>13347.71</v>
      </c>
      <c r="E11" s="6">
        <f t="shared" si="0"/>
        <v>0.40585266535264131</v>
      </c>
      <c r="F11" s="24">
        <v>28228.41</v>
      </c>
      <c r="G11" s="9">
        <v>18269.47</v>
      </c>
      <c r="H11" s="31">
        <f t="shared" si="1"/>
        <v>0.35279847501152206</v>
      </c>
      <c r="J11" s="47">
        <v>6</v>
      </c>
      <c r="K11" s="21">
        <v>22504.76</v>
      </c>
      <c r="L11" s="9">
        <v>13235.12</v>
      </c>
      <c r="M11" s="26">
        <f t="shared" si="2"/>
        <v>0.41189686093075417</v>
      </c>
      <c r="N11" s="24">
        <v>28155.37</v>
      </c>
      <c r="O11" s="9">
        <v>19086.169999999998</v>
      </c>
      <c r="P11" s="28">
        <f t="shared" si="3"/>
        <v>0.3221126200792247</v>
      </c>
    </row>
    <row r="12" spans="2:16" ht="15">
      <c r="B12" s="47">
        <v>7</v>
      </c>
      <c r="C12" s="21">
        <v>22422.21</v>
      </c>
      <c r="D12" s="9">
        <v>13943.55</v>
      </c>
      <c r="E12" s="6">
        <f t="shared" si="0"/>
        <v>0.37813667787430405</v>
      </c>
      <c r="F12" s="24">
        <v>28139.85</v>
      </c>
      <c r="G12" s="9">
        <v>18647.759999999998</v>
      </c>
      <c r="H12" s="31">
        <f t="shared" si="1"/>
        <v>0.33731842920271438</v>
      </c>
      <c r="J12" s="47">
        <v>7</v>
      </c>
      <c r="K12" s="21">
        <v>22467.96</v>
      </c>
      <c r="L12" s="9">
        <v>13730</v>
      </c>
      <c r="M12" s="26">
        <f t="shared" si="2"/>
        <v>0.38890758217479471</v>
      </c>
      <c r="N12" s="24">
        <v>28290.79</v>
      </c>
      <c r="O12" s="9">
        <v>19009.259999999998</v>
      </c>
      <c r="P12" s="28">
        <f t="shared" si="3"/>
        <v>0.32807602756939636</v>
      </c>
    </row>
    <row r="13" spans="2:16" ht="15">
      <c r="B13" s="47">
        <v>8</v>
      </c>
      <c r="C13" s="21">
        <v>22421.38</v>
      </c>
      <c r="D13" s="9">
        <v>13960.95</v>
      </c>
      <c r="E13" s="6">
        <f t="shared" si="0"/>
        <v>0.37733761258227638</v>
      </c>
      <c r="F13" s="24">
        <v>28173.64</v>
      </c>
      <c r="G13" s="9">
        <v>18596.55</v>
      </c>
      <c r="H13" s="31">
        <f t="shared" si="1"/>
        <v>0.33993087155227375</v>
      </c>
      <c r="J13" s="47">
        <v>8</v>
      </c>
      <c r="K13" s="21">
        <v>22397.58</v>
      </c>
      <c r="L13" s="9">
        <v>13541</v>
      </c>
      <c r="M13" s="26">
        <f t="shared" si="2"/>
        <v>0.39542575581826256</v>
      </c>
      <c r="N13" s="24">
        <v>28048.12</v>
      </c>
      <c r="O13" s="9">
        <v>17620.080000000002</v>
      </c>
      <c r="P13" s="28">
        <f t="shared" si="3"/>
        <v>0.37179105052317218</v>
      </c>
    </row>
    <row r="14" spans="2:16" ht="15">
      <c r="B14" s="47">
        <v>9</v>
      </c>
      <c r="C14" s="21">
        <v>22544.35</v>
      </c>
      <c r="D14" s="9">
        <v>12999.31</v>
      </c>
      <c r="E14" s="6">
        <f t="shared" si="0"/>
        <v>0.42338945234615322</v>
      </c>
      <c r="F14" s="24">
        <v>28061.32</v>
      </c>
      <c r="G14" s="9">
        <v>19654.689999999999</v>
      </c>
      <c r="H14" s="31">
        <f t="shared" si="1"/>
        <v>0.29958070397258574</v>
      </c>
      <c r="J14" s="47">
        <v>9</v>
      </c>
      <c r="K14" s="21">
        <v>22417.55</v>
      </c>
      <c r="L14" s="9">
        <v>12576.56</v>
      </c>
      <c r="M14" s="26">
        <f t="shared" si="2"/>
        <v>0.43898597304344145</v>
      </c>
      <c r="N14" s="24">
        <v>28304.85</v>
      </c>
      <c r="O14" s="9">
        <v>18600.5</v>
      </c>
      <c r="P14" s="28">
        <f t="shared" si="3"/>
        <v>0.34285113681930834</v>
      </c>
    </row>
    <row r="15" spans="2:16" ht="15">
      <c r="B15" s="47">
        <v>10</v>
      </c>
      <c r="C15" s="21">
        <v>22360.53</v>
      </c>
      <c r="D15" s="9">
        <v>13562</v>
      </c>
      <c r="E15" s="6">
        <f t="shared" si="0"/>
        <v>0.39348485925870269</v>
      </c>
      <c r="F15" s="24">
        <v>28159.9</v>
      </c>
      <c r="G15" s="9">
        <v>18736.63</v>
      </c>
      <c r="H15" s="31">
        <f t="shared" si="1"/>
        <v>0.33463435594586632</v>
      </c>
      <c r="J15" s="47">
        <v>10</v>
      </c>
      <c r="K15" s="21">
        <v>22423.4</v>
      </c>
      <c r="L15" s="9">
        <v>13029</v>
      </c>
      <c r="M15" s="26">
        <f t="shared" si="2"/>
        <v>0.41895519858719021</v>
      </c>
      <c r="N15" s="24">
        <v>28197.49</v>
      </c>
      <c r="O15" s="9">
        <v>18194.91</v>
      </c>
      <c r="P15" s="28">
        <f t="shared" si="3"/>
        <v>0.35473299219185828</v>
      </c>
    </row>
    <row r="16" spans="2:16" ht="15">
      <c r="B16" s="47">
        <v>11</v>
      </c>
      <c r="C16" s="21">
        <v>22455.919999999998</v>
      </c>
      <c r="D16" s="9">
        <v>12799.09</v>
      </c>
      <c r="E16" s="6">
        <f t="shared" si="0"/>
        <v>0.430034930655257</v>
      </c>
      <c r="F16" s="24">
        <v>28225</v>
      </c>
      <c r="G16" s="9">
        <v>19072.68</v>
      </c>
      <c r="H16" s="31">
        <f t="shared" si="1"/>
        <v>0.32426288751107168</v>
      </c>
      <c r="J16" s="47">
        <v>11</v>
      </c>
      <c r="K16" s="21">
        <v>22373.759999999998</v>
      </c>
      <c r="L16" s="9">
        <v>14783</v>
      </c>
      <c r="M16" s="26">
        <f t="shared" si="2"/>
        <v>0.33927064561343279</v>
      </c>
      <c r="N16" s="24">
        <v>28151.49</v>
      </c>
      <c r="O16" s="9">
        <v>18247.62</v>
      </c>
      <c r="P16" s="28">
        <f t="shared" si="3"/>
        <v>0.35180624542430972</v>
      </c>
    </row>
    <row r="17" spans="2:16" ht="15">
      <c r="B17" s="47">
        <v>12</v>
      </c>
      <c r="C17" s="21">
        <v>22485.58</v>
      </c>
      <c r="D17" s="9">
        <v>12351.77</v>
      </c>
      <c r="E17" s="6">
        <f t="shared" si="0"/>
        <v>0.45068039161097917</v>
      </c>
      <c r="F17" s="24">
        <v>28444.16</v>
      </c>
      <c r="G17" s="9">
        <v>19048.11</v>
      </c>
      <c r="H17" s="31">
        <f t="shared" si="1"/>
        <v>0.33033318614436147</v>
      </c>
      <c r="J17" s="47">
        <v>12</v>
      </c>
      <c r="K17" s="21">
        <v>22461.599999999999</v>
      </c>
      <c r="L17" s="9">
        <v>14235</v>
      </c>
      <c r="M17" s="26">
        <f t="shared" si="2"/>
        <v>0.3662517362966129</v>
      </c>
      <c r="N17" s="24">
        <v>28272.15</v>
      </c>
      <c r="O17" s="9">
        <v>18884.75</v>
      </c>
      <c r="P17" s="28">
        <f t="shared" si="3"/>
        <v>0.33203700461408137</v>
      </c>
    </row>
    <row r="18" spans="2:16" ht="15">
      <c r="B18" s="47">
        <v>13</v>
      </c>
      <c r="C18" s="21">
        <v>22407.79</v>
      </c>
      <c r="D18" s="9">
        <v>13227.79</v>
      </c>
      <c r="E18" s="6">
        <f t="shared" si="0"/>
        <v>0.40967895539899291</v>
      </c>
      <c r="F18" s="24">
        <v>28256.7</v>
      </c>
      <c r="G18" s="9">
        <v>17003.07</v>
      </c>
      <c r="H18" s="31">
        <f t="shared" si="1"/>
        <v>0.3982641285075752</v>
      </c>
      <c r="J18" s="47">
        <v>13</v>
      </c>
      <c r="K18" s="21">
        <v>22432.1</v>
      </c>
      <c r="L18" s="9">
        <v>13524.03</v>
      </c>
      <c r="M18" s="26">
        <f t="shared" si="2"/>
        <v>0.39711261986171598</v>
      </c>
      <c r="N18" s="24">
        <v>28086.61</v>
      </c>
      <c r="O18" s="9">
        <v>18553.53</v>
      </c>
      <c r="P18" s="28">
        <f t="shared" si="3"/>
        <v>0.33941725256269806</v>
      </c>
    </row>
    <row r="19" spans="2:16" ht="15">
      <c r="B19" s="47">
        <v>14</v>
      </c>
      <c r="C19" s="21">
        <v>22512.41</v>
      </c>
      <c r="D19" s="9">
        <v>13017.78</v>
      </c>
      <c r="E19" s="6">
        <f t="shared" si="0"/>
        <v>0.42175093648347728</v>
      </c>
      <c r="F19" s="24">
        <v>28200.240000000002</v>
      </c>
      <c r="G19" s="9">
        <v>17499.919999999998</v>
      </c>
      <c r="H19" s="31">
        <f t="shared" si="1"/>
        <v>0.37944074234829217</v>
      </c>
      <c r="J19" s="47">
        <v>14</v>
      </c>
      <c r="K19" s="21">
        <v>22464.959999999999</v>
      </c>
      <c r="L19" s="9">
        <v>12381</v>
      </c>
      <c r="M19" s="26">
        <f t="shared" si="2"/>
        <v>0.44887504807486855</v>
      </c>
      <c r="N19" s="24">
        <v>28163.14</v>
      </c>
      <c r="O19" s="9">
        <v>18526.439999999999</v>
      </c>
      <c r="P19" s="28">
        <f t="shared" si="3"/>
        <v>0.34217420358667394</v>
      </c>
    </row>
    <row r="20" spans="2:16" ht="15">
      <c r="B20" s="47">
        <v>15</v>
      </c>
      <c r="C20" s="21">
        <v>22626.7</v>
      </c>
      <c r="D20" s="9">
        <v>12948.3</v>
      </c>
      <c r="E20" s="6">
        <f t="shared" si="0"/>
        <v>0.42774244587147048</v>
      </c>
      <c r="F20" s="24">
        <v>28149.05</v>
      </c>
      <c r="G20" s="9">
        <v>17585.29</v>
      </c>
      <c r="H20" s="31">
        <f t="shared" si="1"/>
        <v>0.37527944992815032</v>
      </c>
      <c r="J20" s="47">
        <v>15</v>
      </c>
      <c r="K20" s="21">
        <v>22474.04</v>
      </c>
      <c r="L20" s="9">
        <v>13187</v>
      </c>
      <c r="M20" s="26">
        <f t="shared" si="2"/>
        <v>0.41323411367070628</v>
      </c>
      <c r="N20" s="24">
        <v>28108.25</v>
      </c>
      <c r="O20" s="9">
        <v>18238.599999999999</v>
      </c>
      <c r="P20" s="28">
        <f t="shared" si="3"/>
        <v>0.35113000631487201</v>
      </c>
    </row>
    <row r="21" spans="2:16" ht="15">
      <c r="B21" s="47">
        <v>16</v>
      </c>
      <c r="C21" s="21">
        <v>22437.1</v>
      </c>
      <c r="D21" s="9">
        <v>12702</v>
      </c>
      <c r="E21" s="6">
        <f t="shared" si="0"/>
        <v>0.43388405810020003</v>
      </c>
      <c r="F21" s="24">
        <v>28113.84</v>
      </c>
      <c r="G21" s="9">
        <v>17480.650000000001</v>
      </c>
      <c r="H21" s="31">
        <f t="shared" si="1"/>
        <v>0.37821905509884091</v>
      </c>
      <c r="J21" s="47">
        <v>16</v>
      </c>
      <c r="K21" s="21">
        <v>22439.3</v>
      </c>
      <c r="L21" s="9">
        <v>13707.57</v>
      </c>
      <c r="M21" s="26">
        <f t="shared" si="2"/>
        <v>0.38912666616160041</v>
      </c>
      <c r="N21" s="24">
        <v>28347.52</v>
      </c>
      <c r="O21" s="9">
        <v>18880</v>
      </c>
      <c r="P21" s="28">
        <f t="shared" si="3"/>
        <v>0.33398053868557109</v>
      </c>
    </row>
    <row r="22" spans="2:16" ht="15">
      <c r="B22" s="47">
        <v>17</v>
      </c>
      <c r="C22" s="21">
        <v>22503.53</v>
      </c>
      <c r="D22" s="9">
        <v>13550.34</v>
      </c>
      <c r="E22" s="6">
        <f t="shared" si="0"/>
        <v>0.39785713619152197</v>
      </c>
      <c r="F22" s="24">
        <v>28154</v>
      </c>
      <c r="G22" s="9">
        <v>19755</v>
      </c>
      <c r="H22" s="31">
        <f t="shared" si="1"/>
        <v>0.29832350642892658</v>
      </c>
      <c r="J22" s="47">
        <v>17</v>
      </c>
      <c r="K22" s="21">
        <v>22436.12</v>
      </c>
      <c r="L22" s="9">
        <v>13867</v>
      </c>
      <c r="M22" s="26">
        <f t="shared" si="2"/>
        <v>0.38193413121341835</v>
      </c>
      <c r="N22" s="24">
        <v>28231.29</v>
      </c>
      <c r="O22" s="9">
        <v>18834.55</v>
      </c>
      <c r="P22" s="28">
        <f t="shared" si="3"/>
        <v>0.33284841039853297</v>
      </c>
    </row>
    <row r="23" spans="2:16" ht="15">
      <c r="B23" s="47">
        <v>18</v>
      </c>
      <c r="C23" s="21">
        <v>22364.31</v>
      </c>
      <c r="D23" s="9">
        <v>13117.07</v>
      </c>
      <c r="E23" s="6">
        <f t="shared" si="0"/>
        <v>0.41348201665957951</v>
      </c>
      <c r="F23" s="24">
        <v>28232.42</v>
      </c>
      <c r="G23" s="9">
        <v>18480.48</v>
      </c>
      <c r="H23" s="31">
        <f t="shared" si="1"/>
        <v>0.34541636884121163</v>
      </c>
      <c r="J23" s="47">
        <v>18</v>
      </c>
      <c r="K23" s="21">
        <v>22396.75</v>
      </c>
      <c r="L23" s="9">
        <v>14690</v>
      </c>
      <c r="M23" s="26">
        <f t="shared" si="2"/>
        <v>0.34410126469242186</v>
      </c>
      <c r="N23" s="24">
        <v>28157.279999999999</v>
      </c>
      <c r="O23" s="9">
        <v>18731</v>
      </c>
      <c r="P23" s="28">
        <f t="shared" si="3"/>
        <v>0.33477239278793969</v>
      </c>
    </row>
    <row r="24" spans="2:16" ht="15">
      <c r="B24" s="47">
        <v>19</v>
      </c>
      <c r="C24" s="21">
        <v>22510.21</v>
      </c>
      <c r="D24" s="9">
        <v>12992.07</v>
      </c>
      <c r="E24" s="6">
        <f t="shared" si="0"/>
        <v>0.42283657060507207</v>
      </c>
      <c r="F24" s="24">
        <v>28222.73</v>
      </c>
      <c r="G24" s="9">
        <v>18340.61</v>
      </c>
      <c r="H24" s="31">
        <f t="shared" si="1"/>
        <v>0.35014755836873324</v>
      </c>
      <c r="J24" s="47">
        <v>19</v>
      </c>
      <c r="K24" s="21">
        <v>22394.18</v>
      </c>
      <c r="L24" s="9">
        <v>12670</v>
      </c>
      <c r="M24" s="26">
        <f t="shared" si="2"/>
        <v>0.434228000310795</v>
      </c>
      <c r="N24" s="24">
        <v>27988.560000000001</v>
      </c>
      <c r="O24" s="9">
        <v>17929.28</v>
      </c>
      <c r="P24" s="28">
        <f t="shared" si="3"/>
        <v>0.359406843367433</v>
      </c>
    </row>
    <row r="25" spans="2:16" ht="15">
      <c r="B25" s="47">
        <v>20</v>
      </c>
      <c r="C25" s="21">
        <v>22449.77</v>
      </c>
      <c r="D25" s="9">
        <v>13156.72</v>
      </c>
      <c r="E25" s="6">
        <f t="shared" si="0"/>
        <v>0.41394856161109894</v>
      </c>
      <c r="F25" s="24">
        <v>28198.49</v>
      </c>
      <c r="G25" s="9">
        <v>18444.259999999998</v>
      </c>
      <c r="H25" s="31">
        <f t="shared" si="1"/>
        <v>0.34591320315378604</v>
      </c>
      <c r="J25" s="47">
        <v>20</v>
      </c>
      <c r="K25" s="21">
        <v>22410.58</v>
      </c>
      <c r="L25" s="9">
        <v>11905.43</v>
      </c>
      <c r="M25" s="26">
        <f t="shared" si="2"/>
        <v>0.46875850602706404</v>
      </c>
      <c r="N25" s="24">
        <v>28310.5</v>
      </c>
      <c r="O25" s="9">
        <v>19223.810000000001</v>
      </c>
      <c r="P25" s="28">
        <f t="shared" si="3"/>
        <v>0.32096536620688432</v>
      </c>
    </row>
    <row r="26" spans="2:16" ht="15">
      <c r="B26" s="47">
        <v>21</v>
      </c>
      <c r="C26" s="21">
        <v>22380.53</v>
      </c>
      <c r="D26" s="9">
        <v>12513.69</v>
      </c>
      <c r="E26" s="6">
        <f t="shared" si="0"/>
        <v>0.44086712870517364</v>
      </c>
      <c r="F26" s="24">
        <v>28084.42</v>
      </c>
      <c r="G26" s="9">
        <v>18744.86</v>
      </c>
      <c r="H26" s="31">
        <f t="shared" si="1"/>
        <v>0.33255306678934438</v>
      </c>
      <c r="J26" s="47">
        <v>21</v>
      </c>
      <c r="K26" s="21">
        <v>22351.73</v>
      </c>
      <c r="L26" s="9">
        <v>14312</v>
      </c>
      <c r="M26" s="26">
        <f t="shared" si="2"/>
        <v>0.35969162118547426</v>
      </c>
      <c r="N26" s="24">
        <v>28173.65</v>
      </c>
      <c r="O26" s="9">
        <v>19458.05</v>
      </c>
      <c r="P26" s="28">
        <f t="shared" si="3"/>
        <v>0.30935288824841656</v>
      </c>
    </row>
    <row r="27" spans="2:16" ht="15">
      <c r="B27" s="47">
        <v>22</v>
      </c>
      <c r="C27" s="21">
        <v>22330.55</v>
      </c>
      <c r="D27" s="9">
        <v>14115</v>
      </c>
      <c r="E27" s="6">
        <f t="shared" si="0"/>
        <v>0.36790629877007053</v>
      </c>
      <c r="F27" s="24">
        <v>28309.27</v>
      </c>
      <c r="G27" s="9">
        <v>18159.36</v>
      </c>
      <c r="H27" s="31">
        <f t="shared" si="1"/>
        <v>0.35853662068997183</v>
      </c>
      <c r="J27" s="47">
        <v>22</v>
      </c>
      <c r="K27" s="21">
        <v>22530.36</v>
      </c>
      <c r="L27" s="9">
        <v>13051</v>
      </c>
      <c r="M27" s="26">
        <f t="shared" si="2"/>
        <v>0.42073717419517487</v>
      </c>
      <c r="N27" s="24">
        <v>28167.88</v>
      </c>
      <c r="O27" s="9">
        <v>18837.189999999999</v>
      </c>
      <c r="P27" s="28">
        <f t="shared" si="3"/>
        <v>0.33125283123898575</v>
      </c>
    </row>
    <row r="28" spans="2:16" ht="15">
      <c r="B28" s="47">
        <v>23</v>
      </c>
      <c r="C28" s="21">
        <v>22395.22</v>
      </c>
      <c r="D28" s="9">
        <v>13709</v>
      </c>
      <c r="E28" s="6">
        <f t="shared" si="0"/>
        <v>0.38786044522000684</v>
      </c>
      <c r="F28" s="24">
        <v>28136.6</v>
      </c>
      <c r="G28" s="9">
        <v>16706.29</v>
      </c>
      <c r="H28" s="31">
        <f t="shared" si="1"/>
        <v>0.40624346936019273</v>
      </c>
      <c r="J28" s="47">
        <v>23</v>
      </c>
      <c r="K28" s="21">
        <v>22474.94</v>
      </c>
      <c r="L28" s="9">
        <v>14438</v>
      </c>
      <c r="M28" s="26">
        <f t="shared" si="2"/>
        <v>0.35759561538317786</v>
      </c>
      <c r="N28" s="24">
        <v>28249.66</v>
      </c>
      <c r="O28" s="9">
        <v>18661.64</v>
      </c>
      <c r="P28" s="28">
        <f t="shared" si="3"/>
        <v>0.33940302290363855</v>
      </c>
    </row>
    <row r="29" spans="2:16" ht="15">
      <c r="B29" s="47">
        <v>24</v>
      </c>
      <c r="C29" s="21">
        <v>22537.84</v>
      </c>
      <c r="D29" s="9">
        <v>13124.37</v>
      </c>
      <c r="E29" s="6">
        <f t="shared" si="0"/>
        <v>0.4176740095767828</v>
      </c>
      <c r="F29" s="24">
        <v>28103.22</v>
      </c>
      <c r="G29" s="9">
        <v>18470.91</v>
      </c>
      <c r="H29" s="31">
        <f t="shared" si="1"/>
        <v>0.34274755704150628</v>
      </c>
      <c r="J29" s="47">
        <v>24</v>
      </c>
      <c r="K29" s="21">
        <v>22487.18</v>
      </c>
      <c r="L29" s="9">
        <v>14468</v>
      </c>
      <c r="M29" s="26">
        <f t="shared" si="2"/>
        <v>0.35661118913087364</v>
      </c>
      <c r="N29" s="24">
        <v>28312.21</v>
      </c>
      <c r="O29" s="9">
        <v>19074.939999999999</v>
      </c>
      <c r="P29" s="28">
        <f t="shared" si="3"/>
        <v>0.32626453392370292</v>
      </c>
    </row>
    <row r="30" spans="2:16" ht="15">
      <c r="B30" s="47">
        <v>25</v>
      </c>
      <c r="C30" s="21">
        <v>22411.91</v>
      </c>
      <c r="D30" s="9">
        <v>13270.6</v>
      </c>
      <c r="E30" s="6">
        <f t="shared" si="0"/>
        <v>0.4078773295091761</v>
      </c>
      <c r="F30" s="24">
        <v>28267.25</v>
      </c>
      <c r="G30" s="9">
        <v>19489.78</v>
      </c>
      <c r="H30" s="31">
        <f t="shared" si="1"/>
        <v>0.31051729474922396</v>
      </c>
      <c r="J30" s="47">
        <v>25</v>
      </c>
      <c r="K30" s="21">
        <v>22461.23</v>
      </c>
      <c r="L30" s="9">
        <v>12786.94</v>
      </c>
      <c r="M30" s="26">
        <f t="shared" si="2"/>
        <v>0.43071060667648209</v>
      </c>
      <c r="N30" s="24">
        <v>28189.01</v>
      </c>
      <c r="O30" s="9">
        <v>19349.21</v>
      </c>
      <c r="P30" s="28">
        <f t="shared" si="3"/>
        <v>0.31359029636017721</v>
      </c>
    </row>
    <row r="31" spans="2:16" ht="15">
      <c r="B31" s="47">
        <v>26</v>
      </c>
      <c r="C31" s="21">
        <v>22358.79</v>
      </c>
      <c r="D31" s="9">
        <v>15024.76</v>
      </c>
      <c r="E31" s="6">
        <f t="shared" si="0"/>
        <v>0.32801551425636188</v>
      </c>
      <c r="F31" s="24">
        <v>28101.360000000001</v>
      </c>
      <c r="G31" s="9">
        <v>18713.79</v>
      </c>
      <c r="H31" s="31">
        <f t="shared" si="1"/>
        <v>0.33406105611970383</v>
      </c>
      <c r="J31" s="47">
        <v>26</v>
      </c>
      <c r="K31" s="21">
        <v>22500.14</v>
      </c>
      <c r="L31" s="9">
        <v>13792</v>
      </c>
      <c r="M31" s="26">
        <f t="shared" si="2"/>
        <v>0.38702603628244092</v>
      </c>
      <c r="N31" s="24">
        <v>28294.33</v>
      </c>
      <c r="O31" s="9">
        <v>18153.54</v>
      </c>
      <c r="P31" s="28">
        <f t="shared" si="3"/>
        <v>0.35840360948642358</v>
      </c>
    </row>
    <row r="32" spans="2:16" ht="15">
      <c r="B32" s="47">
        <v>27</v>
      </c>
      <c r="C32" s="21">
        <v>22352.23</v>
      </c>
      <c r="D32" s="9">
        <v>13605.93</v>
      </c>
      <c r="E32" s="6">
        <f t="shared" si="0"/>
        <v>0.39129429144206196</v>
      </c>
      <c r="F32" s="24">
        <v>28239.42</v>
      </c>
      <c r="G32" s="9">
        <v>18661.7</v>
      </c>
      <c r="H32" s="31">
        <f t="shared" si="1"/>
        <v>0.33916135671341685</v>
      </c>
      <c r="J32" s="47">
        <v>27</v>
      </c>
      <c r="K32" s="21">
        <v>22473.98</v>
      </c>
      <c r="L32" s="9">
        <v>12685</v>
      </c>
      <c r="M32" s="26">
        <f t="shared" si="2"/>
        <v>0.4355694896943042</v>
      </c>
      <c r="N32" s="24">
        <v>28234.3</v>
      </c>
      <c r="O32" s="9">
        <v>19152.3</v>
      </c>
      <c r="P32" s="28">
        <f t="shared" si="3"/>
        <v>0.32166549197252992</v>
      </c>
    </row>
    <row r="33" spans="2:16" ht="15">
      <c r="B33" s="47">
        <v>28</v>
      </c>
      <c r="C33" s="21">
        <v>22408.15</v>
      </c>
      <c r="D33" s="9">
        <v>11434.08</v>
      </c>
      <c r="E33" s="6">
        <f t="shared" si="0"/>
        <v>0.48973565421509591</v>
      </c>
      <c r="F33" s="24">
        <v>28233.63</v>
      </c>
      <c r="G33" s="9">
        <v>17509</v>
      </c>
      <c r="H33" s="31">
        <f t="shared" si="1"/>
        <v>0.37985303342149068</v>
      </c>
      <c r="J33" s="47">
        <v>28</v>
      </c>
      <c r="K33" s="21">
        <v>22365.83</v>
      </c>
      <c r="L33" s="9">
        <v>14722</v>
      </c>
      <c r="M33" s="26">
        <f t="shared" si="2"/>
        <v>0.34176375301073114</v>
      </c>
      <c r="N33" s="24">
        <v>28252.22</v>
      </c>
      <c r="O33" s="9">
        <v>18263.91</v>
      </c>
      <c r="P33" s="28">
        <f t="shared" si="3"/>
        <v>0.35354071290680877</v>
      </c>
    </row>
    <row r="34" spans="2:16" ht="15">
      <c r="B34" s="47">
        <v>29</v>
      </c>
      <c r="C34" s="21">
        <v>22348.86</v>
      </c>
      <c r="D34" s="9">
        <v>13513.1</v>
      </c>
      <c r="E34" s="6">
        <f t="shared" si="0"/>
        <v>0.39535618371585846</v>
      </c>
      <c r="F34" s="24">
        <v>28089.03</v>
      </c>
      <c r="G34" s="9">
        <v>19792</v>
      </c>
      <c r="H34" s="31">
        <f t="shared" si="1"/>
        <v>0.29538328664250779</v>
      </c>
      <c r="J34" s="47">
        <v>29</v>
      </c>
      <c r="K34" s="21">
        <v>22398.01</v>
      </c>
      <c r="L34" s="9">
        <v>12511</v>
      </c>
      <c r="M34" s="26">
        <f t="shared" si="2"/>
        <v>0.44142359075650017</v>
      </c>
      <c r="N34" s="24">
        <v>28125.27</v>
      </c>
      <c r="O34" s="9">
        <v>17674</v>
      </c>
      <c r="P34" s="28">
        <f t="shared" si="3"/>
        <v>0.37159714377853081</v>
      </c>
    </row>
    <row r="35" spans="2:16" ht="15">
      <c r="B35" s="47">
        <v>30</v>
      </c>
      <c r="C35" s="21">
        <v>22348.99</v>
      </c>
      <c r="D35" s="9">
        <v>13518.72</v>
      </c>
      <c r="E35" s="6">
        <f t="shared" si="0"/>
        <v>0.39510823531622685</v>
      </c>
      <c r="F35" s="24">
        <v>27986.26</v>
      </c>
      <c r="G35" s="9">
        <v>19113.59</v>
      </c>
      <c r="H35" s="31">
        <f t="shared" si="1"/>
        <v>0.31703664583977986</v>
      </c>
      <c r="J35" s="47">
        <v>30</v>
      </c>
      <c r="K35" s="21">
        <v>22399.599999999999</v>
      </c>
      <c r="L35" s="9">
        <v>12097.95</v>
      </c>
      <c r="M35" s="26">
        <f t="shared" si="2"/>
        <v>0.45990330184467576</v>
      </c>
      <c r="N35" s="24">
        <v>28102.58</v>
      </c>
      <c r="O35" s="9">
        <v>18833.36</v>
      </c>
      <c r="P35" s="28">
        <f t="shared" si="3"/>
        <v>0.32983519662607497</v>
      </c>
    </row>
    <row r="36" spans="2:16" ht="15">
      <c r="B36" s="47">
        <v>31</v>
      </c>
      <c r="C36" s="21">
        <v>22443.74</v>
      </c>
      <c r="D36" s="9">
        <v>12432.67</v>
      </c>
      <c r="E36" s="6">
        <f t="shared" si="0"/>
        <v>0.44605177211997649</v>
      </c>
      <c r="F36" s="24">
        <v>28075.9</v>
      </c>
      <c r="G36" s="9">
        <v>18674.34</v>
      </c>
      <c r="H36" s="31">
        <f t="shared" si="1"/>
        <v>0.33486228402295215</v>
      </c>
      <c r="J36" s="47">
        <v>31</v>
      </c>
      <c r="K36" s="21">
        <v>22527.41</v>
      </c>
      <c r="L36" s="9">
        <v>13099</v>
      </c>
      <c r="M36" s="26">
        <f>1- (L36/K36)</f>
        <v>0.4185305811897595</v>
      </c>
      <c r="N36" s="24">
        <v>27942.799999999999</v>
      </c>
      <c r="O36" s="9">
        <v>19927</v>
      </c>
      <c r="P36" s="28">
        <f t="shared" si="3"/>
        <v>0.28686459481512228</v>
      </c>
    </row>
    <row r="37" spans="2:16" ht="15">
      <c r="B37" s="47">
        <v>32</v>
      </c>
      <c r="C37" s="21">
        <v>22455.65</v>
      </c>
      <c r="D37" s="9">
        <v>12903.7</v>
      </c>
      <c r="E37" s="6">
        <f t="shared" si="0"/>
        <v>0.42536956178066543</v>
      </c>
      <c r="F37" s="24">
        <v>28201.32</v>
      </c>
      <c r="G37" s="9">
        <v>19300.28</v>
      </c>
      <c r="H37" s="31">
        <f t="shared" si="1"/>
        <v>0.31562494237858374</v>
      </c>
      <c r="J37" s="47">
        <v>32</v>
      </c>
      <c r="K37" s="21">
        <v>22261.26</v>
      </c>
      <c r="L37" s="9">
        <v>13553</v>
      </c>
      <c r="M37" s="26">
        <f t="shared" si="2"/>
        <v>0.39118450617799705</v>
      </c>
      <c r="N37" s="24">
        <v>28052.82</v>
      </c>
      <c r="O37" s="9">
        <v>17181.57</v>
      </c>
      <c r="P37" s="28">
        <f t="shared" si="3"/>
        <v>0.3875278848971333</v>
      </c>
    </row>
    <row r="38" spans="2:16" ht="15">
      <c r="B38" s="47">
        <v>33</v>
      </c>
      <c r="C38" s="21">
        <v>22382.35</v>
      </c>
      <c r="D38" s="9">
        <v>13584</v>
      </c>
      <c r="E38" s="6">
        <f t="shared" si="0"/>
        <v>0.39309321854050172</v>
      </c>
      <c r="F38" s="24">
        <v>28241.7</v>
      </c>
      <c r="G38" s="9">
        <v>18137.32</v>
      </c>
      <c r="H38" s="31">
        <f t="shared" si="1"/>
        <v>0.35778228647708887</v>
      </c>
      <c r="J38" s="47">
        <v>33</v>
      </c>
      <c r="K38" s="21">
        <v>22429.17</v>
      </c>
      <c r="L38" s="9">
        <v>14265</v>
      </c>
      <c r="M38" s="26">
        <f t="shared" si="2"/>
        <v>0.36399786527990108</v>
      </c>
      <c r="N38" s="24">
        <v>28154.36</v>
      </c>
      <c r="O38" s="9">
        <v>19498</v>
      </c>
      <c r="P38" s="28">
        <f t="shared" si="3"/>
        <v>0.30746072721951412</v>
      </c>
    </row>
    <row r="39" spans="2:16" ht="15">
      <c r="B39" s="47">
        <v>34</v>
      </c>
      <c r="C39" s="21">
        <v>22375.72</v>
      </c>
      <c r="D39" s="9">
        <v>12861.21</v>
      </c>
      <c r="E39" s="6">
        <f t="shared" si="0"/>
        <v>0.42521581428441191</v>
      </c>
      <c r="F39" s="24">
        <v>28227.58</v>
      </c>
      <c r="G39" s="9">
        <v>19838.689999999999</v>
      </c>
      <c r="H39" s="31">
        <f t="shared" si="1"/>
        <v>0.29718771499363394</v>
      </c>
      <c r="J39" s="47">
        <v>34</v>
      </c>
      <c r="K39" s="21">
        <v>22478.91</v>
      </c>
      <c r="L39" s="9">
        <v>12915.27</v>
      </c>
      <c r="M39" s="26">
        <f t="shared" si="2"/>
        <v>0.42544945462213246</v>
      </c>
      <c r="N39" s="24">
        <v>28267.52</v>
      </c>
      <c r="O39" s="9">
        <v>18383</v>
      </c>
      <c r="P39" s="28">
        <f t="shared" si="3"/>
        <v>0.34967765124071726</v>
      </c>
    </row>
    <row r="40" spans="2:16" ht="15">
      <c r="B40" s="47">
        <v>35</v>
      </c>
      <c r="C40" s="21">
        <v>22572.28</v>
      </c>
      <c r="D40" s="9">
        <v>13545.46</v>
      </c>
      <c r="E40" s="6">
        <f t="shared" si="0"/>
        <v>0.39990731995172846</v>
      </c>
      <c r="F40" s="24">
        <v>28002.98</v>
      </c>
      <c r="G40" s="9">
        <v>18870.46</v>
      </c>
      <c r="H40" s="31">
        <f>1- (G40/F40)</f>
        <v>0.32612671937058124</v>
      </c>
      <c r="J40" s="47">
        <v>35</v>
      </c>
      <c r="K40" s="21">
        <v>22410.19</v>
      </c>
      <c r="L40" s="9">
        <v>13368</v>
      </c>
      <c r="M40" s="26">
        <f t="shared" si="2"/>
        <v>0.40348564648492491</v>
      </c>
      <c r="N40" s="24">
        <v>28097.16</v>
      </c>
      <c r="O40" s="9">
        <v>18090.43</v>
      </c>
      <c r="P40" s="28">
        <f>1- (O40/N40)</f>
        <v>0.35614738286716519</v>
      </c>
    </row>
    <row r="41" spans="2:16" ht="15">
      <c r="B41" s="47">
        <v>36</v>
      </c>
      <c r="C41" s="21">
        <v>22536.86</v>
      </c>
      <c r="D41" s="9">
        <v>14363</v>
      </c>
      <c r="E41" s="6">
        <f t="shared" si="0"/>
        <v>0.36268850230245031</v>
      </c>
      <c r="F41" s="24">
        <v>28179.91</v>
      </c>
      <c r="G41" s="9">
        <v>19278.810000000001</v>
      </c>
      <c r="H41" s="31">
        <f t="shared" si="1"/>
        <v>0.31586687111491829</v>
      </c>
      <c r="J41" s="47">
        <v>36</v>
      </c>
      <c r="K41" s="21">
        <v>22299.98</v>
      </c>
      <c r="L41" s="9">
        <v>13280</v>
      </c>
      <c r="M41" s="26">
        <f t="shared" si="2"/>
        <v>0.40448377083746268</v>
      </c>
      <c r="N41" s="24">
        <v>28274.81</v>
      </c>
      <c r="O41" s="9">
        <v>17529.080000000002</v>
      </c>
      <c r="P41" s="28">
        <f t="shared" si="3"/>
        <v>0.38004605512822187</v>
      </c>
    </row>
    <row r="42" spans="2:16" ht="15">
      <c r="B42" s="47">
        <v>37</v>
      </c>
      <c r="C42" s="21">
        <v>22394.89</v>
      </c>
      <c r="D42" s="9">
        <v>12879.76</v>
      </c>
      <c r="E42" s="6">
        <f t="shared" si="0"/>
        <v>0.42487951492505649</v>
      </c>
      <c r="F42" s="24">
        <v>28210.71</v>
      </c>
      <c r="G42" s="9">
        <v>18253.79</v>
      </c>
      <c r="H42" s="31">
        <f t="shared" si="1"/>
        <v>0.35294822427368888</v>
      </c>
      <c r="J42" s="47">
        <v>37</v>
      </c>
      <c r="K42" s="21">
        <v>22511.9</v>
      </c>
      <c r="L42" s="9">
        <v>13469</v>
      </c>
      <c r="M42" s="26">
        <f t="shared" si="2"/>
        <v>0.4016942150595908</v>
      </c>
      <c r="N42" s="24">
        <v>28197.43</v>
      </c>
      <c r="O42" s="9">
        <v>17716.400000000001</v>
      </c>
      <c r="P42" s="28">
        <f t="shared" si="3"/>
        <v>0.37170160542999842</v>
      </c>
    </row>
    <row r="43" spans="2:16" ht="15">
      <c r="B43" s="47">
        <v>38</v>
      </c>
      <c r="C43" s="21">
        <v>22499.52</v>
      </c>
      <c r="D43" s="9">
        <v>13698.62</v>
      </c>
      <c r="E43" s="6">
        <f>1- (D43/C43)</f>
        <v>0.39115945584616918</v>
      </c>
      <c r="F43" s="24">
        <v>28120.14</v>
      </c>
      <c r="G43" s="9">
        <v>17500.36</v>
      </c>
      <c r="H43" s="31">
        <f t="shared" si="1"/>
        <v>0.37765743698288834</v>
      </c>
      <c r="J43" s="47">
        <v>38</v>
      </c>
      <c r="K43" s="21">
        <v>22325.49</v>
      </c>
      <c r="L43" s="9">
        <v>14033</v>
      </c>
      <c r="M43" s="26">
        <f t="shared" si="2"/>
        <v>0.37143596848266269</v>
      </c>
      <c r="N43" s="24">
        <v>28063.84</v>
      </c>
      <c r="O43" s="9">
        <v>18164.310000000001</v>
      </c>
      <c r="P43" s="28">
        <f t="shared" si="3"/>
        <v>0.35275037200896242</v>
      </c>
    </row>
    <row r="44" spans="2:16" ht="15">
      <c r="B44" s="47">
        <v>39</v>
      </c>
      <c r="C44" s="21">
        <v>22450.74</v>
      </c>
      <c r="D44" s="9">
        <v>12503.9</v>
      </c>
      <c r="E44" s="6">
        <f t="shared" si="0"/>
        <v>0.44305176577698557</v>
      </c>
      <c r="F44" s="24">
        <v>28200.58</v>
      </c>
      <c r="G44" s="9">
        <v>19086.03</v>
      </c>
      <c r="H44" s="31">
        <f t="shared" si="1"/>
        <v>0.32320434544254062</v>
      </c>
      <c r="J44" s="47">
        <v>39</v>
      </c>
      <c r="K44" s="21">
        <v>22422.720000000001</v>
      </c>
      <c r="L44" s="9">
        <v>13420</v>
      </c>
      <c r="M44" s="26">
        <f t="shared" si="2"/>
        <v>0.4014999072369454</v>
      </c>
      <c r="N44" s="24">
        <v>28079.73</v>
      </c>
      <c r="O44" s="9">
        <v>18443.32</v>
      </c>
      <c r="P44" s="28">
        <f t="shared" si="3"/>
        <v>0.34318029411251461</v>
      </c>
    </row>
    <row r="45" spans="2:16" ht="15">
      <c r="B45" s="47">
        <v>40</v>
      </c>
      <c r="C45" s="21">
        <v>22545.200000000001</v>
      </c>
      <c r="D45" s="9">
        <v>14191.09</v>
      </c>
      <c r="E45" s="6">
        <f t="shared" si="0"/>
        <v>0.37054938523499459</v>
      </c>
      <c r="F45" s="24">
        <v>28352.94</v>
      </c>
      <c r="G45" s="9">
        <v>17439.79</v>
      </c>
      <c r="H45" s="31">
        <f t="shared" si="1"/>
        <v>0.38490364667649979</v>
      </c>
      <c r="J45" s="47">
        <v>40</v>
      </c>
      <c r="K45" s="21">
        <v>22508.23</v>
      </c>
      <c r="L45" s="9">
        <v>11222.97</v>
      </c>
      <c r="M45" s="26">
        <f t="shared" si="2"/>
        <v>0.50138371608962595</v>
      </c>
      <c r="N45" s="24">
        <v>28208.03</v>
      </c>
      <c r="O45" s="9">
        <v>18194.990000000002</v>
      </c>
      <c r="P45" s="28">
        <f t="shared" si="3"/>
        <v>0.35497126172937277</v>
      </c>
    </row>
    <row r="46" spans="2:16" ht="15">
      <c r="B46" s="47">
        <v>41</v>
      </c>
      <c r="C46" s="21">
        <v>22498.06</v>
      </c>
      <c r="D46" s="9">
        <v>12872.3</v>
      </c>
      <c r="E46" s="6">
        <f t="shared" si="0"/>
        <v>0.42784844559930957</v>
      </c>
      <c r="F46" s="24">
        <v>28159.79</v>
      </c>
      <c r="G46" s="9">
        <v>18979.47</v>
      </c>
      <c r="H46" s="31">
        <f t="shared" si="1"/>
        <v>0.32600811298663801</v>
      </c>
      <c r="J46" s="47">
        <v>41</v>
      </c>
      <c r="K46" s="21">
        <v>22365.01</v>
      </c>
      <c r="L46" s="9">
        <v>14098</v>
      </c>
      <c r="M46" s="26">
        <f t="shared" si="2"/>
        <v>0.3696403444487617</v>
      </c>
      <c r="N46" s="24">
        <v>28191.18</v>
      </c>
      <c r="O46" s="9">
        <v>16952</v>
      </c>
      <c r="P46" s="28">
        <f t="shared" si="3"/>
        <v>0.39867717491782895</v>
      </c>
    </row>
    <row r="47" spans="2:16" ht="15">
      <c r="B47" s="47">
        <v>42</v>
      </c>
      <c r="C47" s="21">
        <v>22516.34</v>
      </c>
      <c r="D47" s="9">
        <v>11902</v>
      </c>
      <c r="E47" s="6">
        <f t="shared" si="0"/>
        <v>0.47140609885976137</v>
      </c>
      <c r="F47" s="24">
        <v>28173.3</v>
      </c>
      <c r="G47" s="9">
        <v>19263.36</v>
      </c>
      <c r="H47" s="31">
        <f t="shared" si="1"/>
        <v>0.31625475183950758</v>
      </c>
      <c r="J47" s="47">
        <v>42</v>
      </c>
      <c r="K47" s="21">
        <v>22391.55</v>
      </c>
      <c r="L47" s="9">
        <v>14561</v>
      </c>
      <c r="M47" s="26">
        <f t="shared" si="2"/>
        <v>0.34971004687035956</v>
      </c>
      <c r="N47" s="24">
        <v>28158.880000000001</v>
      </c>
      <c r="O47" s="9">
        <v>17403.47</v>
      </c>
      <c r="P47" s="28">
        <f t="shared" si="3"/>
        <v>0.38195446693902602</v>
      </c>
    </row>
    <row r="48" spans="2:16" ht="15">
      <c r="B48" s="47">
        <v>43</v>
      </c>
      <c r="C48" s="21">
        <v>22471.98</v>
      </c>
      <c r="D48" s="9">
        <v>13685.06</v>
      </c>
      <c r="E48" s="6">
        <f t="shared" si="0"/>
        <v>0.39101672393798859</v>
      </c>
      <c r="F48" s="24">
        <v>28214.99</v>
      </c>
      <c r="G48" s="9">
        <v>18566.78</v>
      </c>
      <c r="H48" s="31">
        <f t="shared" si="1"/>
        <v>0.34195333756985213</v>
      </c>
      <c r="J48" s="47">
        <v>43</v>
      </c>
      <c r="K48" s="21">
        <v>22601.24</v>
      </c>
      <c r="L48" s="9">
        <v>12892.92</v>
      </c>
      <c r="M48" s="26">
        <f t="shared" si="2"/>
        <v>0.42954811328935938</v>
      </c>
      <c r="N48" s="24">
        <v>28281.23</v>
      </c>
      <c r="O48" s="9">
        <v>17849</v>
      </c>
      <c r="P48" s="28">
        <f t="shared" si="3"/>
        <v>0.36887469180088706</v>
      </c>
    </row>
    <row r="49" spans="2:16" ht="15">
      <c r="B49" s="47">
        <v>44</v>
      </c>
      <c r="C49" s="21">
        <v>22474.400000000001</v>
      </c>
      <c r="D49" s="9">
        <v>14332</v>
      </c>
      <c r="E49" s="6">
        <f t="shared" si="0"/>
        <v>0.36229665753034568</v>
      </c>
      <c r="F49" s="24">
        <v>28153.81</v>
      </c>
      <c r="G49" s="9">
        <v>19691.48</v>
      </c>
      <c r="H49" s="31">
        <f t="shared" si="1"/>
        <v>0.30057494882575397</v>
      </c>
      <c r="J49" s="47">
        <v>44</v>
      </c>
      <c r="K49" s="21">
        <v>22479.1</v>
      </c>
      <c r="L49" s="9">
        <v>13724</v>
      </c>
      <c r="M49" s="26">
        <f t="shared" si="2"/>
        <v>0.3894773367261144</v>
      </c>
      <c r="N49" s="24">
        <v>28024.26</v>
      </c>
      <c r="O49" s="9">
        <v>17133.27</v>
      </c>
      <c r="P49" s="28">
        <f t="shared" si="3"/>
        <v>0.38862721085231144</v>
      </c>
    </row>
    <row r="50" spans="2:16" ht="15">
      <c r="B50" s="47">
        <v>45</v>
      </c>
      <c r="C50" s="21">
        <v>22438.37</v>
      </c>
      <c r="D50" s="9">
        <v>13190.07</v>
      </c>
      <c r="E50" s="6">
        <f t="shared" si="0"/>
        <v>0.41216451997181613</v>
      </c>
      <c r="F50" s="24">
        <v>28043.31</v>
      </c>
      <c r="G50" s="9">
        <v>18149.88</v>
      </c>
      <c r="H50" s="31">
        <f t="shared" si="1"/>
        <v>0.352791093490747</v>
      </c>
      <c r="J50" s="47">
        <v>45</v>
      </c>
      <c r="K50" s="21">
        <v>22396.94</v>
      </c>
      <c r="L50" s="9">
        <v>13545</v>
      </c>
      <c r="M50" s="26">
        <f t="shared" si="2"/>
        <v>0.39522988408237902</v>
      </c>
      <c r="N50" s="24">
        <v>28198</v>
      </c>
      <c r="O50" s="9">
        <v>18016.54</v>
      </c>
      <c r="P50" s="28">
        <f t="shared" si="3"/>
        <v>0.36107028867295554</v>
      </c>
    </row>
    <row r="51" spans="2:16" ht="15">
      <c r="B51" s="47">
        <v>46</v>
      </c>
      <c r="C51" s="21">
        <v>22496.47</v>
      </c>
      <c r="D51" s="9">
        <v>12175.73</v>
      </c>
      <c r="E51" s="6">
        <f t="shared" si="0"/>
        <v>0.45877153171141971</v>
      </c>
      <c r="F51" s="24">
        <v>28121.1</v>
      </c>
      <c r="G51" s="9">
        <v>19658.5</v>
      </c>
      <c r="H51" s="31">
        <f t="shared" si="1"/>
        <v>0.30093417398323674</v>
      </c>
      <c r="J51" s="47">
        <v>46</v>
      </c>
      <c r="K51" s="21">
        <v>22532.45</v>
      </c>
      <c r="L51" s="9">
        <v>13662</v>
      </c>
      <c r="M51" s="26">
        <f t="shared" si="2"/>
        <v>0.39367445617320795</v>
      </c>
      <c r="N51" s="24">
        <v>28048.25</v>
      </c>
      <c r="O51" s="9">
        <v>18766.349999999999</v>
      </c>
      <c r="P51" s="28">
        <f t="shared" si="3"/>
        <v>0.33092617186455486</v>
      </c>
    </row>
    <row r="52" spans="2:16" ht="15">
      <c r="B52" s="47">
        <v>47</v>
      </c>
      <c r="C52" s="21">
        <v>22518.83</v>
      </c>
      <c r="D52" s="9">
        <v>13093.92</v>
      </c>
      <c r="E52" s="6">
        <f t="shared" si="0"/>
        <v>0.41853462191419366</v>
      </c>
      <c r="F52" s="24">
        <v>28164.62</v>
      </c>
      <c r="G52" s="9">
        <v>18963.86</v>
      </c>
      <c r="H52" s="31">
        <f t="shared" si="1"/>
        <v>0.3266779384916253</v>
      </c>
      <c r="J52" s="47">
        <v>47</v>
      </c>
      <c r="K52" s="21">
        <v>22433.200000000001</v>
      </c>
      <c r="L52" s="9">
        <v>13516.05</v>
      </c>
      <c r="M52" s="26">
        <f t="shared" si="2"/>
        <v>0.39749790489096526</v>
      </c>
      <c r="N52" s="24">
        <v>28241.38</v>
      </c>
      <c r="O52" s="9">
        <v>15746.79</v>
      </c>
      <c r="P52" s="28">
        <f t="shared" si="3"/>
        <v>0.44242136892743911</v>
      </c>
    </row>
    <row r="53" spans="2:16" ht="15">
      <c r="B53" s="47">
        <v>48</v>
      </c>
      <c r="C53" s="21">
        <v>22436.240000000002</v>
      </c>
      <c r="D53" s="9">
        <v>13989</v>
      </c>
      <c r="E53" s="6">
        <f t="shared" si="0"/>
        <v>0.37649980567153862</v>
      </c>
      <c r="F53" s="24">
        <v>28008.2</v>
      </c>
      <c r="G53" s="9">
        <v>18344.740000000002</v>
      </c>
      <c r="H53" s="31">
        <f t="shared" si="1"/>
        <v>0.34502252911647302</v>
      </c>
      <c r="J53" s="47">
        <v>48</v>
      </c>
      <c r="K53" s="21">
        <v>22445.71</v>
      </c>
      <c r="L53" s="9">
        <v>14531</v>
      </c>
      <c r="M53" s="26">
        <f t="shared" si="2"/>
        <v>0.35261571142102432</v>
      </c>
      <c r="N53" s="24">
        <v>28115.05</v>
      </c>
      <c r="O53" s="9">
        <v>19199.759999999998</v>
      </c>
      <c r="P53" s="28">
        <f t="shared" si="3"/>
        <v>0.31710027191842094</v>
      </c>
    </row>
    <row r="54" spans="2:16" ht="15">
      <c r="B54" s="47">
        <v>49</v>
      </c>
      <c r="C54" s="21">
        <v>22498.19</v>
      </c>
      <c r="D54" s="9">
        <v>13477.37</v>
      </c>
      <c r="E54" s="6">
        <f t="shared" si="0"/>
        <v>0.40095758814375726</v>
      </c>
      <c r="F54" s="24">
        <v>28289.27</v>
      </c>
      <c r="G54" s="9">
        <v>18636.02</v>
      </c>
      <c r="H54" s="31">
        <f t="shared" si="1"/>
        <v>0.34123361967275934</v>
      </c>
      <c r="J54" s="47">
        <v>49</v>
      </c>
      <c r="K54" s="21">
        <v>22422.52</v>
      </c>
      <c r="L54" s="9">
        <v>13130</v>
      </c>
      <c r="M54" s="26">
        <f t="shared" si="2"/>
        <v>0.41442799471245872</v>
      </c>
      <c r="N54" s="24">
        <v>28277.29</v>
      </c>
      <c r="O54" s="9">
        <v>18908</v>
      </c>
      <c r="P54" s="28">
        <f t="shared" si="3"/>
        <v>0.33133620654595974</v>
      </c>
    </row>
    <row r="55" spans="2:16" ht="15.75" thickBot="1">
      <c r="B55" s="51">
        <v>50</v>
      </c>
      <c r="C55" s="22">
        <v>22563.1</v>
      </c>
      <c r="D55" s="10">
        <v>13860</v>
      </c>
      <c r="E55" s="7">
        <f t="shared" si="0"/>
        <v>0.38572270654298391</v>
      </c>
      <c r="F55" s="25">
        <v>28076.77</v>
      </c>
      <c r="G55" s="10">
        <v>19125.759999999998</v>
      </c>
      <c r="H55" s="52">
        <f t="shared" si="1"/>
        <v>0.3188048340318349</v>
      </c>
      <c r="J55" s="47">
        <v>50</v>
      </c>
      <c r="K55" s="22">
        <v>22362.87</v>
      </c>
      <c r="L55" s="10">
        <v>11694.36</v>
      </c>
      <c r="M55" s="27">
        <f t="shared" si="2"/>
        <v>0.47706354327508049</v>
      </c>
      <c r="N55" s="25">
        <v>28324.43</v>
      </c>
      <c r="O55" s="10">
        <v>19189.13</v>
      </c>
      <c r="P55" s="29">
        <f t="shared" si="3"/>
        <v>0.32252370127130536</v>
      </c>
    </row>
    <row r="56" spans="2:16" ht="15.75" thickBot="1">
      <c r="B56" s="18" t="s">
        <v>9</v>
      </c>
      <c r="C56" s="2">
        <f>AVERAGE(C6:C55)</f>
        <v>22455.206200000001</v>
      </c>
      <c r="D56" s="11">
        <f>AVERAGE(D6:D55)</f>
        <v>13325.548200000001</v>
      </c>
      <c r="E56" s="12">
        <f>AVERAGE(E6:E55)</f>
        <v>0.40655689594533634</v>
      </c>
      <c r="F56" s="13">
        <f t="shared" ref="F56:G56" si="4">AVERAGE(F6:F55)</f>
        <v>28177.079600000005</v>
      </c>
      <c r="G56" s="14">
        <f t="shared" si="4"/>
        <v>18629.652399999995</v>
      </c>
      <c r="H56" s="58">
        <f>AVERAGE(H6:H55)</f>
        <v>0.33881992794387178</v>
      </c>
      <c r="J56" s="18" t="s">
        <v>9</v>
      </c>
      <c r="K56" s="13">
        <f>AVERAGE(K6:K55)</f>
        <v>22433.531999999996</v>
      </c>
      <c r="L56" s="14">
        <f t="shared" ref="L56:O56" si="5">AVERAGE(L6:L55)</f>
        <v>13410.583400000003</v>
      </c>
      <c r="M56" s="12">
        <f>AVERAGE(M6:M55)</f>
        <v>0.40218544545476975</v>
      </c>
      <c r="N56" s="13">
        <f t="shared" si="5"/>
        <v>28179.1548</v>
      </c>
      <c r="O56" s="14">
        <f t="shared" si="5"/>
        <v>18404.498799999998</v>
      </c>
      <c r="P56" s="19">
        <f>AVERAGE(P6:P55)</f>
        <v>0.34687926628505134</v>
      </c>
    </row>
    <row r="57" spans="2:16" ht="15.75" thickBot="1">
      <c r="B57" s="53"/>
      <c r="C57" s="49"/>
      <c r="D57" s="3" t="s">
        <v>14</v>
      </c>
      <c r="E57" s="50"/>
      <c r="F57" s="49"/>
      <c r="G57" s="3" t="s">
        <v>15</v>
      </c>
      <c r="H57" s="50"/>
      <c r="J57" s="54"/>
      <c r="K57" s="55"/>
      <c r="L57" s="3" t="s">
        <v>17</v>
      </c>
      <c r="M57" s="56"/>
      <c r="N57" s="55"/>
      <c r="O57" s="3" t="s">
        <v>18</v>
      </c>
      <c r="P57" s="56"/>
    </row>
  </sheetData>
  <mergeCells count="12">
    <mergeCell ref="N4:O4"/>
    <mergeCell ref="P4:P5"/>
    <mergeCell ref="C3:H3"/>
    <mergeCell ref="K3:P3"/>
    <mergeCell ref="B4:B5"/>
    <mergeCell ref="C4:D4"/>
    <mergeCell ref="E4:E5"/>
    <mergeCell ref="F4:G4"/>
    <mergeCell ref="H4:H5"/>
    <mergeCell ref="J4:J5"/>
    <mergeCell ref="K4:L4"/>
    <mergeCell ref="M4:M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2:Y57"/>
  <sheetViews>
    <sheetView workbookViewId="0">
      <selection activeCell="S3" sqref="S3:Y57"/>
    </sheetView>
  </sheetViews>
  <sheetFormatPr defaultRowHeight="14.25"/>
  <cols>
    <col min="3" max="3" width="14.125" customWidth="1"/>
    <col min="4" max="10" width="18.625" customWidth="1"/>
    <col min="11" max="11" width="15" customWidth="1"/>
    <col min="12" max="17" width="18.625" customWidth="1"/>
    <col min="18" max="18" width="11.875" customWidth="1"/>
    <col min="19" max="19" width="14.125" customWidth="1"/>
    <col min="20" max="25" width="18.625" customWidth="1"/>
  </cols>
  <sheetData>
    <row r="2" spans="3:25" ht="15" thickBot="1"/>
    <row r="3" spans="3:25" ht="18.75" thickBot="1">
      <c r="C3" s="48"/>
      <c r="D3" s="35" t="s">
        <v>13</v>
      </c>
      <c r="E3" s="36"/>
      <c r="F3" s="36"/>
      <c r="G3" s="36"/>
      <c r="H3" s="36"/>
      <c r="I3" s="37"/>
      <c r="K3" s="57"/>
      <c r="L3" s="35" t="s">
        <v>16</v>
      </c>
      <c r="M3" s="36"/>
      <c r="N3" s="36"/>
      <c r="O3" s="36"/>
      <c r="P3" s="36"/>
      <c r="Q3" s="37"/>
      <c r="S3" s="57"/>
      <c r="T3" s="35" t="s">
        <v>11</v>
      </c>
      <c r="U3" s="36"/>
      <c r="V3" s="36"/>
      <c r="W3" s="36"/>
      <c r="X3" s="36"/>
      <c r="Y3" s="37"/>
    </row>
    <row r="4" spans="3:25" ht="18.75" thickBot="1">
      <c r="C4" s="44" t="s">
        <v>19</v>
      </c>
      <c r="D4" s="38" t="s">
        <v>3</v>
      </c>
      <c r="E4" s="39"/>
      <c r="F4" s="4" t="s">
        <v>10</v>
      </c>
      <c r="G4" s="40" t="s">
        <v>4</v>
      </c>
      <c r="H4" s="41"/>
      <c r="I4" s="15" t="s">
        <v>10</v>
      </c>
      <c r="K4" s="44" t="s">
        <v>19</v>
      </c>
      <c r="L4" s="42" t="s">
        <v>3</v>
      </c>
      <c r="M4" s="43"/>
      <c r="N4" s="4" t="s">
        <v>10</v>
      </c>
      <c r="O4" s="40" t="s">
        <v>4</v>
      </c>
      <c r="P4" s="41"/>
      <c r="Q4" s="15" t="s">
        <v>10</v>
      </c>
      <c r="S4" s="44" t="s">
        <v>19</v>
      </c>
      <c r="T4" s="42" t="s">
        <v>3</v>
      </c>
      <c r="U4" s="43"/>
      <c r="V4" s="4" t="s">
        <v>10</v>
      </c>
      <c r="W4" s="40" t="s">
        <v>4</v>
      </c>
      <c r="X4" s="41"/>
      <c r="Y4" s="15" t="s">
        <v>10</v>
      </c>
    </row>
    <row r="5" spans="3:25" ht="15.75" thickBot="1">
      <c r="C5" s="45"/>
      <c r="D5" s="2" t="s">
        <v>0</v>
      </c>
      <c r="E5" s="1" t="s">
        <v>1</v>
      </c>
      <c r="F5" s="5"/>
      <c r="G5" s="2" t="s">
        <v>0</v>
      </c>
      <c r="H5" s="1" t="s">
        <v>1</v>
      </c>
      <c r="I5" s="16"/>
      <c r="K5" s="45"/>
      <c r="L5" s="2" t="s">
        <v>0</v>
      </c>
      <c r="M5" s="1" t="s">
        <v>1</v>
      </c>
      <c r="N5" s="5"/>
      <c r="O5" s="2" t="s">
        <v>0</v>
      </c>
      <c r="P5" s="1" t="s">
        <v>1</v>
      </c>
      <c r="Q5" s="16"/>
      <c r="S5" s="45"/>
      <c r="T5" s="2" t="s">
        <v>0</v>
      </c>
      <c r="U5" s="1" t="s">
        <v>1</v>
      </c>
      <c r="V5" s="5"/>
      <c r="W5" s="2" t="s">
        <v>0</v>
      </c>
      <c r="X5" s="1" t="s">
        <v>1</v>
      </c>
      <c r="Y5" s="16"/>
    </row>
    <row r="6" spans="3:25" ht="15">
      <c r="C6" s="46">
        <v>1</v>
      </c>
      <c r="D6" s="20">
        <v>28245.040000000001</v>
      </c>
      <c r="E6" s="8">
        <v>16607.060000000001</v>
      </c>
      <c r="F6" s="34">
        <f>1- (E6/D6)</f>
        <v>0.41203623715880733</v>
      </c>
      <c r="G6" s="23">
        <v>28127.01</v>
      </c>
      <c r="H6" s="8">
        <v>19019.71</v>
      </c>
      <c r="I6" s="30">
        <f>1- (H6/G6)</f>
        <v>0.32379197077826616</v>
      </c>
      <c r="K6" s="46">
        <v>1</v>
      </c>
      <c r="L6" s="20">
        <v>28042.16</v>
      </c>
      <c r="M6" s="8">
        <v>16759</v>
      </c>
      <c r="N6" s="32">
        <f>1- (M6/L6)</f>
        <v>0.40236415454444308</v>
      </c>
      <c r="O6" s="23">
        <v>28139.200000000001</v>
      </c>
      <c r="P6" s="8">
        <v>18049.330000000002</v>
      </c>
      <c r="Q6" s="33">
        <f>1- (P6/O6)</f>
        <v>0.35856989537726724</v>
      </c>
      <c r="S6" s="46">
        <v>1</v>
      </c>
      <c r="T6" s="20">
        <v>28221.98</v>
      </c>
      <c r="U6" s="8">
        <v>15723</v>
      </c>
      <c r="V6" s="32">
        <f>1- (U6/T6)</f>
        <v>0.44288104519952176</v>
      </c>
      <c r="W6" s="23">
        <v>28099.84</v>
      </c>
      <c r="X6" s="8">
        <v>17046.150000000001</v>
      </c>
      <c r="Y6" s="33">
        <f>1- (X6/W6)</f>
        <v>0.39337199073019624</v>
      </c>
    </row>
    <row r="7" spans="3:25" ht="15">
      <c r="C7" s="47">
        <v>2</v>
      </c>
      <c r="D7" s="21">
        <v>28377.47</v>
      </c>
      <c r="E7" s="9">
        <v>16328</v>
      </c>
      <c r="F7" s="6">
        <f t="shared" ref="F7:F55" si="0">1- (E7/D7)</f>
        <v>0.42461396311933375</v>
      </c>
      <c r="G7" s="24">
        <v>28078.51</v>
      </c>
      <c r="H7" s="9">
        <v>19843.599999999999</v>
      </c>
      <c r="I7" s="31">
        <f t="shared" ref="I7:I55" si="1">1- (H7/G7)</f>
        <v>0.29328158794750858</v>
      </c>
      <c r="K7" s="47">
        <v>2</v>
      </c>
      <c r="L7" s="21">
        <v>28169.82</v>
      </c>
      <c r="M7" s="9">
        <v>15465</v>
      </c>
      <c r="N7" s="26">
        <f t="shared" ref="N7:N55" si="2">1- (M7/L7)</f>
        <v>0.45100820665520758</v>
      </c>
      <c r="O7" s="24">
        <v>28122.99</v>
      </c>
      <c r="P7" s="9">
        <v>18679.39</v>
      </c>
      <c r="Q7" s="28">
        <f t="shared" ref="Q7:Q55" si="3">1- (P7/O7)</f>
        <v>0.33579644269688258</v>
      </c>
      <c r="S7" s="47">
        <v>2</v>
      </c>
      <c r="T7" s="21">
        <v>28235.93</v>
      </c>
      <c r="U7" s="9">
        <v>15643</v>
      </c>
      <c r="V7" s="26">
        <f t="shared" ref="V7:V35" si="4">1- (U7/T7)</f>
        <v>0.44598956011011504</v>
      </c>
      <c r="W7" s="24">
        <v>28195.62</v>
      </c>
      <c r="X7" s="9">
        <v>17451</v>
      </c>
      <c r="Y7" s="28">
        <f t="shared" ref="Y7:Y39" si="5">1- (X7/W7)</f>
        <v>0.38107408171907553</v>
      </c>
    </row>
    <row r="8" spans="3:25" ht="15">
      <c r="C8" s="47">
        <v>3</v>
      </c>
      <c r="D8" s="21">
        <v>28172.86</v>
      </c>
      <c r="E8" s="9">
        <v>16132</v>
      </c>
      <c r="F8" s="6">
        <f t="shared" si="0"/>
        <v>0.42739217814591779</v>
      </c>
      <c r="G8" s="24">
        <v>28161.49</v>
      </c>
      <c r="H8" s="9">
        <v>17657.419999999998</v>
      </c>
      <c r="I8" s="31">
        <f t="shared" si="1"/>
        <v>0.37299411359271128</v>
      </c>
      <c r="K8" s="47">
        <v>3</v>
      </c>
      <c r="L8" s="21">
        <v>28102.54</v>
      </c>
      <c r="M8" s="9">
        <v>15783</v>
      </c>
      <c r="N8" s="26">
        <f t="shared" si="2"/>
        <v>0.4383781679520784</v>
      </c>
      <c r="O8" s="24">
        <v>28139.42</v>
      </c>
      <c r="P8" s="9">
        <v>18800.84</v>
      </c>
      <c r="Q8" s="28">
        <f t="shared" si="3"/>
        <v>0.3318682474621012</v>
      </c>
      <c r="S8" s="47">
        <v>3</v>
      </c>
      <c r="T8" s="21">
        <v>28160.46</v>
      </c>
      <c r="U8" s="9">
        <v>13808</v>
      </c>
      <c r="V8" s="26">
        <f t="shared" si="4"/>
        <v>0.50966710060844167</v>
      </c>
      <c r="W8" s="24">
        <v>28331.35</v>
      </c>
      <c r="X8" s="9">
        <v>15939.14</v>
      </c>
      <c r="Y8" s="28">
        <f t="shared" si="5"/>
        <v>0.43740273583856748</v>
      </c>
    </row>
    <row r="9" spans="3:25" ht="15">
      <c r="C9" s="47">
        <v>4</v>
      </c>
      <c r="D9" s="21">
        <v>28083.67</v>
      </c>
      <c r="E9" s="9">
        <v>17778</v>
      </c>
      <c r="F9" s="6">
        <f t="shared" si="0"/>
        <v>0.3669630785435094</v>
      </c>
      <c r="G9" s="24">
        <v>28110.06</v>
      </c>
      <c r="H9" s="9">
        <v>18241.41</v>
      </c>
      <c r="I9" s="31">
        <f t="shared" si="1"/>
        <v>0.35107182268554393</v>
      </c>
      <c r="K9" s="47">
        <v>4</v>
      </c>
      <c r="L9" s="21">
        <v>28111.78</v>
      </c>
      <c r="M9" s="9">
        <v>16164</v>
      </c>
      <c r="N9" s="26">
        <f t="shared" si="2"/>
        <v>0.4250097290175151</v>
      </c>
      <c r="O9" s="24">
        <v>28150.69</v>
      </c>
      <c r="P9" s="9">
        <v>18246.900000000001</v>
      </c>
      <c r="Q9" s="28">
        <f t="shared" si="3"/>
        <v>0.35181340137666239</v>
      </c>
      <c r="S9" s="47">
        <v>4</v>
      </c>
      <c r="T9" s="21">
        <v>28200.97</v>
      </c>
      <c r="U9" s="9">
        <v>17604</v>
      </c>
      <c r="V9" s="26">
        <f t="shared" si="4"/>
        <v>0.37576615272453395</v>
      </c>
      <c r="W9" s="24">
        <v>28157.14</v>
      </c>
      <c r="X9" s="9">
        <v>19263</v>
      </c>
      <c r="Y9" s="28">
        <f t="shared" si="5"/>
        <v>0.3158751208396875</v>
      </c>
    </row>
    <row r="10" spans="3:25" ht="15">
      <c r="C10" s="47">
        <v>5</v>
      </c>
      <c r="D10" s="21">
        <v>28174.44</v>
      </c>
      <c r="E10" s="9">
        <v>16164.73</v>
      </c>
      <c r="F10" s="6">
        <f t="shared" si="0"/>
        <v>0.42626259829831581</v>
      </c>
      <c r="G10" s="24">
        <v>28117.66</v>
      </c>
      <c r="H10" s="9">
        <v>18394.919999999998</v>
      </c>
      <c r="I10" s="31">
        <f t="shared" si="1"/>
        <v>0.34578766511864789</v>
      </c>
      <c r="K10" s="47">
        <v>5</v>
      </c>
      <c r="L10" s="21">
        <v>28150.44</v>
      </c>
      <c r="M10" s="9">
        <v>15277</v>
      </c>
      <c r="N10" s="26">
        <f t="shared" si="2"/>
        <v>0.45730866018435234</v>
      </c>
      <c r="O10" s="24">
        <v>28113.69</v>
      </c>
      <c r="P10" s="9">
        <v>18116.96</v>
      </c>
      <c r="Q10" s="28">
        <f t="shared" si="3"/>
        <v>0.35558228037657102</v>
      </c>
      <c r="S10" s="47">
        <v>5</v>
      </c>
      <c r="T10" s="21">
        <v>28071.15</v>
      </c>
      <c r="U10" s="9">
        <v>15561</v>
      </c>
      <c r="V10" s="26">
        <f t="shared" si="4"/>
        <v>0.44565862103975085</v>
      </c>
      <c r="W10" s="24">
        <v>28172.080000000002</v>
      </c>
      <c r="X10" s="9">
        <v>16645.04</v>
      </c>
      <c r="Y10" s="28">
        <f t="shared" si="5"/>
        <v>0.40916538643933997</v>
      </c>
    </row>
    <row r="11" spans="3:25" ht="15">
      <c r="C11" s="47">
        <v>6</v>
      </c>
      <c r="D11" s="21">
        <v>28246.02</v>
      </c>
      <c r="E11" s="9">
        <v>16736</v>
      </c>
      <c r="F11" s="6">
        <f t="shared" si="0"/>
        <v>0.40749174573975377</v>
      </c>
      <c r="G11" s="24">
        <v>28253.200000000001</v>
      </c>
      <c r="H11" s="9">
        <v>19295</v>
      </c>
      <c r="I11" s="31">
        <f t="shared" si="1"/>
        <v>0.31706850905384165</v>
      </c>
      <c r="K11" s="47">
        <v>6</v>
      </c>
      <c r="L11" s="21">
        <v>28211.42</v>
      </c>
      <c r="M11" s="9">
        <v>17119</v>
      </c>
      <c r="N11" s="26">
        <f t="shared" si="2"/>
        <v>0.39318899934849072</v>
      </c>
      <c r="O11" s="24">
        <v>28053.08</v>
      </c>
      <c r="P11" s="9">
        <v>18098.330000000002</v>
      </c>
      <c r="Q11" s="28">
        <f t="shared" si="3"/>
        <v>0.35485408375836092</v>
      </c>
      <c r="S11" s="47">
        <v>6</v>
      </c>
      <c r="T11" s="21">
        <v>28227.91</v>
      </c>
      <c r="U11" s="9">
        <v>16737</v>
      </c>
      <c r="V11" s="26">
        <f t="shared" si="4"/>
        <v>0.40707618807060109</v>
      </c>
      <c r="W11" s="24">
        <v>28135.35</v>
      </c>
      <c r="X11" s="9">
        <v>16479.439999999999</v>
      </c>
      <c r="Y11" s="28">
        <f t="shared" si="5"/>
        <v>0.41427990055215236</v>
      </c>
    </row>
    <row r="12" spans="3:25" ht="15">
      <c r="C12" s="47">
        <v>7</v>
      </c>
      <c r="D12" s="21">
        <v>28110.2</v>
      </c>
      <c r="E12" s="9">
        <v>16073</v>
      </c>
      <c r="F12" s="6">
        <f t="shared" si="0"/>
        <v>0.42821466940825748</v>
      </c>
      <c r="G12" s="24">
        <v>28221.3</v>
      </c>
      <c r="H12" s="9">
        <v>18055.14</v>
      </c>
      <c r="I12" s="31">
        <f t="shared" si="1"/>
        <v>0.36023003901308581</v>
      </c>
      <c r="K12" s="47">
        <v>7</v>
      </c>
      <c r="L12" s="21">
        <v>28289.89</v>
      </c>
      <c r="M12" s="9">
        <v>17711</v>
      </c>
      <c r="N12" s="26">
        <f t="shared" si="2"/>
        <v>0.37394595737205061</v>
      </c>
      <c r="O12" s="24">
        <v>28331.17</v>
      </c>
      <c r="P12" s="9">
        <v>18175.05</v>
      </c>
      <c r="Q12" s="28">
        <f t="shared" si="3"/>
        <v>0.35847866501807024</v>
      </c>
      <c r="S12" s="47">
        <v>7</v>
      </c>
      <c r="T12" s="21">
        <v>28204.2</v>
      </c>
      <c r="U12" s="9">
        <v>16161</v>
      </c>
      <c r="V12" s="26">
        <f t="shared" si="4"/>
        <v>0.42700023400770104</v>
      </c>
      <c r="W12" s="24">
        <v>28255.119999999999</v>
      </c>
      <c r="X12" s="9">
        <v>18515</v>
      </c>
      <c r="Y12" s="28">
        <f t="shared" si="5"/>
        <v>0.34472053206640063</v>
      </c>
    </row>
    <row r="13" spans="3:25" ht="15">
      <c r="C13" s="47">
        <v>8</v>
      </c>
      <c r="D13" s="21">
        <v>28222.74</v>
      </c>
      <c r="E13" s="9">
        <v>15888</v>
      </c>
      <c r="F13" s="6">
        <f t="shared" si="0"/>
        <v>0.43704969822207207</v>
      </c>
      <c r="G13" s="24">
        <v>28126.99</v>
      </c>
      <c r="H13" s="9">
        <v>18490.59</v>
      </c>
      <c r="I13" s="31">
        <f t="shared" si="1"/>
        <v>0.3426033144677052</v>
      </c>
      <c r="K13" s="47">
        <v>8</v>
      </c>
      <c r="L13" s="21">
        <v>28120.29</v>
      </c>
      <c r="M13" s="9">
        <v>15660</v>
      </c>
      <c r="N13" s="26">
        <f t="shared" si="2"/>
        <v>0.44310673894188146</v>
      </c>
      <c r="O13" s="24">
        <v>27977.64</v>
      </c>
      <c r="P13" s="9">
        <v>17361.189999999999</v>
      </c>
      <c r="Q13" s="28">
        <f t="shared" si="3"/>
        <v>0.37946195604775812</v>
      </c>
      <c r="S13" s="47">
        <v>8</v>
      </c>
      <c r="T13" s="21">
        <v>28072.78</v>
      </c>
      <c r="U13" s="9">
        <v>15959</v>
      </c>
      <c r="V13" s="26">
        <f t="shared" si="4"/>
        <v>0.43151337345286067</v>
      </c>
      <c r="W13" s="24">
        <v>28181.360000000001</v>
      </c>
      <c r="X13" s="9">
        <v>16611.54</v>
      </c>
      <c r="Y13" s="28">
        <f t="shared" si="5"/>
        <v>0.41054867472684076</v>
      </c>
    </row>
    <row r="14" spans="3:25" ht="15">
      <c r="C14" s="47">
        <v>9</v>
      </c>
      <c r="D14" s="21">
        <v>27986.41</v>
      </c>
      <c r="E14" s="9">
        <v>15353</v>
      </c>
      <c r="F14" s="6">
        <f t="shared" si="0"/>
        <v>0.45141231047497699</v>
      </c>
      <c r="G14" s="24">
        <v>28230.65</v>
      </c>
      <c r="H14" s="9">
        <v>18949.900000000001</v>
      </c>
      <c r="I14" s="31">
        <f t="shared" si="1"/>
        <v>0.32874730124882001</v>
      </c>
      <c r="K14" s="47">
        <v>9</v>
      </c>
      <c r="L14" s="21">
        <v>28138.14</v>
      </c>
      <c r="M14" s="9">
        <v>17119</v>
      </c>
      <c r="N14" s="26">
        <f t="shared" si="2"/>
        <v>0.39160868486687461</v>
      </c>
      <c r="O14" s="24">
        <v>28079.96</v>
      </c>
      <c r="P14" s="9">
        <v>17505.45</v>
      </c>
      <c r="Q14" s="28">
        <f t="shared" si="3"/>
        <v>0.37658565040690939</v>
      </c>
      <c r="S14" s="47">
        <v>9</v>
      </c>
      <c r="T14" s="21">
        <v>28205.3</v>
      </c>
      <c r="U14" s="9">
        <v>14936</v>
      </c>
      <c r="V14" s="26">
        <f t="shared" si="4"/>
        <v>0.47045413450663531</v>
      </c>
      <c r="W14" s="24">
        <v>28149.83</v>
      </c>
      <c r="X14" s="9">
        <v>17447.509999999998</v>
      </c>
      <c r="Y14" s="28">
        <f t="shared" si="5"/>
        <v>0.38019128357080678</v>
      </c>
    </row>
    <row r="15" spans="3:25" ht="15">
      <c r="C15" s="47">
        <v>10</v>
      </c>
      <c r="D15" s="21">
        <v>28060.66</v>
      </c>
      <c r="E15" s="9">
        <v>15400</v>
      </c>
      <c r="F15" s="6">
        <f t="shared" si="0"/>
        <v>0.45118895991755004</v>
      </c>
      <c r="G15" s="24">
        <v>28171.94</v>
      </c>
      <c r="H15" s="9">
        <v>18881.71</v>
      </c>
      <c r="I15" s="31">
        <f t="shared" si="1"/>
        <v>0.32976891190312063</v>
      </c>
      <c r="K15" s="47">
        <v>10</v>
      </c>
      <c r="L15" s="21">
        <v>28230.41</v>
      </c>
      <c r="M15" s="9">
        <v>18698</v>
      </c>
      <c r="N15" s="26">
        <f t="shared" si="2"/>
        <v>0.33766459644050506</v>
      </c>
      <c r="O15" s="24">
        <v>28061.79</v>
      </c>
      <c r="P15" s="9">
        <v>18034.23</v>
      </c>
      <c r="Q15" s="28">
        <f t="shared" si="3"/>
        <v>0.35733857319864493</v>
      </c>
      <c r="S15" s="47">
        <v>10</v>
      </c>
      <c r="T15" s="21">
        <v>28085.27</v>
      </c>
      <c r="U15" s="9">
        <v>17080</v>
      </c>
      <c r="V15" s="26">
        <f t="shared" si="4"/>
        <v>0.39185202777114125</v>
      </c>
      <c r="W15" s="24">
        <v>28100.06</v>
      </c>
      <c r="X15" s="9">
        <v>18166.060000000001</v>
      </c>
      <c r="Y15" s="28">
        <f t="shared" si="5"/>
        <v>0.35352237682054766</v>
      </c>
    </row>
    <row r="16" spans="3:25" ht="15">
      <c r="C16" s="47">
        <v>11</v>
      </c>
      <c r="D16" s="21">
        <v>28101.4</v>
      </c>
      <c r="E16" s="9">
        <v>15994.03</v>
      </c>
      <c r="F16" s="6">
        <f t="shared" si="0"/>
        <v>0.43084579415972157</v>
      </c>
      <c r="G16" s="24">
        <v>28394.959999999999</v>
      </c>
      <c r="H16" s="9">
        <v>18186.7</v>
      </c>
      <c r="I16" s="31">
        <f t="shared" si="1"/>
        <v>0.35950957493865099</v>
      </c>
      <c r="K16" s="47">
        <v>11</v>
      </c>
      <c r="L16" s="21">
        <v>28169.35</v>
      </c>
      <c r="M16" s="9">
        <v>16624.5</v>
      </c>
      <c r="N16" s="26">
        <f t="shared" si="2"/>
        <v>0.40983728769034422</v>
      </c>
      <c r="O16" s="24">
        <v>28088.94</v>
      </c>
      <c r="P16" s="9">
        <v>17383.71</v>
      </c>
      <c r="Q16" s="28">
        <f t="shared" si="3"/>
        <v>0.38111904543211672</v>
      </c>
      <c r="S16" s="47">
        <v>11</v>
      </c>
      <c r="T16" s="21">
        <v>28053.82</v>
      </c>
      <c r="U16" s="9">
        <v>15424</v>
      </c>
      <c r="V16" s="26">
        <f t="shared" si="4"/>
        <v>0.45019965195470701</v>
      </c>
      <c r="W16" s="24">
        <v>28225.02</v>
      </c>
      <c r="X16" s="9">
        <v>18246</v>
      </c>
      <c r="Y16" s="28">
        <f t="shared" si="5"/>
        <v>0.35355227383364118</v>
      </c>
    </row>
    <row r="17" spans="3:25" ht="15">
      <c r="C17" s="47">
        <v>12</v>
      </c>
      <c r="D17" s="21">
        <v>28091.65</v>
      </c>
      <c r="E17" s="9">
        <v>16864.54</v>
      </c>
      <c r="F17" s="6">
        <f t="shared" si="0"/>
        <v>0.39966004132900701</v>
      </c>
      <c r="G17" s="24">
        <v>28172.07</v>
      </c>
      <c r="H17" s="9">
        <v>17706.29</v>
      </c>
      <c r="I17" s="31">
        <f t="shared" si="1"/>
        <v>0.37149488837703437</v>
      </c>
      <c r="K17" s="47">
        <v>12</v>
      </c>
      <c r="L17" s="21">
        <v>28161.82</v>
      </c>
      <c r="M17" s="9">
        <v>17773</v>
      </c>
      <c r="N17" s="26">
        <f t="shared" si="2"/>
        <v>0.36889732268724107</v>
      </c>
      <c r="O17" s="24">
        <v>28329.99</v>
      </c>
      <c r="P17" s="9">
        <v>17970.87</v>
      </c>
      <c r="Q17" s="28">
        <f t="shared" si="3"/>
        <v>0.36565914777943809</v>
      </c>
      <c r="S17" s="47">
        <v>12</v>
      </c>
      <c r="T17" s="21">
        <v>28084.94</v>
      </c>
      <c r="U17" s="9">
        <v>17901</v>
      </c>
      <c r="V17" s="26">
        <f t="shared" si="4"/>
        <v>0.36261213305066697</v>
      </c>
      <c r="W17" s="24">
        <v>28098.43</v>
      </c>
      <c r="X17" s="9">
        <v>19052</v>
      </c>
      <c r="Y17" s="28">
        <f t="shared" si="5"/>
        <v>0.32195499890919177</v>
      </c>
    </row>
    <row r="18" spans="3:25" ht="15">
      <c r="C18" s="47">
        <v>13</v>
      </c>
      <c r="D18" s="21">
        <v>28149.08</v>
      </c>
      <c r="E18" s="9">
        <v>17513.73</v>
      </c>
      <c r="F18" s="6">
        <f t="shared" si="0"/>
        <v>0.37782229472508522</v>
      </c>
      <c r="G18" s="24">
        <v>28030.92</v>
      </c>
      <c r="H18" s="9">
        <v>18774</v>
      </c>
      <c r="I18" s="31">
        <f t="shared" si="1"/>
        <v>0.33023960683416742</v>
      </c>
      <c r="K18" s="47">
        <v>13</v>
      </c>
      <c r="L18" s="21">
        <v>28149.46</v>
      </c>
      <c r="M18" s="9">
        <v>17272</v>
      </c>
      <c r="N18" s="26">
        <f t="shared" si="2"/>
        <v>0.38641806983153493</v>
      </c>
      <c r="O18" s="24">
        <v>28328.240000000002</v>
      </c>
      <c r="P18" s="9">
        <v>18851.46</v>
      </c>
      <c r="Q18" s="28">
        <f t="shared" si="3"/>
        <v>0.33453472577188004</v>
      </c>
      <c r="S18" s="47">
        <v>13</v>
      </c>
      <c r="T18" s="21">
        <v>28200.15</v>
      </c>
      <c r="U18" s="9">
        <v>15973.52</v>
      </c>
      <c r="V18" s="26">
        <f t="shared" si="4"/>
        <v>0.43356613351347428</v>
      </c>
      <c r="W18" s="24">
        <v>28148.78</v>
      </c>
      <c r="X18" s="9">
        <v>17447.13</v>
      </c>
      <c r="Y18" s="28">
        <f t="shared" si="5"/>
        <v>0.38018166329055814</v>
      </c>
    </row>
    <row r="19" spans="3:25" ht="15">
      <c r="C19" s="47">
        <v>14</v>
      </c>
      <c r="D19" s="21">
        <v>28117.93</v>
      </c>
      <c r="E19" s="9">
        <v>15829.7</v>
      </c>
      <c r="F19" s="6">
        <f t="shared" si="0"/>
        <v>0.43702470274305394</v>
      </c>
      <c r="G19" s="24">
        <v>28097.13</v>
      </c>
      <c r="H19" s="9">
        <v>17788.87</v>
      </c>
      <c r="I19" s="31">
        <f t="shared" si="1"/>
        <v>0.36687946420150397</v>
      </c>
      <c r="K19" s="47">
        <v>14</v>
      </c>
      <c r="L19" s="21">
        <v>28224.62</v>
      </c>
      <c r="M19" s="9">
        <v>16786</v>
      </c>
      <c r="N19" s="26">
        <f t="shared" si="2"/>
        <v>0.40527100099133306</v>
      </c>
      <c r="O19" s="24">
        <v>28227.74</v>
      </c>
      <c r="P19" s="9">
        <v>18622.14</v>
      </c>
      <c r="Q19" s="28">
        <f t="shared" si="3"/>
        <v>0.34028937491984845</v>
      </c>
      <c r="S19" s="47">
        <v>14</v>
      </c>
      <c r="T19" s="21">
        <v>28091.55</v>
      </c>
      <c r="U19" s="9">
        <v>14876.9</v>
      </c>
      <c r="V19" s="26">
        <f t="shared" si="4"/>
        <v>0.47041370091717971</v>
      </c>
      <c r="W19" s="24">
        <v>28224.18</v>
      </c>
      <c r="X19" s="9">
        <v>17240.55</v>
      </c>
      <c r="Y19" s="28">
        <f t="shared" si="5"/>
        <v>0.38915674432348435</v>
      </c>
    </row>
    <row r="20" spans="3:25" ht="15">
      <c r="C20" s="47">
        <v>15</v>
      </c>
      <c r="D20" s="21">
        <v>28131.27</v>
      </c>
      <c r="E20" s="9">
        <v>17708</v>
      </c>
      <c r="F20" s="6">
        <f t="shared" si="0"/>
        <v>0.37052255372757792</v>
      </c>
      <c r="G20" s="24">
        <v>28111.71</v>
      </c>
      <c r="H20" s="9">
        <v>17887.3</v>
      </c>
      <c r="I20" s="31">
        <f t="shared" si="1"/>
        <v>0.36370644119479034</v>
      </c>
      <c r="K20" s="47">
        <v>15</v>
      </c>
      <c r="L20" s="21">
        <v>28237.58</v>
      </c>
      <c r="M20" s="9">
        <v>16762</v>
      </c>
      <c r="N20" s="26">
        <f t="shared" si="2"/>
        <v>0.40639389069459919</v>
      </c>
      <c r="O20" s="24">
        <v>28136.57</v>
      </c>
      <c r="P20" s="9">
        <v>18742.75</v>
      </c>
      <c r="Q20" s="28">
        <f t="shared" si="3"/>
        <v>0.33386514418779545</v>
      </c>
      <c r="S20" s="47">
        <v>15</v>
      </c>
      <c r="T20" s="21">
        <v>28130.240000000002</v>
      </c>
      <c r="U20" s="9">
        <v>15150</v>
      </c>
      <c r="V20" s="26">
        <f t="shared" si="4"/>
        <v>0.4614336742238957</v>
      </c>
      <c r="W20" s="24">
        <v>28186.17</v>
      </c>
      <c r="X20" s="9">
        <v>17310.740000000002</v>
      </c>
      <c r="Y20" s="28">
        <f t="shared" si="5"/>
        <v>0.38584277324659566</v>
      </c>
    </row>
    <row r="21" spans="3:25" ht="15">
      <c r="C21" s="47">
        <v>16</v>
      </c>
      <c r="D21" s="21">
        <v>28160.2</v>
      </c>
      <c r="E21" s="9">
        <v>15522.32</v>
      </c>
      <c r="F21" s="6">
        <f t="shared" si="0"/>
        <v>0.44878516487809039</v>
      </c>
      <c r="G21" s="24">
        <v>28118.7</v>
      </c>
      <c r="H21" s="9">
        <v>18613.82</v>
      </c>
      <c r="I21" s="31">
        <f t="shared" si="1"/>
        <v>0.33802700693844312</v>
      </c>
      <c r="K21" s="47">
        <v>16</v>
      </c>
      <c r="L21" s="21">
        <v>28073.74</v>
      </c>
      <c r="M21" s="9">
        <v>18773.88</v>
      </c>
      <c r="N21" s="26">
        <f t="shared" si="2"/>
        <v>0.33126544592918505</v>
      </c>
      <c r="O21" s="24">
        <v>28299.73</v>
      </c>
      <c r="P21" s="9">
        <v>19700.57</v>
      </c>
      <c r="Q21" s="28">
        <f t="shared" si="3"/>
        <v>0.30386014283528495</v>
      </c>
      <c r="S21" s="47">
        <v>16</v>
      </c>
      <c r="T21" s="21">
        <v>28172.47</v>
      </c>
      <c r="U21" s="9">
        <v>14145</v>
      </c>
      <c r="V21" s="26">
        <f t="shared" si="4"/>
        <v>0.49791409840883671</v>
      </c>
      <c r="W21" s="24">
        <v>28099.200000000001</v>
      </c>
      <c r="X21" s="9">
        <v>17636.259999999998</v>
      </c>
      <c r="Y21" s="28">
        <f t="shared" si="5"/>
        <v>0.37235722013438111</v>
      </c>
    </row>
    <row r="22" spans="3:25" ht="15">
      <c r="C22" s="47">
        <v>17</v>
      </c>
      <c r="D22" s="21">
        <v>28124.15</v>
      </c>
      <c r="E22" s="9">
        <v>16546.599999999999</v>
      </c>
      <c r="F22" s="6">
        <f t="shared" si="0"/>
        <v>0.41165866346182911</v>
      </c>
      <c r="G22" s="24">
        <v>28236.26</v>
      </c>
      <c r="H22" s="9">
        <v>19211.830000000002</v>
      </c>
      <c r="I22" s="31">
        <f t="shared" si="1"/>
        <v>0.31960429603637297</v>
      </c>
      <c r="K22" s="47">
        <v>17</v>
      </c>
      <c r="L22" s="21">
        <v>28043.48</v>
      </c>
      <c r="M22" s="9">
        <v>17655</v>
      </c>
      <c r="N22" s="26">
        <f t="shared" si="2"/>
        <v>0.37044189950747908</v>
      </c>
      <c r="O22" s="24">
        <v>28235.46</v>
      </c>
      <c r="P22" s="9">
        <v>18832.84</v>
      </c>
      <c r="Q22" s="28">
        <f t="shared" si="3"/>
        <v>0.33300750191425954</v>
      </c>
      <c r="S22" s="47">
        <v>17</v>
      </c>
      <c r="T22" s="21">
        <v>28095.42</v>
      </c>
      <c r="U22" s="9">
        <v>14483</v>
      </c>
      <c r="V22" s="26">
        <f t="shared" si="4"/>
        <v>0.48450672743101897</v>
      </c>
      <c r="W22" s="24">
        <v>28193.42</v>
      </c>
      <c r="X22" s="9">
        <v>17217.23</v>
      </c>
      <c r="Y22" s="28">
        <f t="shared" si="5"/>
        <v>0.3893174364798595</v>
      </c>
    </row>
    <row r="23" spans="3:25" ht="15">
      <c r="C23" s="47">
        <v>18</v>
      </c>
      <c r="D23" s="21">
        <v>28287.84</v>
      </c>
      <c r="E23" s="9">
        <v>16115.27</v>
      </c>
      <c r="F23" s="6">
        <f t="shared" si="0"/>
        <v>0.43031104531134223</v>
      </c>
      <c r="G23" s="24">
        <v>28107.4</v>
      </c>
      <c r="H23" s="9">
        <v>19309.27</v>
      </c>
      <c r="I23" s="31">
        <f t="shared" si="1"/>
        <v>0.31301827988358943</v>
      </c>
      <c r="K23" s="47">
        <v>18</v>
      </c>
      <c r="L23" s="21">
        <v>28177.13</v>
      </c>
      <c r="M23" s="9">
        <v>16151</v>
      </c>
      <c r="N23" s="26">
        <f t="shared" si="2"/>
        <v>0.42680464617936609</v>
      </c>
      <c r="O23" s="24">
        <v>28133.22</v>
      </c>
      <c r="P23" s="9">
        <v>18301.88</v>
      </c>
      <c r="Q23" s="28">
        <f t="shared" si="3"/>
        <v>0.34945662103378139</v>
      </c>
      <c r="S23" s="47">
        <v>18</v>
      </c>
      <c r="T23" s="21">
        <v>28124.81</v>
      </c>
      <c r="U23" s="9">
        <v>16105</v>
      </c>
      <c r="V23" s="26">
        <f t="shared" si="4"/>
        <v>0.42737390937040998</v>
      </c>
      <c r="W23" s="24">
        <v>28100.23</v>
      </c>
      <c r="X23" s="9">
        <v>17929</v>
      </c>
      <c r="Y23" s="28">
        <f t="shared" si="5"/>
        <v>0.36196251774451671</v>
      </c>
    </row>
    <row r="24" spans="3:25" ht="15">
      <c r="C24" s="47">
        <v>19</v>
      </c>
      <c r="D24" s="21">
        <v>28270.080000000002</v>
      </c>
      <c r="E24" s="9">
        <v>15704.47</v>
      </c>
      <c r="F24" s="6">
        <f t="shared" si="0"/>
        <v>0.44448441603278099</v>
      </c>
      <c r="G24" s="24">
        <v>28381.759999999998</v>
      </c>
      <c r="H24" s="9">
        <v>19297</v>
      </c>
      <c r="I24" s="31">
        <f t="shared" si="1"/>
        <v>0.32009149538295012</v>
      </c>
      <c r="K24" s="47">
        <v>19</v>
      </c>
      <c r="L24" s="21">
        <v>28316.82</v>
      </c>
      <c r="M24" s="9">
        <v>16618</v>
      </c>
      <c r="N24" s="26">
        <f t="shared" si="2"/>
        <v>0.4131403173096414</v>
      </c>
      <c r="O24" s="24">
        <v>28014.73</v>
      </c>
      <c r="P24" s="9">
        <v>19322.21</v>
      </c>
      <c r="Q24" s="28">
        <f t="shared" si="3"/>
        <v>0.3102839113566328</v>
      </c>
      <c r="S24" s="47">
        <v>19</v>
      </c>
      <c r="T24" s="21">
        <v>28090.59</v>
      </c>
      <c r="U24" s="9">
        <v>15975</v>
      </c>
      <c r="V24" s="26">
        <f t="shared" si="4"/>
        <v>0.43130421966929144</v>
      </c>
      <c r="W24" s="24">
        <v>28155.27</v>
      </c>
      <c r="X24" s="9">
        <v>16891</v>
      </c>
      <c r="Y24" s="28">
        <f t="shared" si="5"/>
        <v>0.4000767884662445</v>
      </c>
    </row>
    <row r="25" spans="3:25" ht="15">
      <c r="C25" s="47">
        <v>20</v>
      </c>
      <c r="D25" s="21">
        <v>28114.400000000001</v>
      </c>
      <c r="E25" s="9">
        <v>16101</v>
      </c>
      <c r="F25" s="6">
        <f t="shared" si="0"/>
        <v>0.42730415730017357</v>
      </c>
      <c r="G25" s="24">
        <v>27985.64</v>
      </c>
      <c r="H25" s="9">
        <v>17150</v>
      </c>
      <c r="I25" s="31">
        <f t="shared" si="1"/>
        <v>0.38718571381608569</v>
      </c>
      <c r="K25" s="47">
        <v>20</v>
      </c>
      <c r="L25" s="21">
        <v>28356.52</v>
      </c>
      <c r="M25" s="9">
        <v>16607.8</v>
      </c>
      <c r="N25" s="26">
        <f t="shared" si="2"/>
        <v>0.41432164454594578</v>
      </c>
      <c r="O25" s="24">
        <v>28197.62</v>
      </c>
      <c r="P25" s="9">
        <v>18831.830000000002</v>
      </c>
      <c r="Q25" s="28">
        <f t="shared" si="3"/>
        <v>0.33214824513558228</v>
      </c>
      <c r="S25" s="47">
        <v>20</v>
      </c>
      <c r="T25" s="21">
        <v>28105.29</v>
      </c>
      <c r="U25" s="9">
        <v>15981</v>
      </c>
      <c r="V25" s="26">
        <f t="shared" si="4"/>
        <v>0.43138818350566743</v>
      </c>
      <c r="W25" s="24">
        <v>28190.74</v>
      </c>
      <c r="X25" s="9">
        <v>17820.990000000002</v>
      </c>
      <c r="Y25" s="28">
        <f t="shared" si="5"/>
        <v>0.36784241917736105</v>
      </c>
    </row>
    <row r="26" spans="3:25" ht="15">
      <c r="C26" s="47">
        <v>21</v>
      </c>
      <c r="D26" s="21">
        <v>28126.68</v>
      </c>
      <c r="E26" s="9">
        <v>17271</v>
      </c>
      <c r="F26" s="6">
        <f t="shared" si="0"/>
        <v>0.38595667885438312</v>
      </c>
      <c r="G26" s="24">
        <v>28123.8</v>
      </c>
      <c r="H26" s="9">
        <v>18870.11</v>
      </c>
      <c r="I26" s="31">
        <f t="shared" si="1"/>
        <v>0.32903412767833651</v>
      </c>
      <c r="K26" s="47">
        <v>21</v>
      </c>
      <c r="L26" s="21">
        <v>28082.74</v>
      </c>
      <c r="M26" s="9">
        <v>15838</v>
      </c>
      <c r="N26" s="26">
        <f t="shared" si="2"/>
        <v>0.43602369284478659</v>
      </c>
      <c r="O26" s="24">
        <v>28108.34</v>
      </c>
      <c r="P26" s="9">
        <v>18189.32</v>
      </c>
      <c r="Q26" s="28">
        <f t="shared" si="3"/>
        <v>0.35288530023473463</v>
      </c>
      <c r="S26" s="47">
        <v>21</v>
      </c>
      <c r="T26" s="21">
        <v>28207.18</v>
      </c>
      <c r="U26" s="9">
        <v>16312</v>
      </c>
      <c r="V26" s="26">
        <f t="shared" si="4"/>
        <v>0.42170752269457634</v>
      </c>
      <c r="W26" s="24">
        <v>28096.959999999999</v>
      </c>
      <c r="X26" s="9">
        <v>18355.36</v>
      </c>
      <c r="Y26" s="28">
        <f t="shared" si="5"/>
        <v>0.34671366582007446</v>
      </c>
    </row>
    <row r="27" spans="3:25" ht="15">
      <c r="C27" s="47">
        <v>22</v>
      </c>
      <c r="D27" s="21">
        <v>28277.79</v>
      </c>
      <c r="E27" s="9">
        <v>15745.48</v>
      </c>
      <c r="F27" s="6">
        <f t="shared" si="0"/>
        <v>0.44318562377045734</v>
      </c>
      <c r="G27" s="24">
        <v>28042.17</v>
      </c>
      <c r="H27" s="9">
        <v>17977.169999999998</v>
      </c>
      <c r="I27" s="31">
        <f t="shared" si="1"/>
        <v>0.35892372095312175</v>
      </c>
      <c r="K27" s="47">
        <v>22</v>
      </c>
      <c r="L27" s="21">
        <v>28047.24</v>
      </c>
      <c r="M27" s="9">
        <v>16280</v>
      </c>
      <c r="N27" s="26">
        <f t="shared" si="2"/>
        <v>0.41955072941223448</v>
      </c>
      <c r="O27" s="24">
        <v>28160.22</v>
      </c>
      <c r="P27" s="9">
        <v>19578.03</v>
      </c>
      <c r="Q27" s="28">
        <f t="shared" si="3"/>
        <v>0.304762888926294</v>
      </c>
      <c r="S27" s="47">
        <v>22</v>
      </c>
      <c r="T27" s="21">
        <v>28085.61</v>
      </c>
      <c r="U27" s="9">
        <v>16605</v>
      </c>
      <c r="V27" s="26">
        <f t="shared" si="4"/>
        <v>0.40877196542998351</v>
      </c>
      <c r="W27" s="24">
        <v>28074.45</v>
      </c>
      <c r="X27" s="9">
        <v>17947</v>
      </c>
      <c r="Y27" s="28">
        <f t="shared" si="5"/>
        <v>0.36073547300125208</v>
      </c>
    </row>
    <row r="28" spans="3:25" ht="15">
      <c r="C28" s="47">
        <v>23</v>
      </c>
      <c r="D28" s="21">
        <v>28130.82</v>
      </c>
      <c r="E28" s="9">
        <v>16733.810000000001</v>
      </c>
      <c r="F28" s="6">
        <f t="shared" si="0"/>
        <v>0.40514318459255716</v>
      </c>
      <c r="G28" s="24">
        <v>28137.62</v>
      </c>
      <c r="H28" s="9">
        <v>18456.240000000002</v>
      </c>
      <c r="I28" s="31">
        <f t="shared" si="1"/>
        <v>0.34407245531071917</v>
      </c>
      <c r="K28" s="47">
        <v>23</v>
      </c>
      <c r="L28" s="21">
        <v>28133.89</v>
      </c>
      <c r="M28" s="9">
        <v>16003</v>
      </c>
      <c r="N28" s="26">
        <f t="shared" si="2"/>
        <v>0.4311842407857569</v>
      </c>
      <c r="O28" s="24">
        <v>28102.18</v>
      </c>
      <c r="P28" s="9">
        <v>18120.740000000002</v>
      </c>
      <c r="Q28" s="28">
        <f t="shared" si="3"/>
        <v>0.35518383271333398</v>
      </c>
      <c r="S28" s="47">
        <v>23</v>
      </c>
      <c r="T28" s="21">
        <v>28226.36</v>
      </c>
      <c r="U28" s="9">
        <v>15336</v>
      </c>
      <c r="V28" s="26">
        <f t="shared" si="4"/>
        <v>0.45667808389037767</v>
      </c>
      <c r="W28" s="24">
        <v>28255.86</v>
      </c>
      <c r="X28" s="9">
        <v>18186.2</v>
      </c>
      <c r="Y28" s="28">
        <f t="shared" si="5"/>
        <v>0.35637421759592525</v>
      </c>
    </row>
    <row r="29" spans="3:25" ht="15">
      <c r="C29" s="47">
        <v>24</v>
      </c>
      <c r="D29" s="21">
        <v>28235.25</v>
      </c>
      <c r="E29" s="9">
        <v>17847</v>
      </c>
      <c r="F29" s="6">
        <f t="shared" si="0"/>
        <v>0.36791776237150375</v>
      </c>
      <c r="G29" s="24">
        <v>28113.89</v>
      </c>
      <c r="H29" s="9">
        <v>18680.82</v>
      </c>
      <c r="I29" s="31">
        <f t="shared" si="1"/>
        <v>0.33553058648234024</v>
      </c>
      <c r="K29" s="47">
        <v>24</v>
      </c>
      <c r="L29" s="21">
        <v>27995.55</v>
      </c>
      <c r="M29" s="9">
        <v>18160</v>
      </c>
      <c r="N29" s="26">
        <f t="shared" si="2"/>
        <v>0.35132547851354945</v>
      </c>
      <c r="O29" s="24">
        <v>28177.46</v>
      </c>
      <c r="P29" s="9">
        <v>17656.04</v>
      </c>
      <c r="Q29" s="28">
        <f t="shared" si="3"/>
        <v>0.37339845394155469</v>
      </c>
      <c r="S29" s="47">
        <v>24</v>
      </c>
      <c r="T29" s="21">
        <v>28063.1</v>
      </c>
      <c r="U29" s="9">
        <v>16001</v>
      </c>
      <c r="V29" s="26">
        <f t="shared" si="4"/>
        <v>0.42982065416864135</v>
      </c>
      <c r="W29" s="24">
        <v>28112.03</v>
      </c>
      <c r="X29" s="9">
        <v>17885.5</v>
      </c>
      <c r="Y29" s="28">
        <f t="shared" si="5"/>
        <v>0.36377771366920142</v>
      </c>
    </row>
    <row r="30" spans="3:25" ht="15">
      <c r="C30" s="47">
        <v>25</v>
      </c>
      <c r="D30" s="21">
        <v>28154.43</v>
      </c>
      <c r="E30" s="9">
        <v>16316</v>
      </c>
      <c r="F30" s="6">
        <f t="shared" si="0"/>
        <v>0.42048196322923248</v>
      </c>
      <c r="G30" s="24">
        <v>28159.75</v>
      </c>
      <c r="H30" s="9">
        <v>18137.900000000001</v>
      </c>
      <c r="I30" s="31">
        <f t="shared" si="1"/>
        <v>0.35589271921803278</v>
      </c>
      <c r="K30" s="47">
        <v>25</v>
      </c>
      <c r="L30" s="21">
        <v>28194.31</v>
      </c>
      <c r="M30" s="9">
        <v>16004</v>
      </c>
      <c r="N30" s="26">
        <f t="shared" si="2"/>
        <v>0.43236773661068495</v>
      </c>
      <c r="O30" s="24">
        <v>28171.040000000001</v>
      </c>
      <c r="P30" s="9">
        <v>18919.599999999999</v>
      </c>
      <c r="Q30" s="28">
        <f t="shared" si="3"/>
        <v>0.32840250129210713</v>
      </c>
      <c r="S30" s="47">
        <v>25</v>
      </c>
      <c r="T30" s="21">
        <v>28246.12</v>
      </c>
      <c r="U30" s="9">
        <v>14571</v>
      </c>
      <c r="V30" s="26">
        <f t="shared" si="4"/>
        <v>0.4841415387316913</v>
      </c>
      <c r="W30" s="24">
        <v>28167.62</v>
      </c>
      <c r="X30" s="9">
        <v>17428</v>
      </c>
      <c r="Y30" s="28">
        <f t="shared" si="5"/>
        <v>0.3812753793185224</v>
      </c>
    </row>
    <row r="31" spans="3:25" ht="15">
      <c r="C31" s="47">
        <v>26</v>
      </c>
      <c r="D31" s="21">
        <v>28156.79</v>
      </c>
      <c r="E31" s="9">
        <v>15822</v>
      </c>
      <c r="F31" s="6">
        <f t="shared" si="0"/>
        <v>0.43807514990167562</v>
      </c>
      <c r="G31" s="24">
        <v>28185.82</v>
      </c>
      <c r="H31" s="9">
        <v>18466.29</v>
      </c>
      <c r="I31" s="31">
        <f t="shared" si="1"/>
        <v>0.34483758145053078</v>
      </c>
      <c r="K31" s="47">
        <v>26</v>
      </c>
      <c r="L31" s="21">
        <v>28133.62</v>
      </c>
      <c r="M31" s="9">
        <v>15496</v>
      </c>
      <c r="N31" s="26">
        <f t="shared" si="2"/>
        <v>0.44919992521403218</v>
      </c>
      <c r="O31" s="24">
        <v>28130.81</v>
      </c>
      <c r="P31" s="9">
        <v>17578.22</v>
      </c>
      <c r="Q31" s="28">
        <f t="shared" si="3"/>
        <v>0.37512570736498518</v>
      </c>
      <c r="S31" s="47">
        <v>26</v>
      </c>
      <c r="T31" s="21">
        <v>28037.03</v>
      </c>
      <c r="U31" s="9">
        <v>17048</v>
      </c>
      <c r="V31" s="26">
        <f t="shared" si="4"/>
        <v>0.391947007225801</v>
      </c>
      <c r="W31" s="24">
        <v>28245.27</v>
      </c>
      <c r="X31" s="9">
        <v>17455.32</v>
      </c>
      <c r="Y31" s="28">
        <f t="shared" si="5"/>
        <v>0.38200909391200721</v>
      </c>
    </row>
    <row r="32" spans="3:25" ht="15">
      <c r="C32" s="47">
        <v>27</v>
      </c>
      <c r="D32" s="21">
        <v>28248.54</v>
      </c>
      <c r="E32" s="9">
        <v>16972</v>
      </c>
      <c r="F32" s="6">
        <f t="shared" si="0"/>
        <v>0.39919018823627705</v>
      </c>
      <c r="G32" s="24">
        <v>28044.36</v>
      </c>
      <c r="H32" s="9">
        <v>18397.009999999998</v>
      </c>
      <c r="I32" s="31">
        <f t="shared" si="1"/>
        <v>0.34400321490666941</v>
      </c>
      <c r="K32" s="47">
        <v>27</v>
      </c>
      <c r="L32" s="21">
        <v>28186.58</v>
      </c>
      <c r="M32" s="9">
        <v>16235</v>
      </c>
      <c r="N32" s="26">
        <f t="shared" si="2"/>
        <v>0.42401667744011518</v>
      </c>
      <c r="O32" s="24">
        <v>28089.58</v>
      </c>
      <c r="P32" s="9">
        <v>19504.05</v>
      </c>
      <c r="Q32" s="28">
        <f t="shared" si="3"/>
        <v>0.3056482154592558</v>
      </c>
      <c r="S32" s="47">
        <v>27</v>
      </c>
      <c r="T32" s="21">
        <v>28055.35</v>
      </c>
      <c r="U32" s="9">
        <v>15212</v>
      </c>
      <c r="V32" s="26">
        <f t="shared" si="4"/>
        <v>0.45778612635379701</v>
      </c>
      <c r="W32" s="24">
        <v>28249.01</v>
      </c>
      <c r="X32" s="9">
        <v>17587.900000000001</v>
      </c>
      <c r="Y32" s="28">
        <f t="shared" si="5"/>
        <v>0.37739765039553586</v>
      </c>
    </row>
    <row r="33" spans="3:25" ht="15">
      <c r="C33" s="47">
        <v>28</v>
      </c>
      <c r="D33" s="21">
        <v>28120.33</v>
      </c>
      <c r="E33" s="9">
        <v>17418</v>
      </c>
      <c r="F33" s="6">
        <f t="shared" si="0"/>
        <v>0.38059048382433636</v>
      </c>
      <c r="G33" s="24">
        <v>28178.55</v>
      </c>
      <c r="H33" s="9">
        <v>20189</v>
      </c>
      <c r="I33" s="31">
        <f t="shared" si="1"/>
        <v>0.28353304197696472</v>
      </c>
      <c r="K33" s="47">
        <v>28</v>
      </c>
      <c r="L33" s="21">
        <v>28141.84</v>
      </c>
      <c r="M33" s="9">
        <v>15908.07</v>
      </c>
      <c r="N33" s="26">
        <f t="shared" si="2"/>
        <v>0.43471819895216524</v>
      </c>
      <c r="O33" s="24">
        <v>28094.21</v>
      </c>
      <c r="P33" s="9">
        <v>19501</v>
      </c>
      <c r="Q33" s="28">
        <f t="shared" si="3"/>
        <v>0.30587120976172666</v>
      </c>
      <c r="S33" s="47">
        <v>28</v>
      </c>
      <c r="T33" s="21">
        <v>28105.49</v>
      </c>
      <c r="U33" s="9">
        <v>17047</v>
      </c>
      <c r="V33" s="26">
        <f t="shared" si="4"/>
        <v>0.39346369695031114</v>
      </c>
      <c r="W33" s="24">
        <v>28081.37</v>
      </c>
      <c r="X33" s="9">
        <v>18578.650000000001</v>
      </c>
      <c r="Y33" s="28">
        <f t="shared" si="5"/>
        <v>0.33839944418666179</v>
      </c>
    </row>
    <row r="34" spans="3:25" ht="15">
      <c r="C34" s="47">
        <v>29</v>
      </c>
      <c r="D34" s="21">
        <v>28256.78</v>
      </c>
      <c r="E34" s="9">
        <v>15580</v>
      </c>
      <c r="F34" s="6">
        <f t="shared" si="0"/>
        <v>0.44862790452415313</v>
      </c>
      <c r="G34" s="24">
        <v>28220.63</v>
      </c>
      <c r="H34" s="9">
        <v>18675.95</v>
      </c>
      <c r="I34" s="31">
        <f t="shared" si="1"/>
        <v>0.33821640409870368</v>
      </c>
      <c r="K34" s="47">
        <v>29</v>
      </c>
      <c r="L34" s="21">
        <v>28108.59</v>
      </c>
      <c r="M34" s="9">
        <v>16180</v>
      </c>
      <c r="N34" s="26">
        <f t="shared" si="2"/>
        <v>0.42437525325887926</v>
      </c>
      <c r="O34" s="24">
        <v>28116.31</v>
      </c>
      <c r="P34" s="9">
        <v>19391.47</v>
      </c>
      <c r="Q34" s="28">
        <f t="shared" si="3"/>
        <v>0.31031241297311063</v>
      </c>
      <c r="S34" s="47">
        <v>29</v>
      </c>
      <c r="T34" s="21">
        <v>28204.84</v>
      </c>
      <c r="U34" s="9">
        <v>17260</v>
      </c>
      <c r="V34" s="26">
        <f t="shared" si="4"/>
        <v>0.38804829242073346</v>
      </c>
      <c r="W34" s="24">
        <v>28019.74</v>
      </c>
      <c r="X34" s="9">
        <v>17817.310000000001</v>
      </c>
      <c r="Y34" s="28">
        <f t="shared" si="5"/>
        <v>0.36411579836215469</v>
      </c>
    </row>
    <row r="35" spans="3:25" ht="15">
      <c r="C35" s="47">
        <v>30</v>
      </c>
      <c r="D35" s="21">
        <v>28120.09</v>
      </c>
      <c r="E35" s="9">
        <v>17186.3</v>
      </c>
      <c r="F35" s="6">
        <f t="shared" si="0"/>
        <v>0.38882485795742472</v>
      </c>
      <c r="G35" s="24">
        <v>28258.11</v>
      </c>
      <c r="H35" s="9">
        <v>18347.689999999999</v>
      </c>
      <c r="I35" s="31">
        <f t="shared" si="1"/>
        <v>0.35071064554565046</v>
      </c>
      <c r="K35" s="47">
        <v>30</v>
      </c>
      <c r="L35" s="21">
        <v>28242.560000000001</v>
      </c>
      <c r="M35" s="9">
        <v>15884</v>
      </c>
      <c r="N35" s="26">
        <f t="shared" si="2"/>
        <v>0.43758639443449887</v>
      </c>
      <c r="O35" s="24">
        <v>28100.52</v>
      </c>
      <c r="P35" s="9">
        <v>16263.9</v>
      </c>
      <c r="Q35" s="28">
        <f t="shared" si="3"/>
        <v>0.42122423357290184</v>
      </c>
      <c r="S35" s="47">
        <v>30</v>
      </c>
      <c r="T35" s="21">
        <v>28225.25</v>
      </c>
      <c r="U35" s="9">
        <v>16895</v>
      </c>
      <c r="V35" s="26">
        <f t="shared" si="4"/>
        <v>0.40142248518613655</v>
      </c>
      <c r="W35" s="24">
        <v>28148.95</v>
      </c>
      <c r="X35" s="9">
        <v>17354.37</v>
      </c>
      <c r="Y35" s="28">
        <f t="shared" si="5"/>
        <v>0.38348073373962444</v>
      </c>
    </row>
    <row r="36" spans="3:25" ht="15">
      <c r="C36" s="47">
        <v>31</v>
      </c>
      <c r="D36" s="21">
        <v>28083.68</v>
      </c>
      <c r="E36" s="9">
        <v>17121.57</v>
      </c>
      <c r="F36" s="6">
        <f t="shared" si="0"/>
        <v>0.39033737743771468</v>
      </c>
      <c r="G36" s="24">
        <v>28241</v>
      </c>
      <c r="H36" s="9">
        <v>19035.5</v>
      </c>
      <c r="I36" s="31">
        <f t="shared" si="1"/>
        <v>0.32596225346127972</v>
      </c>
      <c r="K36" s="47">
        <v>31</v>
      </c>
      <c r="L36" s="21">
        <v>28124.66</v>
      </c>
      <c r="M36" s="9">
        <v>17923</v>
      </c>
      <c r="N36" s="26">
        <f>1- (M36/L36)</f>
        <v>0.36273007389244882</v>
      </c>
      <c r="O36" s="24">
        <v>28149.26</v>
      </c>
      <c r="P36" s="9">
        <v>18152.55</v>
      </c>
      <c r="Q36" s="28">
        <f t="shared" si="3"/>
        <v>0.35513224859197012</v>
      </c>
      <c r="S36" s="47">
        <v>31</v>
      </c>
      <c r="T36" s="21">
        <v>28082.560000000001</v>
      </c>
      <c r="U36" s="9">
        <v>18187</v>
      </c>
      <c r="V36" s="26">
        <f>1- (U36/T36)</f>
        <v>0.35237385765400309</v>
      </c>
      <c r="W36" s="24">
        <v>28203.16</v>
      </c>
      <c r="X36" s="9">
        <v>18131.060000000001</v>
      </c>
      <c r="Y36" s="28">
        <f t="shared" si="5"/>
        <v>0.35712664821956119</v>
      </c>
    </row>
    <row r="37" spans="3:25" ht="15">
      <c r="C37" s="47">
        <v>32</v>
      </c>
      <c r="D37" s="21">
        <v>28157.78</v>
      </c>
      <c r="E37" s="9">
        <v>16554.02</v>
      </c>
      <c r="F37" s="6">
        <f t="shared" si="0"/>
        <v>0.41209782873507783</v>
      </c>
      <c r="G37" s="24">
        <v>28033.43</v>
      </c>
      <c r="H37" s="9">
        <v>18770.86</v>
      </c>
      <c r="I37" s="31">
        <f t="shared" si="1"/>
        <v>0.33041158359858214</v>
      </c>
      <c r="K37" s="47">
        <v>32</v>
      </c>
      <c r="L37" s="21">
        <v>27948.720000000001</v>
      </c>
      <c r="M37" s="9">
        <v>17411</v>
      </c>
      <c r="N37" s="26">
        <f t="shared" si="2"/>
        <v>0.37703766040090569</v>
      </c>
      <c r="O37" s="24">
        <v>27994.66</v>
      </c>
      <c r="P37" s="9">
        <v>18609</v>
      </c>
      <c r="Q37" s="28">
        <f t="shared" si="3"/>
        <v>0.33526608288866522</v>
      </c>
      <c r="S37" s="47">
        <v>32</v>
      </c>
      <c r="T37" s="21">
        <v>28080.91</v>
      </c>
      <c r="U37" s="9">
        <v>15637</v>
      </c>
      <c r="V37" s="26">
        <f t="shared" ref="V37:V55" si="6">1- (U37/T37)</f>
        <v>0.4431448268592435</v>
      </c>
      <c r="W37" s="24">
        <v>28106.69</v>
      </c>
      <c r="X37" s="9">
        <v>16392</v>
      </c>
      <c r="Y37" s="28">
        <f t="shared" si="5"/>
        <v>0.41679365304132221</v>
      </c>
    </row>
    <row r="38" spans="3:25" ht="15">
      <c r="C38" s="47">
        <v>33</v>
      </c>
      <c r="D38" s="21">
        <v>28204.06</v>
      </c>
      <c r="E38" s="9">
        <v>17463.88</v>
      </c>
      <c r="F38" s="6">
        <f t="shared" si="0"/>
        <v>0.38080262203384907</v>
      </c>
      <c r="G38" s="24">
        <v>28210.67</v>
      </c>
      <c r="H38" s="9">
        <v>19231.32</v>
      </c>
      <c r="I38" s="31">
        <f t="shared" si="1"/>
        <v>0.31829623330463253</v>
      </c>
      <c r="K38" s="47">
        <v>33</v>
      </c>
      <c r="L38" s="21">
        <v>28248.67</v>
      </c>
      <c r="M38" s="9">
        <v>14966</v>
      </c>
      <c r="N38" s="26">
        <f t="shared" si="2"/>
        <v>0.47020514594138407</v>
      </c>
      <c r="O38" s="24">
        <v>28037.53</v>
      </c>
      <c r="P38" s="9">
        <v>18267.990000000002</v>
      </c>
      <c r="Q38" s="28">
        <f t="shared" si="3"/>
        <v>0.34844510197581591</v>
      </c>
      <c r="S38" s="47">
        <v>33</v>
      </c>
      <c r="T38" s="21">
        <v>28134.6</v>
      </c>
      <c r="U38" s="9">
        <v>16354</v>
      </c>
      <c r="V38" s="26">
        <f t="shared" si="6"/>
        <v>0.41872285371037798</v>
      </c>
      <c r="W38" s="24">
        <v>28120</v>
      </c>
      <c r="X38" s="9">
        <v>18198.150000000001</v>
      </c>
      <c r="Y38" s="28">
        <f t="shared" si="5"/>
        <v>0.3528396159317212</v>
      </c>
    </row>
    <row r="39" spans="3:25" ht="15">
      <c r="C39" s="47">
        <v>34</v>
      </c>
      <c r="D39" s="21">
        <v>28160.32</v>
      </c>
      <c r="E39" s="9">
        <v>15859</v>
      </c>
      <c r="F39" s="6">
        <f t="shared" si="0"/>
        <v>0.43683168373086667</v>
      </c>
      <c r="G39" s="24">
        <v>28190.18</v>
      </c>
      <c r="H39" s="9">
        <v>18332.03</v>
      </c>
      <c r="I39" s="31">
        <f t="shared" si="1"/>
        <v>0.34970156274277076</v>
      </c>
      <c r="K39" s="47">
        <v>34</v>
      </c>
      <c r="L39" s="21">
        <v>28057.58</v>
      </c>
      <c r="M39" s="9">
        <v>14759</v>
      </c>
      <c r="N39" s="26">
        <f t="shared" si="2"/>
        <v>0.47397459082358495</v>
      </c>
      <c r="O39" s="24">
        <v>28066.85</v>
      </c>
      <c r="P39" s="9">
        <v>19127.599999999999</v>
      </c>
      <c r="Q39" s="28">
        <f t="shared" si="3"/>
        <v>0.31849851337075585</v>
      </c>
      <c r="S39" s="47">
        <v>34</v>
      </c>
      <c r="T39" s="21">
        <v>28123.96</v>
      </c>
      <c r="U39" s="9">
        <v>15501</v>
      </c>
      <c r="V39" s="26">
        <f t="shared" si="6"/>
        <v>0.44883295240072874</v>
      </c>
      <c r="W39" s="24">
        <v>28100.97</v>
      </c>
      <c r="X39" s="9">
        <v>15675</v>
      </c>
      <c r="Y39" s="28">
        <f t="shared" si="5"/>
        <v>0.44219007386577758</v>
      </c>
    </row>
    <row r="40" spans="3:25" ht="15">
      <c r="C40" s="47">
        <v>35</v>
      </c>
      <c r="D40" s="21">
        <v>28152.2</v>
      </c>
      <c r="E40" s="9">
        <v>18242</v>
      </c>
      <c r="F40" s="6">
        <f t="shared" si="0"/>
        <v>0.35202222206435019</v>
      </c>
      <c r="G40" s="24">
        <v>28280.83</v>
      </c>
      <c r="H40" s="9">
        <v>20046.18</v>
      </c>
      <c r="I40" s="31">
        <f>1- (H40/G40)</f>
        <v>0.29117426893057952</v>
      </c>
      <c r="K40" s="47">
        <v>35</v>
      </c>
      <c r="L40" s="21">
        <v>28212.51</v>
      </c>
      <c r="M40" s="9">
        <v>16204</v>
      </c>
      <c r="N40" s="26">
        <f t="shared" si="2"/>
        <v>0.4256448646362907</v>
      </c>
      <c r="O40" s="24">
        <v>28157.16</v>
      </c>
      <c r="P40" s="9">
        <v>19519.849999999999</v>
      </c>
      <c r="Q40" s="28">
        <f>1- (P40/O40)</f>
        <v>0.3067535930470261</v>
      </c>
      <c r="S40" s="47">
        <v>35</v>
      </c>
      <c r="T40" s="21">
        <v>28257.33</v>
      </c>
      <c r="U40" s="9">
        <v>15195</v>
      </c>
      <c r="V40" s="26">
        <f t="shared" si="6"/>
        <v>0.46226341979231589</v>
      </c>
      <c r="W40" s="24">
        <v>28065.81</v>
      </c>
      <c r="X40" s="9">
        <v>17772.95</v>
      </c>
      <c r="Y40" s="28">
        <f>1- (X40/W40)</f>
        <v>0.36674017247319779</v>
      </c>
    </row>
    <row r="41" spans="3:25" ht="15">
      <c r="C41" s="47">
        <v>36</v>
      </c>
      <c r="D41" s="21">
        <v>28058.58</v>
      </c>
      <c r="E41" s="9">
        <v>17362.740000000002</v>
      </c>
      <c r="F41" s="6">
        <f t="shared" si="0"/>
        <v>0.38119676761974408</v>
      </c>
      <c r="G41" s="24">
        <v>28211.63</v>
      </c>
      <c r="H41" s="9">
        <v>19719.32</v>
      </c>
      <c r="I41" s="31">
        <f t="shared" si="1"/>
        <v>0.30102159995718081</v>
      </c>
      <c r="K41" s="47">
        <v>36</v>
      </c>
      <c r="L41" s="21">
        <v>28213.43</v>
      </c>
      <c r="M41" s="9">
        <v>15366</v>
      </c>
      <c r="N41" s="26">
        <f t="shared" si="2"/>
        <v>0.45536576020710706</v>
      </c>
      <c r="O41" s="24">
        <v>27957.93</v>
      </c>
      <c r="P41" s="9">
        <v>18581.79</v>
      </c>
      <c r="Q41" s="28">
        <f t="shared" si="3"/>
        <v>0.33536603031769519</v>
      </c>
      <c r="S41" s="47">
        <v>36</v>
      </c>
      <c r="T41" s="21">
        <v>28207.45</v>
      </c>
      <c r="U41" s="9">
        <v>16204</v>
      </c>
      <c r="V41" s="26">
        <f t="shared" si="6"/>
        <v>0.42554183380631716</v>
      </c>
      <c r="W41" s="24">
        <v>28094.09</v>
      </c>
      <c r="X41" s="9">
        <v>18694</v>
      </c>
      <c r="Y41" s="28">
        <f t="shared" ref="Y41:Y55" si="7">1- (X41/W41)</f>
        <v>0.3345931475267574</v>
      </c>
    </row>
    <row r="42" spans="3:25" ht="15">
      <c r="C42" s="47">
        <v>37</v>
      </c>
      <c r="D42" s="21">
        <v>28239.56</v>
      </c>
      <c r="E42" s="9">
        <v>16383.73</v>
      </c>
      <c r="F42" s="6">
        <f t="shared" si="0"/>
        <v>0.41983054976777268</v>
      </c>
      <c r="G42" s="24">
        <v>28271.96</v>
      </c>
      <c r="H42" s="9">
        <v>17837.11</v>
      </c>
      <c r="I42" s="31">
        <f t="shared" si="1"/>
        <v>0.36908831223586902</v>
      </c>
      <c r="K42" s="47">
        <v>37</v>
      </c>
      <c r="L42" s="21">
        <v>28071.07</v>
      </c>
      <c r="M42" s="9">
        <v>14509</v>
      </c>
      <c r="N42" s="26">
        <f t="shared" si="2"/>
        <v>0.48313334689415122</v>
      </c>
      <c r="O42" s="24">
        <v>28243.38</v>
      </c>
      <c r="P42" s="9">
        <v>18382.77</v>
      </c>
      <c r="Q42" s="28">
        <f t="shared" si="3"/>
        <v>0.3491299554090197</v>
      </c>
      <c r="S42" s="47">
        <v>37</v>
      </c>
      <c r="T42" s="21">
        <v>28089.1</v>
      </c>
      <c r="U42" s="9">
        <v>15415</v>
      </c>
      <c r="V42" s="26">
        <f t="shared" si="6"/>
        <v>0.45121061194555889</v>
      </c>
      <c r="W42" s="24">
        <v>28023.79</v>
      </c>
      <c r="X42" s="9">
        <v>18273.88</v>
      </c>
      <c r="Y42" s="28">
        <f t="shared" si="7"/>
        <v>0.34791546753668934</v>
      </c>
    </row>
    <row r="43" spans="3:25" ht="15">
      <c r="C43" s="47">
        <v>38</v>
      </c>
      <c r="D43" s="21">
        <v>28250.6</v>
      </c>
      <c r="E43" s="9">
        <v>17229.96</v>
      </c>
      <c r="F43" s="6">
        <f>1- (E43/D43)</f>
        <v>0.39010286507189229</v>
      </c>
      <c r="G43" s="24">
        <v>28304.76</v>
      </c>
      <c r="H43" s="9">
        <v>17888.669999999998</v>
      </c>
      <c r="I43" s="31">
        <f t="shared" si="1"/>
        <v>0.36799782086122623</v>
      </c>
      <c r="K43" s="47">
        <v>38</v>
      </c>
      <c r="L43" s="21">
        <v>28191.34</v>
      </c>
      <c r="M43" s="9">
        <v>16400</v>
      </c>
      <c r="N43" s="26">
        <f t="shared" si="2"/>
        <v>0.41826106882468161</v>
      </c>
      <c r="O43" s="24">
        <v>28137.49</v>
      </c>
      <c r="P43" s="9">
        <v>19072.150000000001</v>
      </c>
      <c r="Q43" s="28">
        <f t="shared" si="3"/>
        <v>0.32218012338698299</v>
      </c>
      <c r="S43" s="47">
        <v>38</v>
      </c>
      <c r="T43" s="21">
        <v>28209.13</v>
      </c>
      <c r="U43" s="9">
        <v>15599</v>
      </c>
      <c r="V43" s="26">
        <f t="shared" si="6"/>
        <v>0.4470230028363158</v>
      </c>
      <c r="W43" s="24">
        <v>28166.63</v>
      </c>
      <c r="X43" s="9">
        <v>17839.419999999998</v>
      </c>
      <c r="Y43" s="28">
        <f t="shared" si="7"/>
        <v>0.36664698616767444</v>
      </c>
    </row>
    <row r="44" spans="3:25" ht="15">
      <c r="C44" s="47">
        <v>39</v>
      </c>
      <c r="D44" s="21">
        <v>28318.080000000002</v>
      </c>
      <c r="E44" s="9">
        <v>18211</v>
      </c>
      <c r="F44" s="6">
        <f t="shared" si="0"/>
        <v>0.35691261554455678</v>
      </c>
      <c r="G44" s="24">
        <v>27968.51</v>
      </c>
      <c r="H44" s="9">
        <v>18474</v>
      </c>
      <c r="I44" s="31">
        <f t="shared" si="1"/>
        <v>0.33947142697269173</v>
      </c>
      <c r="K44" s="47">
        <v>39</v>
      </c>
      <c r="L44" s="21">
        <v>28198.41</v>
      </c>
      <c r="M44" s="9">
        <v>15387.47</v>
      </c>
      <c r="N44" s="26">
        <f t="shared" si="2"/>
        <v>0.45431426807398012</v>
      </c>
      <c r="O44" s="24">
        <v>28017.61</v>
      </c>
      <c r="P44" s="9">
        <v>18345.63</v>
      </c>
      <c r="Q44" s="28">
        <f t="shared" si="3"/>
        <v>0.34521074424263876</v>
      </c>
      <c r="S44" s="47">
        <v>39</v>
      </c>
      <c r="T44" s="21">
        <v>28146.2</v>
      </c>
      <c r="U44" s="9">
        <v>15697</v>
      </c>
      <c r="V44" s="26">
        <f t="shared" si="6"/>
        <v>0.44230482267588522</v>
      </c>
      <c r="W44" s="24">
        <v>28003</v>
      </c>
      <c r="X44" s="9">
        <v>19178.96</v>
      </c>
      <c r="Y44" s="28">
        <f t="shared" si="7"/>
        <v>0.31511052387244232</v>
      </c>
    </row>
    <row r="45" spans="3:25" ht="15">
      <c r="C45" s="47">
        <v>40</v>
      </c>
      <c r="D45" s="21">
        <v>28083.48</v>
      </c>
      <c r="E45" s="9">
        <v>15622</v>
      </c>
      <c r="F45" s="6">
        <f t="shared" si="0"/>
        <v>0.44372990811680035</v>
      </c>
      <c r="G45" s="24">
        <v>28205.35</v>
      </c>
      <c r="H45" s="9">
        <v>18621.27</v>
      </c>
      <c r="I45" s="31">
        <f t="shared" si="1"/>
        <v>0.33979652796366644</v>
      </c>
      <c r="K45" s="47">
        <v>40</v>
      </c>
      <c r="L45" s="21">
        <v>28293.46</v>
      </c>
      <c r="M45" s="9">
        <v>15216</v>
      </c>
      <c r="N45" s="26">
        <f t="shared" si="2"/>
        <v>0.46220787418717968</v>
      </c>
      <c r="O45" s="24">
        <v>28261.37</v>
      </c>
      <c r="P45" s="9">
        <v>18362.59</v>
      </c>
      <c r="Q45" s="28">
        <f t="shared" si="3"/>
        <v>0.35025832081034991</v>
      </c>
      <c r="S45" s="47">
        <v>40</v>
      </c>
      <c r="T45" s="21">
        <v>28187.45</v>
      </c>
      <c r="U45" s="9">
        <v>14893</v>
      </c>
      <c r="V45" s="26">
        <f t="shared" si="6"/>
        <v>0.47164429559963739</v>
      </c>
      <c r="W45" s="24">
        <v>28234.15</v>
      </c>
      <c r="X45" s="9">
        <v>18314.169999999998</v>
      </c>
      <c r="Y45" s="28">
        <f t="shared" si="7"/>
        <v>0.35134686186763198</v>
      </c>
    </row>
    <row r="46" spans="3:25" ht="15">
      <c r="C46" s="47">
        <v>41</v>
      </c>
      <c r="D46" s="21">
        <v>28223.41</v>
      </c>
      <c r="E46" s="9">
        <v>17393</v>
      </c>
      <c r="F46" s="6">
        <f t="shared" si="0"/>
        <v>0.38373853478371323</v>
      </c>
      <c r="G46" s="24">
        <v>28222.44</v>
      </c>
      <c r="H46" s="9">
        <v>17799.810000000001</v>
      </c>
      <c r="I46" s="31">
        <f t="shared" si="1"/>
        <v>0.36930293766237077</v>
      </c>
      <c r="K46" s="47">
        <v>41</v>
      </c>
      <c r="L46" s="21">
        <v>28345.09</v>
      </c>
      <c r="M46" s="9">
        <v>14987</v>
      </c>
      <c r="N46" s="26">
        <f t="shared" si="2"/>
        <v>0.47126645214391627</v>
      </c>
      <c r="O46" s="24">
        <v>28219.4</v>
      </c>
      <c r="P46" s="9">
        <v>17894.900000000001</v>
      </c>
      <c r="Q46" s="28">
        <f t="shared" si="3"/>
        <v>0.36586532669014926</v>
      </c>
      <c r="S46" s="47">
        <v>41</v>
      </c>
      <c r="T46" s="21">
        <v>28140.29</v>
      </c>
      <c r="U46" s="9">
        <v>15630</v>
      </c>
      <c r="V46" s="26">
        <f t="shared" si="6"/>
        <v>0.44456862384858153</v>
      </c>
      <c r="W46" s="24">
        <v>28233.25</v>
      </c>
      <c r="X46" s="9">
        <v>17818.169999999998</v>
      </c>
      <c r="Y46" s="28">
        <f t="shared" si="7"/>
        <v>0.36889412306411773</v>
      </c>
    </row>
    <row r="47" spans="3:25" ht="15">
      <c r="C47" s="47">
        <v>42</v>
      </c>
      <c r="D47" s="21">
        <v>28142.959999999999</v>
      </c>
      <c r="E47" s="9">
        <v>16333</v>
      </c>
      <c r="F47" s="6">
        <f t="shared" si="0"/>
        <v>0.41964171501505165</v>
      </c>
      <c r="G47" s="24">
        <v>28278.99</v>
      </c>
      <c r="H47" s="9">
        <v>18360.61</v>
      </c>
      <c r="I47" s="31">
        <f t="shared" si="1"/>
        <v>0.35073317682137872</v>
      </c>
      <c r="K47" s="47">
        <v>42</v>
      </c>
      <c r="L47" s="21">
        <v>28157.55</v>
      </c>
      <c r="M47" s="9">
        <v>16375</v>
      </c>
      <c r="N47" s="26">
        <f t="shared" si="2"/>
        <v>0.41845082402410716</v>
      </c>
      <c r="O47" s="24">
        <v>28073.06</v>
      </c>
      <c r="P47" s="9">
        <v>17970.310000000001</v>
      </c>
      <c r="Q47" s="28">
        <f t="shared" si="3"/>
        <v>0.3598734872507664</v>
      </c>
      <c r="S47" s="47">
        <v>42</v>
      </c>
      <c r="T47" s="21">
        <v>28136.14</v>
      </c>
      <c r="U47" s="9">
        <v>16183</v>
      </c>
      <c r="V47" s="26">
        <f t="shared" si="6"/>
        <v>0.42483226199471569</v>
      </c>
      <c r="W47" s="24">
        <v>28046.37</v>
      </c>
      <c r="X47" s="9">
        <v>18514</v>
      </c>
      <c r="Y47" s="28">
        <f t="shared" si="7"/>
        <v>0.33987892194248304</v>
      </c>
    </row>
    <row r="48" spans="3:25" ht="15">
      <c r="C48" s="47">
        <v>43</v>
      </c>
      <c r="D48" s="21">
        <v>28328.799999999999</v>
      </c>
      <c r="E48" s="9">
        <v>15925</v>
      </c>
      <c r="F48" s="6">
        <f t="shared" si="0"/>
        <v>0.43785123266781512</v>
      </c>
      <c r="G48" s="24">
        <v>28003.7</v>
      </c>
      <c r="H48" s="9">
        <v>18779.189999999999</v>
      </c>
      <c r="I48" s="31">
        <f t="shared" si="1"/>
        <v>0.32940325742669729</v>
      </c>
      <c r="K48" s="47">
        <v>43</v>
      </c>
      <c r="L48" s="21">
        <v>28122.76</v>
      </c>
      <c r="M48" s="9">
        <v>17544</v>
      </c>
      <c r="N48" s="26">
        <f t="shared" si="2"/>
        <v>0.37616364823367265</v>
      </c>
      <c r="O48" s="24">
        <v>28187.03</v>
      </c>
      <c r="P48" s="9">
        <v>18613.349999999999</v>
      </c>
      <c r="Q48" s="28">
        <f t="shared" si="3"/>
        <v>0.33964841276289137</v>
      </c>
      <c r="S48" s="47">
        <v>43</v>
      </c>
      <c r="T48" s="21">
        <v>28098.76</v>
      </c>
      <c r="U48" s="9">
        <v>16367</v>
      </c>
      <c r="V48" s="26">
        <f t="shared" si="6"/>
        <v>0.41751878018816491</v>
      </c>
      <c r="W48" s="24">
        <v>28166.34</v>
      </c>
      <c r="X48" s="9">
        <v>17659</v>
      </c>
      <c r="Y48" s="28">
        <f t="shared" si="7"/>
        <v>0.37304598325519045</v>
      </c>
    </row>
    <row r="49" spans="3:25" ht="15">
      <c r="C49" s="47">
        <v>44</v>
      </c>
      <c r="D49" s="21">
        <v>28263.96</v>
      </c>
      <c r="E49" s="9">
        <v>16034</v>
      </c>
      <c r="F49" s="6">
        <f t="shared" si="0"/>
        <v>0.43270511280089552</v>
      </c>
      <c r="G49" s="24">
        <v>28170</v>
      </c>
      <c r="H49" s="9">
        <v>19025.36</v>
      </c>
      <c r="I49" s="31">
        <f t="shared" si="1"/>
        <v>0.32462335818246357</v>
      </c>
      <c r="K49" s="47">
        <v>44</v>
      </c>
      <c r="L49" s="21">
        <v>28258.65</v>
      </c>
      <c r="M49" s="9">
        <v>17012</v>
      </c>
      <c r="N49" s="26">
        <f t="shared" si="2"/>
        <v>0.39798964210958421</v>
      </c>
      <c r="O49" s="24">
        <v>28126.58</v>
      </c>
      <c r="P49" s="9">
        <v>18292.03</v>
      </c>
      <c r="Q49" s="28">
        <f t="shared" si="3"/>
        <v>0.34965324614652771</v>
      </c>
      <c r="S49" s="47">
        <v>44</v>
      </c>
      <c r="T49" s="21">
        <v>28125.1</v>
      </c>
      <c r="U49" s="9">
        <v>15688</v>
      </c>
      <c r="V49" s="26">
        <f t="shared" si="6"/>
        <v>0.44220642771047924</v>
      </c>
      <c r="W49" s="24">
        <v>28167.1</v>
      </c>
      <c r="X49" s="9">
        <v>16317.5</v>
      </c>
      <c r="Y49" s="28">
        <f t="shared" si="7"/>
        <v>0.42068938584376803</v>
      </c>
    </row>
    <row r="50" spans="3:25" ht="15">
      <c r="C50" s="47">
        <v>45</v>
      </c>
      <c r="D50" s="21">
        <v>28316.09</v>
      </c>
      <c r="E50" s="9">
        <v>17262.88</v>
      </c>
      <c r="F50" s="6">
        <f t="shared" si="0"/>
        <v>0.39035085705688888</v>
      </c>
      <c r="G50" s="24">
        <v>28267.01</v>
      </c>
      <c r="H50" s="9">
        <v>19416.61</v>
      </c>
      <c r="I50" s="31">
        <f t="shared" si="1"/>
        <v>0.31309997060177208</v>
      </c>
      <c r="K50" s="47">
        <v>45</v>
      </c>
      <c r="L50" s="21">
        <v>28136.58</v>
      </c>
      <c r="M50" s="9">
        <v>17577</v>
      </c>
      <c r="N50" s="26">
        <f t="shared" si="2"/>
        <v>0.37529721096167346</v>
      </c>
      <c r="O50" s="24">
        <v>27995.59</v>
      </c>
      <c r="P50" s="9">
        <v>18249.830000000002</v>
      </c>
      <c r="Q50" s="28">
        <f t="shared" si="3"/>
        <v>0.34811768567835144</v>
      </c>
      <c r="S50" s="47">
        <v>45</v>
      </c>
      <c r="T50" s="21">
        <v>28155.17</v>
      </c>
      <c r="U50" s="9">
        <v>16095</v>
      </c>
      <c r="V50" s="26">
        <f t="shared" si="6"/>
        <v>0.42834655233834495</v>
      </c>
      <c r="W50" s="24">
        <v>28076.99</v>
      </c>
      <c r="X50" s="9">
        <v>18337.48</v>
      </c>
      <c r="Y50" s="28">
        <f t="shared" si="7"/>
        <v>0.34688583071048573</v>
      </c>
    </row>
    <row r="51" spans="3:25" ht="15">
      <c r="C51" s="47">
        <v>46</v>
      </c>
      <c r="D51" s="21">
        <v>28026.25</v>
      </c>
      <c r="E51" s="9">
        <v>15177</v>
      </c>
      <c r="F51" s="6">
        <f t="shared" si="0"/>
        <v>0.45847196824405689</v>
      </c>
      <c r="G51" s="24">
        <v>28081.81</v>
      </c>
      <c r="H51" s="9">
        <v>18743.34</v>
      </c>
      <c r="I51" s="31">
        <f t="shared" si="1"/>
        <v>0.332545160016395</v>
      </c>
      <c r="K51" s="47">
        <v>46</v>
      </c>
      <c r="L51" s="21">
        <v>28128.91</v>
      </c>
      <c r="M51" s="9">
        <v>17851</v>
      </c>
      <c r="N51" s="26">
        <f t="shared" si="2"/>
        <v>0.36538600322586268</v>
      </c>
      <c r="O51" s="24">
        <v>28323.99</v>
      </c>
      <c r="P51" s="9">
        <v>18650.84</v>
      </c>
      <c r="Q51" s="28">
        <f t="shared" si="3"/>
        <v>0.34151791467233261</v>
      </c>
      <c r="S51" s="47">
        <v>46</v>
      </c>
      <c r="T51" s="21">
        <v>28148.19</v>
      </c>
      <c r="U51" s="9">
        <v>17286</v>
      </c>
      <c r="V51" s="26">
        <f t="shared" si="6"/>
        <v>0.38589301834327538</v>
      </c>
      <c r="W51" s="24">
        <v>28229.31</v>
      </c>
      <c r="X51" s="9">
        <v>18200.86</v>
      </c>
      <c r="Y51" s="28">
        <f t="shared" si="7"/>
        <v>0.3552495615372816</v>
      </c>
    </row>
    <row r="52" spans="3:25" ht="15">
      <c r="C52" s="47">
        <v>47</v>
      </c>
      <c r="D52" s="21">
        <v>28190.880000000001</v>
      </c>
      <c r="E52" s="9">
        <v>16591</v>
      </c>
      <c r="F52" s="6">
        <f t="shared" si="0"/>
        <v>0.41147633560924668</v>
      </c>
      <c r="G52" s="24">
        <v>28260.89</v>
      </c>
      <c r="H52" s="9">
        <v>18763.48</v>
      </c>
      <c r="I52" s="31">
        <f t="shared" si="1"/>
        <v>0.33606195700135422</v>
      </c>
      <c r="K52" s="47">
        <v>47</v>
      </c>
      <c r="L52" s="21">
        <v>28042.799999999999</v>
      </c>
      <c r="M52" s="9">
        <v>16644</v>
      </c>
      <c r="N52" s="26">
        <f t="shared" si="2"/>
        <v>0.40647866832128032</v>
      </c>
      <c r="O52" s="24">
        <v>28201.43</v>
      </c>
      <c r="P52" s="9">
        <v>17239.91</v>
      </c>
      <c r="Q52" s="28">
        <f t="shared" si="3"/>
        <v>0.38868667298076731</v>
      </c>
      <c r="S52" s="47">
        <v>47</v>
      </c>
      <c r="T52" s="21">
        <v>28098.95</v>
      </c>
      <c r="U52" s="9">
        <v>14271.67</v>
      </c>
      <c r="V52" s="26">
        <f t="shared" si="6"/>
        <v>0.49209240914696106</v>
      </c>
      <c r="W52" s="24">
        <v>28160.57</v>
      </c>
      <c r="X52" s="9">
        <v>17579.37</v>
      </c>
      <c r="Y52" s="28">
        <f t="shared" si="7"/>
        <v>0.37574523527045089</v>
      </c>
    </row>
    <row r="53" spans="3:25" ht="15">
      <c r="C53" s="47">
        <v>48</v>
      </c>
      <c r="D53" s="21">
        <v>28225.75</v>
      </c>
      <c r="E53" s="9">
        <v>16357.69</v>
      </c>
      <c r="F53" s="6">
        <f t="shared" si="0"/>
        <v>0.42046925236707611</v>
      </c>
      <c r="G53" s="24">
        <v>28146.34</v>
      </c>
      <c r="H53" s="9">
        <v>18309.419999999998</v>
      </c>
      <c r="I53" s="31">
        <f t="shared" si="1"/>
        <v>0.34949197657670594</v>
      </c>
      <c r="K53" s="47">
        <v>48</v>
      </c>
      <c r="L53" s="21">
        <v>28228.18</v>
      </c>
      <c r="M53" s="9">
        <v>15856</v>
      </c>
      <c r="N53" s="26">
        <f t="shared" si="2"/>
        <v>0.43829180627302222</v>
      </c>
      <c r="O53" s="24">
        <v>28443.35</v>
      </c>
      <c r="P53" s="9">
        <v>19023.849999999999</v>
      </c>
      <c r="Q53" s="28">
        <f t="shared" si="3"/>
        <v>0.33116703904427569</v>
      </c>
      <c r="S53" s="47">
        <v>48</v>
      </c>
      <c r="T53" s="21">
        <v>28116.66</v>
      </c>
      <c r="U53" s="9">
        <v>13937</v>
      </c>
      <c r="V53" s="26">
        <f t="shared" si="6"/>
        <v>0.50431523516662358</v>
      </c>
      <c r="W53" s="24">
        <v>28152.37</v>
      </c>
      <c r="X53" s="9">
        <v>16916.5</v>
      </c>
      <c r="Y53" s="28">
        <f t="shared" si="7"/>
        <v>0.39910920466021149</v>
      </c>
    </row>
    <row r="54" spans="3:25" ht="15">
      <c r="C54" s="47">
        <v>49</v>
      </c>
      <c r="D54" s="21">
        <v>28209.09</v>
      </c>
      <c r="E54" s="9">
        <v>16424.46</v>
      </c>
      <c r="F54" s="6">
        <f t="shared" si="0"/>
        <v>0.41776001990847633</v>
      </c>
      <c r="G54" s="24">
        <v>28246.6</v>
      </c>
      <c r="H54" s="9">
        <v>18575.79</v>
      </c>
      <c r="I54" s="31">
        <f t="shared" si="1"/>
        <v>0.34237076320689919</v>
      </c>
      <c r="K54" s="47">
        <v>49</v>
      </c>
      <c r="L54" s="21">
        <v>28253.52</v>
      </c>
      <c r="M54" s="9">
        <v>16778</v>
      </c>
      <c r="N54" s="26">
        <f t="shared" si="2"/>
        <v>0.40616248878015904</v>
      </c>
      <c r="O54" s="24">
        <v>28252.880000000001</v>
      </c>
      <c r="P54" s="9">
        <v>19432.78</v>
      </c>
      <c r="Q54" s="28">
        <f t="shared" si="3"/>
        <v>0.31218410300118082</v>
      </c>
      <c r="S54" s="47">
        <v>49</v>
      </c>
      <c r="T54" s="21">
        <v>27971.41</v>
      </c>
      <c r="U54" s="9">
        <v>14190</v>
      </c>
      <c r="V54" s="26">
        <f t="shared" si="6"/>
        <v>0.49269629239283974</v>
      </c>
      <c r="W54" s="24">
        <v>28156.29</v>
      </c>
      <c r="X54" s="9">
        <v>16613.07</v>
      </c>
      <c r="Y54" s="28">
        <f t="shared" si="7"/>
        <v>0.40996949527086135</v>
      </c>
    </row>
    <row r="55" spans="3:25" ht="15.75" thickBot="1">
      <c r="C55" s="51">
        <v>50</v>
      </c>
      <c r="D55" s="22">
        <v>28082.94</v>
      </c>
      <c r="E55" s="10">
        <v>17386.71</v>
      </c>
      <c r="F55" s="7">
        <f t="shared" si="0"/>
        <v>0.38087999333403122</v>
      </c>
      <c r="G55" s="25">
        <v>28165.21</v>
      </c>
      <c r="H55" s="10">
        <v>18728.599999999999</v>
      </c>
      <c r="I55" s="52">
        <f t="shared" si="1"/>
        <v>0.33504490113867436</v>
      </c>
      <c r="K55" s="47">
        <v>50</v>
      </c>
      <c r="L55" s="22">
        <v>28061.68</v>
      </c>
      <c r="M55" s="10">
        <v>15817</v>
      </c>
      <c r="N55" s="27">
        <f t="shared" si="2"/>
        <v>0.43634878596007087</v>
      </c>
      <c r="O55" s="25">
        <v>28002.49</v>
      </c>
      <c r="P55" s="10">
        <v>18831.23</v>
      </c>
      <c r="Q55" s="29">
        <f t="shared" si="3"/>
        <v>0.32751587448116226</v>
      </c>
      <c r="S55" s="47">
        <v>50</v>
      </c>
      <c r="T55" s="22">
        <v>28120.99</v>
      </c>
      <c r="U55" s="10">
        <v>15161</v>
      </c>
      <c r="V55" s="27">
        <f t="shared" si="6"/>
        <v>0.46086535360241587</v>
      </c>
      <c r="W55" s="25">
        <v>28112.42</v>
      </c>
      <c r="X55" s="10">
        <v>16452.13</v>
      </c>
      <c r="Y55" s="29">
        <f t="shared" si="7"/>
        <v>0.41477361251717204</v>
      </c>
    </row>
    <row r="56" spans="3:25" ht="15.75" thickBot="1">
      <c r="C56" s="18" t="s">
        <v>9</v>
      </c>
      <c r="D56" s="2">
        <f>AVERAGE(D6:D55)</f>
        <v>28175.469600000004</v>
      </c>
      <c r="E56" s="11">
        <f>AVERAGE(E6:E55)</f>
        <v>16563.713599999995</v>
      </c>
      <c r="F56" s="12">
        <f>AVERAGE(F6:F55)</f>
        <v>0.41212495063738075</v>
      </c>
      <c r="G56" s="13">
        <f t="shared" ref="G56:H56" si="8">AVERAGE(G6:G55)</f>
        <v>28169.227400000003</v>
      </c>
      <c r="H56" s="14">
        <f t="shared" si="8"/>
        <v>18628.222599999997</v>
      </c>
      <c r="I56" s="58">
        <f>AVERAGE(I6:I55)</f>
        <v>0.33870911099394191</v>
      </c>
      <c r="K56" s="18" t="s">
        <v>9</v>
      </c>
      <c r="L56" s="13">
        <f>AVERAGE(L6:L55)</f>
        <v>28160.797999999999</v>
      </c>
      <c r="M56" s="14">
        <f t="shared" ref="M56:P56" si="9">AVERAGE(M6:M55)</f>
        <v>16466.974399999999</v>
      </c>
      <c r="N56" s="12">
        <f>AVERAGE(N6:N55)</f>
        <v>0.41522867864143653</v>
      </c>
      <c r="O56" s="13">
        <f t="shared" si="9"/>
        <v>28145.23160000001</v>
      </c>
      <c r="P56" s="14">
        <f t="shared" si="9"/>
        <v>18459.025000000001</v>
      </c>
      <c r="Q56" s="19">
        <f>AVERAGE(Q6:Q55)</f>
        <v>0.3441571657815034</v>
      </c>
      <c r="S56" s="18" t="s">
        <v>9</v>
      </c>
      <c r="T56" s="13">
        <f>AVERAGE(T6:T55)</f>
        <v>28138.43819999999</v>
      </c>
      <c r="U56" s="14">
        <f t="shared" ref="U56" si="10">AVERAGE(U6:U55)</f>
        <v>15820.0818</v>
      </c>
      <c r="V56" s="12">
        <f>AVERAGE(V6:V55)</f>
        <v>0.43777511349202569</v>
      </c>
      <c r="W56" s="13">
        <f t="shared" ref="W56" si="11">AVERAGE(W6:W55)</f>
        <v>28149.395000000004</v>
      </c>
      <c r="X56" s="14">
        <f t="shared" ref="X56" si="12">AVERAGE(X6:X55)</f>
        <v>17636.561200000004</v>
      </c>
      <c r="Y56" s="19">
        <f>AVERAGE(Y6:Y55)</f>
        <v>0.37344441186970412</v>
      </c>
    </row>
    <row r="57" spans="3:25" ht="15.75" thickBot="1">
      <c r="C57" s="53"/>
      <c r="D57" s="49"/>
      <c r="E57" s="3" t="s">
        <v>20</v>
      </c>
      <c r="F57" s="50"/>
      <c r="G57" s="49"/>
      <c r="H57" s="3" t="s">
        <v>21</v>
      </c>
      <c r="I57" s="50"/>
      <c r="K57" s="54"/>
      <c r="L57" s="55"/>
      <c r="M57" s="3" t="s">
        <v>22</v>
      </c>
      <c r="N57" s="56"/>
      <c r="O57" s="55"/>
      <c r="P57" s="3" t="s">
        <v>23</v>
      </c>
      <c r="Q57" s="56"/>
      <c r="S57" s="54"/>
      <c r="T57" s="55"/>
      <c r="U57" s="3" t="s">
        <v>7</v>
      </c>
      <c r="V57" s="56"/>
      <c r="W57" s="55"/>
      <c r="X57" s="3" t="s">
        <v>24</v>
      </c>
      <c r="Y57" s="56"/>
    </row>
  </sheetData>
  <mergeCells count="18">
    <mergeCell ref="O4:P4"/>
    <mergeCell ref="Q4:Q5"/>
    <mergeCell ref="T3:Y3"/>
    <mergeCell ref="S4:S5"/>
    <mergeCell ref="T4:U4"/>
    <mergeCell ref="V4:V5"/>
    <mergeCell ref="W4:X4"/>
    <mergeCell ref="Y4:Y5"/>
    <mergeCell ref="D3:I3"/>
    <mergeCell ref="L3:Q3"/>
    <mergeCell ref="C4:C5"/>
    <mergeCell ref="D4:E4"/>
    <mergeCell ref="F4:F5"/>
    <mergeCell ref="G4:H4"/>
    <mergeCell ref="I4:I5"/>
    <mergeCell ref="K4:K5"/>
    <mergeCell ref="L4:M4"/>
    <mergeCell ref="N4:N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2:Y57"/>
  <sheetViews>
    <sheetView topLeftCell="E1" zoomScaleNormal="100" workbookViewId="0">
      <selection activeCell="F58" sqref="F58"/>
    </sheetView>
  </sheetViews>
  <sheetFormatPr defaultRowHeight="14.25"/>
  <cols>
    <col min="3" max="3" width="13.5" customWidth="1"/>
    <col min="4" max="9" width="18.625" customWidth="1"/>
    <col min="11" max="11" width="13.875" customWidth="1"/>
    <col min="12" max="17" width="18.625" customWidth="1"/>
    <col min="19" max="19" width="13.875" customWidth="1"/>
    <col min="20" max="25" width="18.625" customWidth="1"/>
  </cols>
  <sheetData>
    <row r="2" spans="3:25" ht="15" thickBot="1"/>
    <row r="3" spans="3:25" ht="18.75" thickBot="1">
      <c r="C3" s="48"/>
      <c r="D3" s="35" t="s">
        <v>11</v>
      </c>
      <c r="E3" s="36"/>
      <c r="F3" s="36"/>
      <c r="G3" s="36"/>
      <c r="H3" s="36"/>
      <c r="I3" s="37"/>
      <c r="K3" s="48"/>
      <c r="L3" s="35" t="s">
        <v>27</v>
      </c>
      <c r="M3" s="36"/>
      <c r="N3" s="36"/>
      <c r="O3" s="36"/>
      <c r="P3" s="36"/>
      <c r="Q3" s="37"/>
      <c r="S3" s="48"/>
      <c r="T3" s="35" t="s">
        <v>30</v>
      </c>
      <c r="U3" s="36"/>
      <c r="V3" s="36"/>
      <c r="W3" s="36"/>
      <c r="X3" s="36"/>
      <c r="Y3" s="37"/>
    </row>
    <row r="4" spans="3:25" ht="18.75" thickBot="1">
      <c r="C4" s="44" t="s">
        <v>19</v>
      </c>
      <c r="D4" s="38" t="s">
        <v>3</v>
      </c>
      <c r="E4" s="39"/>
      <c r="F4" s="4" t="s">
        <v>10</v>
      </c>
      <c r="G4" s="40" t="s">
        <v>4</v>
      </c>
      <c r="H4" s="41"/>
      <c r="I4" s="15" t="s">
        <v>10</v>
      </c>
      <c r="K4" s="44" t="s">
        <v>19</v>
      </c>
      <c r="L4" s="38" t="s">
        <v>3</v>
      </c>
      <c r="M4" s="39"/>
      <c r="N4" s="4" t="s">
        <v>10</v>
      </c>
      <c r="O4" s="40" t="s">
        <v>4</v>
      </c>
      <c r="P4" s="41"/>
      <c r="Q4" s="15" t="s">
        <v>10</v>
      </c>
      <c r="S4" s="44" t="s">
        <v>19</v>
      </c>
      <c r="T4" s="38" t="s">
        <v>3</v>
      </c>
      <c r="U4" s="39"/>
      <c r="V4" s="4" t="s">
        <v>10</v>
      </c>
      <c r="W4" s="40" t="s">
        <v>4</v>
      </c>
      <c r="X4" s="41"/>
      <c r="Y4" s="15" t="s">
        <v>10</v>
      </c>
    </row>
    <row r="5" spans="3:25" ht="15.75" thickBot="1">
      <c r="C5" s="45"/>
      <c r="D5" s="2" t="s">
        <v>0</v>
      </c>
      <c r="E5" s="1" t="s">
        <v>1</v>
      </c>
      <c r="F5" s="5"/>
      <c r="G5" s="2" t="s">
        <v>0</v>
      </c>
      <c r="H5" s="1" t="s">
        <v>1</v>
      </c>
      <c r="I5" s="16"/>
      <c r="K5" s="45"/>
      <c r="L5" s="2" t="s">
        <v>0</v>
      </c>
      <c r="M5" s="1" t="s">
        <v>1</v>
      </c>
      <c r="N5" s="5"/>
      <c r="O5" s="2" t="s">
        <v>0</v>
      </c>
      <c r="P5" s="1" t="s">
        <v>1</v>
      </c>
      <c r="Q5" s="16"/>
      <c r="S5" s="45"/>
      <c r="T5" s="2" t="s">
        <v>0</v>
      </c>
      <c r="U5" s="1" t="s">
        <v>1</v>
      </c>
      <c r="V5" s="5"/>
      <c r="W5" s="2" t="s">
        <v>0</v>
      </c>
      <c r="X5" s="1" t="s">
        <v>1</v>
      </c>
      <c r="Y5" s="16"/>
    </row>
    <row r="6" spans="3:25" ht="15">
      <c r="C6" s="46">
        <v>1</v>
      </c>
      <c r="D6" s="20">
        <v>33836.160000000003</v>
      </c>
      <c r="E6" s="8">
        <v>18274</v>
      </c>
      <c r="F6" s="34">
        <f>1- (E6/D6)</f>
        <v>0.45992689477765802</v>
      </c>
      <c r="G6" s="23">
        <v>33791.519999999997</v>
      </c>
      <c r="H6" s="8">
        <v>21233.83</v>
      </c>
      <c r="I6" s="30">
        <f>1- (H6/G6)</f>
        <v>0.37162252541466012</v>
      </c>
      <c r="K6" s="46">
        <v>1</v>
      </c>
      <c r="L6" s="20">
        <v>33799.96</v>
      </c>
      <c r="M6" s="8">
        <v>19147</v>
      </c>
      <c r="N6" s="34">
        <f>1- (M6/L6)</f>
        <v>0.43352003966868602</v>
      </c>
      <c r="O6" s="23">
        <v>33759.49</v>
      </c>
      <c r="P6" s="8">
        <v>19682</v>
      </c>
      <c r="Q6" s="30">
        <f>1- (P6/O6)</f>
        <v>0.41699356240274954</v>
      </c>
      <c r="S6" s="46">
        <v>1</v>
      </c>
      <c r="T6" s="59">
        <v>33799.96</v>
      </c>
      <c r="U6" s="60">
        <v>19147</v>
      </c>
      <c r="V6" s="34">
        <f>1- (U6/T6)</f>
        <v>0.43352003966868602</v>
      </c>
      <c r="W6" s="23">
        <v>33879.620000000003</v>
      </c>
      <c r="X6" s="8">
        <v>18697.45</v>
      </c>
      <c r="Y6" s="30">
        <f>1- (X6/W6)</f>
        <v>0.44812102378952301</v>
      </c>
    </row>
    <row r="7" spans="3:25" ht="15">
      <c r="C7" s="47">
        <v>2</v>
      </c>
      <c r="D7" s="21">
        <v>33669.480000000003</v>
      </c>
      <c r="E7" s="9">
        <v>17989</v>
      </c>
      <c r="F7" s="6">
        <f t="shared" ref="F7:F55" si="0">1- (E7/D7)</f>
        <v>0.46571791426538223</v>
      </c>
      <c r="G7" s="24">
        <v>33811.730000000003</v>
      </c>
      <c r="H7" s="9">
        <v>21312</v>
      </c>
      <c r="I7" s="31">
        <f t="shared" ref="I7:I55" si="1">1- (H7/G7)</f>
        <v>0.36968620061735979</v>
      </c>
      <c r="K7" s="47">
        <v>2</v>
      </c>
      <c r="L7" s="21">
        <v>33594.92</v>
      </c>
      <c r="M7" s="9">
        <v>17709</v>
      </c>
      <c r="N7" s="6">
        <f t="shared" ref="N7:N42" si="2">1- (M7/L7)</f>
        <v>0.47286673104147892</v>
      </c>
      <c r="O7" s="24">
        <v>33662.910000000003</v>
      </c>
      <c r="P7" s="9">
        <v>21144.11</v>
      </c>
      <c r="Q7" s="31">
        <f t="shared" ref="Q7:Q39" si="3">1- (P7/O7)</f>
        <v>0.37188704125697991</v>
      </c>
      <c r="S7" s="47">
        <v>2</v>
      </c>
      <c r="T7" s="61">
        <v>33594.92</v>
      </c>
      <c r="U7" s="62">
        <v>17709</v>
      </c>
      <c r="V7" s="6">
        <f t="shared" ref="V7:V42" si="4">1- (U7/T7)</f>
        <v>0.47286673104147892</v>
      </c>
      <c r="W7" s="24">
        <v>33821.5</v>
      </c>
      <c r="X7" s="9">
        <v>19906.23</v>
      </c>
      <c r="Y7" s="31">
        <f t="shared" ref="Y7:Y39" si="5">1- (X7/W7)</f>
        <v>0.41143266856880978</v>
      </c>
    </row>
    <row r="8" spans="3:25" ht="15">
      <c r="C8" s="47">
        <v>3</v>
      </c>
      <c r="D8" s="21">
        <v>33778.269999999997</v>
      </c>
      <c r="E8" s="9">
        <v>17801</v>
      </c>
      <c r="F8" s="6">
        <f t="shared" si="0"/>
        <v>0.47300439010049944</v>
      </c>
      <c r="G8" s="24">
        <v>33703.599999999999</v>
      </c>
      <c r="H8" s="9">
        <v>21321</v>
      </c>
      <c r="I8" s="31">
        <f t="shared" si="1"/>
        <v>0.36739695462799227</v>
      </c>
      <c r="K8" s="47">
        <v>3</v>
      </c>
      <c r="L8" s="21">
        <v>33676.730000000003</v>
      </c>
      <c r="M8" s="9">
        <v>16122</v>
      </c>
      <c r="N8" s="6">
        <f t="shared" si="2"/>
        <v>0.52127180994116706</v>
      </c>
      <c r="O8" s="24">
        <v>33826.57</v>
      </c>
      <c r="P8" s="9">
        <v>21616.05</v>
      </c>
      <c r="Q8" s="31">
        <f t="shared" si="3"/>
        <v>0.36097422824720338</v>
      </c>
      <c r="S8" s="47">
        <v>3</v>
      </c>
      <c r="T8" s="61">
        <v>33676.730000000003</v>
      </c>
      <c r="U8" s="62">
        <v>16122</v>
      </c>
      <c r="V8" s="6">
        <f t="shared" si="4"/>
        <v>0.52127180994116706</v>
      </c>
      <c r="W8" s="24">
        <v>33850.6</v>
      </c>
      <c r="X8" s="9">
        <v>21457</v>
      </c>
      <c r="Y8" s="31">
        <f t="shared" si="5"/>
        <v>0.366126449752737</v>
      </c>
    </row>
    <row r="9" spans="3:25" ht="15">
      <c r="C9" s="47">
        <v>4</v>
      </c>
      <c r="D9" s="21">
        <v>33799.49</v>
      </c>
      <c r="E9" s="9">
        <v>19696</v>
      </c>
      <c r="F9" s="6">
        <f t="shared" si="0"/>
        <v>0.41726931382692456</v>
      </c>
      <c r="G9" s="24">
        <v>33769.19</v>
      </c>
      <c r="H9" s="9">
        <v>19565</v>
      </c>
      <c r="I9" s="31">
        <f t="shared" si="1"/>
        <v>0.42062572421784472</v>
      </c>
      <c r="K9" s="47">
        <v>4</v>
      </c>
      <c r="L9" s="21">
        <v>33728.19</v>
      </c>
      <c r="M9" s="9">
        <v>19508</v>
      </c>
      <c r="N9" s="6">
        <f t="shared" si="2"/>
        <v>0.42161141763017829</v>
      </c>
      <c r="O9" s="24">
        <v>33695.53</v>
      </c>
      <c r="P9" s="9">
        <v>20500.14</v>
      </c>
      <c r="Q9" s="31">
        <f t="shared" si="3"/>
        <v>0.39160654247017335</v>
      </c>
      <c r="S9" s="47">
        <v>4</v>
      </c>
      <c r="T9" s="61">
        <v>33728.19</v>
      </c>
      <c r="U9" s="62">
        <v>19508</v>
      </c>
      <c r="V9" s="6">
        <f t="shared" si="4"/>
        <v>0.42161141763017829</v>
      </c>
      <c r="W9" s="24">
        <v>33735.279999999999</v>
      </c>
      <c r="X9" s="9">
        <v>19904.61</v>
      </c>
      <c r="Y9" s="31">
        <f t="shared" si="5"/>
        <v>0.40997644009476131</v>
      </c>
    </row>
    <row r="10" spans="3:25" ht="15">
      <c r="C10" s="47">
        <v>5</v>
      </c>
      <c r="D10" s="21">
        <v>33706.42</v>
      </c>
      <c r="E10" s="9">
        <v>19462</v>
      </c>
      <c r="F10" s="6">
        <f t="shared" si="0"/>
        <v>0.4226025783812104</v>
      </c>
      <c r="G10" s="24">
        <v>33696.54</v>
      </c>
      <c r="H10" s="9">
        <v>19743.759999999998</v>
      </c>
      <c r="I10" s="31">
        <f t="shared" si="1"/>
        <v>0.41407159310718555</v>
      </c>
      <c r="K10" s="47">
        <v>5</v>
      </c>
      <c r="L10" s="21">
        <v>33547.599999999999</v>
      </c>
      <c r="M10" s="9">
        <v>19233</v>
      </c>
      <c r="N10" s="6">
        <f t="shared" si="2"/>
        <v>0.42669520323361432</v>
      </c>
      <c r="O10" s="24">
        <v>33737.800000000003</v>
      </c>
      <c r="P10" s="9">
        <v>19653.78</v>
      </c>
      <c r="Q10" s="31">
        <f t="shared" si="3"/>
        <v>0.41745519861994562</v>
      </c>
      <c r="S10" s="47">
        <v>5</v>
      </c>
      <c r="T10" s="61">
        <v>33547.599999999999</v>
      </c>
      <c r="U10" s="62">
        <v>19233</v>
      </c>
      <c r="V10" s="6">
        <f t="shared" si="4"/>
        <v>0.42669520323361432</v>
      </c>
      <c r="W10" s="24">
        <v>33700.14</v>
      </c>
      <c r="X10" s="9">
        <v>21408</v>
      </c>
      <c r="Y10" s="31">
        <f t="shared" si="5"/>
        <v>0.36475041349976589</v>
      </c>
    </row>
    <row r="11" spans="3:25" ht="15">
      <c r="C11" s="47">
        <v>6</v>
      </c>
      <c r="D11" s="21">
        <v>33636.33</v>
      </c>
      <c r="E11" s="9">
        <v>18672</v>
      </c>
      <c r="F11" s="6">
        <f t="shared" si="0"/>
        <v>0.44488593137241794</v>
      </c>
      <c r="G11" s="24">
        <v>33658.86</v>
      </c>
      <c r="H11" s="9">
        <v>18769.89</v>
      </c>
      <c r="I11" s="31">
        <f t="shared" si="1"/>
        <v>0.44234920612284556</v>
      </c>
      <c r="K11" s="47">
        <v>6</v>
      </c>
      <c r="L11" s="21">
        <v>33712.67</v>
      </c>
      <c r="M11" s="9">
        <v>19327</v>
      </c>
      <c r="N11" s="6">
        <f t="shared" si="2"/>
        <v>0.42671405142339658</v>
      </c>
      <c r="O11" s="24">
        <v>33805.49</v>
      </c>
      <c r="P11" s="9">
        <v>21064.240000000002</v>
      </c>
      <c r="Q11" s="31">
        <f t="shared" si="3"/>
        <v>0.37689884098707038</v>
      </c>
      <c r="S11" s="47">
        <v>6</v>
      </c>
      <c r="T11" s="61">
        <v>33712.67</v>
      </c>
      <c r="U11" s="62">
        <v>19327</v>
      </c>
      <c r="V11" s="6">
        <f t="shared" si="4"/>
        <v>0.42671405142339658</v>
      </c>
      <c r="W11" s="24">
        <v>33769.760000000002</v>
      </c>
      <c r="X11" s="9">
        <v>21037.57</v>
      </c>
      <c r="Y11" s="31">
        <f t="shared" si="5"/>
        <v>0.37702933038315944</v>
      </c>
    </row>
    <row r="12" spans="3:25" ht="15">
      <c r="C12" s="47">
        <v>7</v>
      </c>
      <c r="D12" s="21">
        <v>33936.85</v>
      </c>
      <c r="E12" s="9">
        <v>19546</v>
      </c>
      <c r="F12" s="6">
        <f t="shared" si="0"/>
        <v>0.4240479007332737</v>
      </c>
      <c r="G12" s="24">
        <v>33813.410000000003</v>
      </c>
      <c r="H12" s="9">
        <v>21245.99</v>
      </c>
      <c r="I12" s="31">
        <f t="shared" si="1"/>
        <v>0.37166970145868161</v>
      </c>
      <c r="K12" s="47">
        <v>7</v>
      </c>
      <c r="L12" s="21">
        <v>33730.589999999997</v>
      </c>
      <c r="M12" s="9">
        <v>17414</v>
      </c>
      <c r="N12" s="6">
        <f t="shared" si="2"/>
        <v>0.48373271857978173</v>
      </c>
      <c r="O12" s="24">
        <v>33599.949999999997</v>
      </c>
      <c r="P12" s="9">
        <v>21374.82</v>
      </c>
      <c r="Q12" s="31">
        <f t="shared" si="3"/>
        <v>0.36384369619597645</v>
      </c>
      <c r="S12" s="47">
        <v>7</v>
      </c>
      <c r="T12" s="61">
        <v>33730.589999999997</v>
      </c>
      <c r="U12" s="62">
        <v>17414</v>
      </c>
      <c r="V12" s="6">
        <f t="shared" si="4"/>
        <v>0.48373271857978173</v>
      </c>
      <c r="W12" s="24">
        <v>33860.910000000003</v>
      </c>
      <c r="X12" s="9">
        <v>21722.68</v>
      </c>
      <c r="Y12" s="31">
        <f t="shared" si="5"/>
        <v>0.35847323654325891</v>
      </c>
    </row>
    <row r="13" spans="3:25" ht="15">
      <c r="C13" s="47">
        <v>8</v>
      </c>
      <c r="D13" s="21">
        <v>33745.4</v>
      </c>
      <c r="E13" s="9">
        <v>17185</v>
      </c>
      <c r="F13" s="6">
        <f t="shared" si="0"/>
        <v>0.49074540529968536</v>
      </c>
      <c r="G13" s="24">
        <v>33742.800000000003</v>
      </c>
      <c r="H13" s="9">
        <v>21354.5</v>
      </c>
      <c r="I13" s="31">
        <f t="shared" si="1"/>
        <v>0.36713906374100558</v>
      </c>
      <c r="K13" s="47">
        <v>8</v>
      </c>
      <c r="L13" s="21">
        <v>33633.69</v>
      </c>
      <c r="M13" s="9">
        <v>19392</v>
      </c>
      <c r="N13" s="6">
        <f t="shared" si="2"/>
        <v>0.42343525197502863</v>
      </c>
      <c r="O13" s="24">
        <v>33748.559999999998</v>
      </c>
      <c r="P13" s="9">
        <v>19509.75</v>
      </c>
      <c r="Q13" s="31">
        <f t="shared" si="3"/>
        <v>0.4219086681031724</v>
      </c>
      <c r="S13" s="47">
        <v>8</v>
      </c>
      <c r="T13" s="61">
        <v>33633.69</v>
      </c>
      <c r="U13" s="62">
        <v>19392</v>
      </c>
      <c r="V13" s="6">
        <f t="shared" si="4"/>
        <v>0.42343525197502863</v>
      </c>
      <c r="W13" s="24">
        <v>33831.11</v>
      </c>
      <c r="X13" s="9">
        <v>20973.69</v>
      </c>
      <c r="Y13" s="31">
        <f t="shared" si="5"/>
        <v>0.38004724054280226</v>
      </c>
    </row>
    <row r="14" spans="3:25" ht="15">
      <c r="C14" s="47">
        <v>9</v>
      </c>
      <c r="D14" s="21">
        <v>33797.79</v>
      </c>
      <c r="E14" s="9">
        <v>19175</v>
      </c>
      <c r="F14" s="6">
        <f t="shared" si="0"/>
        <v>0.43265521207155855</v>
      </c>
      <c r="G14" s="24">
        <v>33775.410000000003</v>
      </c>
      <c r="H14" s="9">
        <v>21710</v>
      </c>
      <c r="I14" s="31">
        <f t="shared" si="1"/>
        <v>0.35722467913786993</v>
      </c>
      <c r="K14" s="47">
        <v>9</v>
      </c>
      <c r="L14" s="21">
        <v>33697.96</v>
      </c>
      <c r="M14" s="9">
        <v>17726</v>
      </c>
      <c r="N14" s="6">
        <f t="shared" si="2"/>
        <v>0.47397409220024</v>
      </c>
      <c r="O14" s="24">
        <v>33707.410000000003</v>
      </c>
      <c r="P14" s="9">
        <v>18566.66</v>
      </c>
      <c r="Q14" s="31">
        <f t="shared" si="3"/>
        <v>0.44918164878286415</v>
      </c>
      <c r="S14" s="47">
        <v>9</v>
      </c>
      <c r="T14" s="61">
        <v>33697.96</v>
      </c>
      <c r="U14" s="62">
        <v>17726</v>
      </c>
      <c r="V14" s="6">
        <f t="shared" si="4"/>
        <v>0.47397409220024</v>
      </c>
      <c r="W14" s="24">
        <v>33670.15</v>
      </c>
      <c r="X14" s="9">
        <v>19262</v>
      </c>
      <c r="Y14" s="31">
        <f t="shared" si="5"/>
        <v>0.42792057653440807</v>
      </c>
    </row>
    <row r="15" spans="3:25" ht="15">
      <c r="C15" s="47">
        <v>10</v>
      </c>
      <c r="D15" s="21">
        <v>33724.050000000003</v>
      </c>
      <c r="E15" s="9">
        <v>18690</v>
      </c>
      <c r="F15" s="6">
        <f t="shared" si="0"/>
        <v>0.44579610100210387</v>
      </c>
      <c r="G15" s="24">
        <v>33793.96</v>
      </c>
      <c r="H15" s="9">
        <v>20569.04</v>
      </c>
      <c r="I15" s="31">
        <f t="shared" si="1"/>
        <v>0.39133975420459743</v>
      </c>
      <c r="K15" s="47">
        <v>10</v>
      </c>
      <c r="L15" s="21">
        <v>33773.58</v>
      </c>
      <c r="M15" s="9">
        <v>20922</v>
      </c>
      <c r="N15" s="6">
        <f t="shared" si="2"/>
        <v>0.38052169772940869</v>
      </c>
      <c r="O15" s="24">
        <v>33831.480000000003</v>
      </c>
      <c r="P15" s="9">
        <v>21156.85</v>
      </c>
      <c r="Q15" s="31">
        <f t="shared" si="3"/>
        <v>0.37464012807006974</v>
      </c>
      <c r="S15" s="47">
        <v>10</v>
      </c>
      <c r="T15" s="61">
        <v>33773.58</v>
      </c>
      <c r="U15" s="62">
        <v>20922</v>
      </c>
      <c r="V15" s="6">
        <f t="shared" si="4"/>
        <v>0.38052169772940869</v>
      </c>
      <c r="W15" s="24">
        <v>33737.32</v>
      </c>
      <c r="X15" s="9">
        <v>20064</v>
      </c>
      <c r="Y15" s="31">
        <f t="shared" si="5"/>
        <v>0.40528767548815381</v>
      </c>
    </row>
    <row r="16" spans="3:25" ht="15">
      <c r="C16" s="47">
        <v>11</v>
      </c>
      <c r="D16" s="21">
        <v>33726.03</v>
      </c>
      <c r="E16" s="9">
        <v>18127</v>
      </c>
      <c r="F16" s="6">
        <f t="shared" si="0"/>
        <v>0.46252197486629765</v>
      </c>
      <c r="G16" s="24">
        <v>33734.86</v>
      </c>
      <c r="H16" s="9">
        <v>21271</v>
      </c>
      <c r="I16" s="31">
        <f t="shared" si="1"/>
        <v>0.36946529495009017</v>
      </c>
      <c r="K16" s="47">
        <v>11</v>
      </c>
      <c r="L16" s="21">
        <v>33618.699999999997</v>
      </c>
      <c r="M16" s="9">
        <v>19657</v>
      </c>
      <c r="N16" s="6">
        <f t="shared" si="2"/>
        <v>0.41529565390690293</v>
      </c>
      <c r="O16" s="24">
        <v>33838.11</v>
      </c>
      <c r="P16" s="9">
        <v>20784.87</v>
      </c>
      <c r="Q16" s="31">
        <f t="shared" si="3"/>
        <v>0.38575558741312688</v>
      </c>
      <c r="S16" s="47">
        <v>11</v>
      </c>
      <c r="T16" s="61">
        <v>33618.699999999997</v>
      </c>
      <c r="U16" s="62">
        <v>19657</v>
      </c>
      <c r="V16" s="6">
        <f t="shared" si="4"/>
        <v>0.41529565390690293</v>
      </c>
      <c r="W16" s="24">
        <v>33564.29</v>
      </c>
      <c r="X16" s="9">
        <v>20973</v>
      </c>
      <c r="Y16" s="31">
        <f t="shared" si="5"/>
        <v>0.37513947114626889</v>
      </c>
    </row>
    <row r="17" spans="3:25" ht="15">
      <c r="C17" s="47">
        <v>12</v>
      </c>
      <c r="D17" s="21">
        <v>33769.589999999997</v>
      </c>
      <c r="E17" s="9">
        <v>18442</v>
      </c>
      <c r="F17" s="6">
        <f t="shared" si="0"/>
        <v>0.45388735841921679</v>
      </c>
      <c r="G17" s="24">
        <v>33752.47</v>
      </c>
      <c r="H17" s="9">
        <v>20655</v>
      </c>
      <c r="I17" s="31">
        <f t="shared" si="1"/>
        <v>0.38804478605565762</v>
      </c>
      <c r="K17" s="47">
        <v>12</v>
      </c>
      <c r="L17" s="21">
        <v>33712.53</v>
      </c>
      <c r="M17" s="9">
        <v>19041</v>
      </c>
      <c r="N17" s="6">
        <f t="shared" si="2"/>
        <v>0.43519516334134523</v>
      </c>
      <c r="O17" s="24">
        <v>33648.410000000003</v>
      </c>
      <c r="P17" s="9">
        <v>19838.91</v>
      </c>
      <c r="Q17" s="31">
        <f t="shared" si="3"/>
        <v>0.41040572199399616</v>
      </c>
      <c r="S17" s="47">
        <v>12</v>
      </c>
      <c r="T17" s="61">
        <v>33712.53</v>
      </c>
      <c r="U17" s="62">
        <v>19041</v>
      </c>
      <c r="V17" s="6">
        <f t="shared" si="4"/>
        <v>0.43519516334134523</v>
      </c>
      <c r="W17" s="24">
        <v>33799.699999999997</v>
      </c>
      <c r="X17" s="9">
        <v>20153.09</v>
      </c>
      <c r="Y17" s="31">
        <f t="shared" si="5"/>
        <v>0.40374944156309078</v>
      </c>
    </row>
    <row r="18" spans="3:25" ht="15">
      <c r="C18" s="47">
        <v>13</v>
      </c>
      <c r="D18" s="21">
        <v>33781.03</v>
      </c>
      <c r="E18" s="9">
        <v>18216</v>
      </c>
      <c r="F18" s="6">
        <f t="shared" si="0"/>
        <v>0.46076244566847135</v>
      </c>
      <c r="G18" s="24">
        <v>33729.599999999999</v>
      </c>
      <c r="H18" s="9">
        <v>18935.78</v>
      </c>
      <c r="I18" s="31">
        <f t="shared" si="1"/>
        <v>0.43860051705327074</v>
      </c>
      <c r="K18" s="47">
        <v>13</v>
      </c>
      <c r="L18" s="21">
        <v>33818.85</v>
      </c>
      <c r="M18" s="9">
        <v>17227</v>
      </c>
      <c r="N18" s="6">
        <f t="shared" si="2"/>
        <v>0.49060952693542204</v>
      </c>
      <c r="O18" s="24">
        <v>33756.78</v>
      </c>
      <c r="P18" s="9">
        <v>19651.259999999998</v>
      </c>
      <c r="Q18" s="31">
        <f t="shared" si="3"/>
        <v>0.41785739042645653</v>
      </c>
      <c r="S18" s="47">
        <v>13</v>
      </c>
      <c r="T18" s="61">
        <v>33818.85</v>
      </c>
      <c r="U18" s="62">
        <v>17227</v>
      </c>
      <c r="V18" s="6">
        <f t="shared" si="4"/>
        <v>0.49060952693542204</v>
      </c>
      <c r="W18" s="24">
        <v>33676.71</v>
      </c>
      <c r="X18" s="9">
        <v>19534</v>
      </c>
      <c r="Y18" s="31">
        <f t="shared" si="5"/>
        <v>0.41995521534021585</v>
      </c>
    </row>
    <row r="19" spans="3:25" ht="15">
      <c r="C19" s="47">
        <v>14</v>
      </c>
      <c r="D19" s="21">
        <v>33643.410000000003</v>
      </c>
      <c r="E19" s="9">
        <v>18299</v>
      </c>
      <c r="F19" s="6">
        <f t="shared" si="0"/>
        <v>0.45608961755065858</v>
      </c>
      <c r="G19" s="24">
        <v>33763.21</v>
      </c>
      <c r="H19" s="9">
        <v>20299.080000000002</v>
      </c>
      <c r="I19" s="31">
        <f t="shared" si="1"/>
        <v>0.39878109930898153</v>
      </c>
      <c r="K19" s="47">
        <v>14</v>
      </c>
      <c r="L19" s="21">
        <v>33758.04</v>
      </c>
      <c r="M19" s="9">
        <v>18178</v>
      </c>
      <c r="N19" s="6">
        <f t="shared" si="2"/>
        <v>0.461520870287493</v>
      </c>
      <c r="O19" s="24">
        <v>33624.559999999998</v>
      </c>
      <c r="P19" s="9">
        <v>19775.8</v>
      </c>
      <c r="Q19" s="31">
        <f t="shared" si="3"/>
        <v>0.41186442290992054</v>
      </c>
      <c r="S19" s="47">
        <v>14</v>
      </c>
      <c r="T19" s="61">
        <v>33758.04</v>
      </c>
      <c r="U19" s="62">
        <v>18178</v>
      </c>
      <c r="V19" s="6">
        <f t="shared" si="4"/>
        <v>0.461520870287493</v>
      </c>
      <c r="W19" s="24">
        <v>33882.559999999998</v>
      </c>
      <c r="X19" s="9">
        <v>20942</v>
      </c>
      <c r="Y19" s="31">
        <f t="shared" si="5"/>
        <v>0.38192391602051312</v>
      </c>
    </row>
    <row r="20" spans="3:25" ht="15">
      <c r="C20" s="47">
        <v>15</v>
      </c>
      <c r="D20" s="21">
        <v>33481.96</v>
      </c>
      <c r="E20" s="9">
        <v>17929</v>
      </c>
      <c r="F20" s="6">
        <f t="shared" si="0"/>
        <v>0.46451760888550131</v>
      </c>
      <c r="G20" s="24">
        <v>33665.57</v>
      </c>
      <c r="H20" s="9">
        <v>20128</v>
      </c>
      <c r="I20" s="31">
        <f t="shared" si="1"/>
        <v>0.40211913833628843</v>
      </c>
      <c r="K20" s="47">
        <v>15</v>
      </c>
      <c r="L20" s="21">
        <v>33687.03</v>
      </c>
      <c r="M20" s="9">
        <v>19356</v>
      </c>
      <c r="N20" s="6">
        <f t="shared" si="2"/>
        <v>0.4254168444056956</v>
      </c>
      <c r="O20" s="24">
        <v>33636.71</v>
      </c>
      <c r="P20" s="9">
        <v>19907.05</v>
      </c>
      <c r="Q20" s="31">
        <f t="shared" si="3"/>
        <v>0.40817487798301322</v>
      </c>
      <c r="S20" s="47">
        <v>15</v>
      </c>
      <c r="T20" s="61">
        <v>33687.03</v>
      </c>
      <c r="U20" s="62">
        <v>19356</v>
      </c>
      <c r="V20" s="6">
        <f t="shared" si="4"/>
        <v>0.4254168444056956</v>
      </c>
      <c r="W20" s="24">
        <v>33559.51</v>
      </c>
      <c r="X20" s="9">
        <v>20106</v>
      </c>
      <c r="Y20" s="31">
        <f t="shared" si="5"/>
        <v>0.40088517383001121</v>
      </c>
    </row>
    <row r="21" spans="3:25" ht="15">
      <c r="C21" s="47">
        <v>16</v>
      </c>
      <c r="D21" s="21">
        <v>33711.769999999997</v>
      </c>
      <c r="E21" s="9">
        <v>18362</v>
      </c>
      <c r="F21" s="6">
        <f t="shared" si="0"/>
        <v>0.45532376377745809</v>
      </c>
      <c r="G21" s="24">
        <v>33690.31</v>
      </c>
      <c r="H21" s="9">
        <v>19652</v>
      </c>
      <c r="I21" s="31">
        <f t="shared" si="1"/>
        <v>0.41668687524691816</v>
      </c>
      <c r="K21" s="47">
        <v>16</v>
      </c>
      <c r="L21" s="21">
        <v>33610.79</v>
      </c>
      <c r="M21" s="9">
        <v>18583</v>
      </c>
      <c r="N21" s="6">
        <f t="shared" si="2"/>
        <v>0.44711207323600544</v>
      </c>
      <c r="O21" s="24">
        <v>33610.080000000002</v>
      </c>
      <c r="P21" s="9">
        <v>21473.91</v>
      </c>
      <c r="Q21" s="31">
        <f t="shared" si="3"/>
        <v>0.36108720955142037</v>
      </c>
      <c r="S21" s="47">
        <v>16</v>
      </c>
      <c r="T21" s="61">
        <v>33610.79</v>
      </c>
      <c r="U21" s="62">
        <v>18583</v>
      </c>
      <c r="V21" s="6">
        <f t="shared" si="4"/>
        <v>0.44711207323600544</v>
      </c>
      <c r="W21" s="24">
        <v>33633.9</v>
      </c>
      <c r="X21" s="9">
        <v>19856.75</v>
      </c>
      <c r="Y21" s="31">
        <f t="shared" si="5"/>
        <v>0.40962094791267145</v>
      </c>
    </row>
    <row r="22" spans="3:25" ht="15">
      <c r="C22" s="47">
        <v>17</v>
      </c>
      <c r="D22" s="21">
        <v>33670.639999999999</v>
      </c>
      <c r="E22" s="9">
        <v>16396</v>
      </c>
      <c r="F22" s="6">
        <f t="shared" si="0"/>
        <v>0.51304756903937676</v>
      </c>
      <c r="G22" s="24">
        <v>33648.36</v>
      </c>
      <c r="H22" s="9">
        <v>20801.78</v>
      </c>
      <c r="I22" s="31">
        <f t="shared" si="1"/>
        <v>0.381789186753827</v>
      </c>
      <c r="K22" s="47">
        <v>17</v>
      </c>
      <c r="L22" s="21">
        <v>33695.480000000003</v>
      </c>
      <c r="M22" s="9">
        <v>18258</v>
      </c>
      <c r="N22" s="6">
        <f t="shared" si="2"/>
        <v>0.45814690872484976</v>
      </c>
      <c r="O22" s="24">
        <v>33848.160000000003</v>
      </c>
      <c r="P22" s="9">
        <v>19952.689999999999</v>
      </c>
      <c r="Q22" s="31">
        <f t="shared" si="3"/>
        <v>0.41052364441671285</v>
      </c>
      <c r="S22" s="47">
        <v>17</v>
      </c>
      <c r="T22" s="61">
        <v>33695.480000000003</v>
      </c>
      <c r="U22" s="62">
        <v>18258</v>
      </c>
      <c r="V22" s="6">
        <f t="shared" si="4"/>
        <v>0.45814690872484976</v>
      </c>
      <c r="W22" s="24">
        <v>33624.51</v>
      </c>
      <c r="X22" s="9">
        <v>19441.22</v>
      </c>
      <c r="Y22" s="31">
        <f t="shared" si="5"/>
        <v>0.42181402792189393</v>
      </c>
    </row>
    <row r="23" spans="3:25" ht="15">
      <c r="C23" s="47">
        <v>18</v>
      </c>
      <c r="D23" s="21">
        <v>33483.019999999997</v>
      </c>
      <c r="E23" s="9">
        <v>18673</v>
      </c>
      <c r="F23" s="6">
        <f t="shared" si="0"/>
        <v>0.44231434321037943</v>
      </c>
      <c r="G23" s="24">
        <v>33658.25</v>
      </c>
      <c r="H23" s="9">
        <v>20518.11</v>
      </c>
      <c r="I23" s="31">
        <f t="shared" si="1"/>
        <v>0.39039878781576576</v>
      </c>
      <c r="K23" s="47">
        <v>18</v>
      </c>
      <c r="L23" s="21">
        <v>33722.5</v>
      </c>
      <c r="M23" s="9">
        <v>17383.07</v>
      </c>
      <c r="N23" s="6">
        <f t="shared" si="2"/>
        <v>0.4845260582697013</v>
      </c>
      <c r="O23" s="24">
        <v>33648.82</v>
      </c>
      <c r="P23" s="9">
        <v>20136.490000000002</v>
      </c>
      <c r="Q23" s="31">
        <f t="shared" si="3"/>
        <v>0.40156920807326968</v>
      </c>
      <c r="S23" s="47">
        <v>18</v>
      </c>
      <c r="T23" s="61">
        <v>33722.5</v>
      </c>
      <c r="U23" s="62">
        <v>17383.07</v>
      </c>
      <c r="V23" s="6">
        <f t="shared" si="4"/>
        <v>0.4845260582697013</v>
      </c>
      <c r="W23" s="24">
        <v>33721.360000000001</v>
      </c>
      <c r="X23" s="9">
        <v>19726.189999999999</v>
      </c>
      <c r="Y23" s="31">
        <f t="shared" si="5"/>
        <v>0.41502388990242389</v>
      </c>
    </row>
    <row r="24" spans="3:25" ht="15">
      <c r="C24" s="47">
        <v>19</v>
      </c>
      <c r="D24" s="21">
        <v>33781.019999999997</v>
      </c>
      <c r="E24" s="9">
        <v>21359</v>
      </c>
      <c r="F24" s="6">
        <f t="shared" si="0"/>
        <v>0.36772187459111649</v>
      </c>
      <c r="G24" s="24">
        <v>33594.42</v>
      </c>
      <c r="H24" s="9">
        <v>20624</v>
      </c>
      <c r="I24" s="31">
        <f t="shared" si="1"/>
        <v>0.38608852303448005</v>
      </c>
      <c r="K24" s="47">
        <v>19</v>
      </c>
      <c r="L24" s="21">
        <v>33692.089999999997</v>
      </c>
      <c r="M24" s="9">
        <v>18817</v>
      </c>
      <c r="N24" s="6">
        <f t="shared" si="2"/>
        <v>0.44150095764317376</v>
      </c>
      <c r="O24" s="24">
        <v>33669.230000000003</v>
      </c>
      <c r="P24" s="9">
        <v>21009.279999999999</v>
      </c>
      <c r="Q24" s="31">
        <f t="shared" si="3"/>
        <v>0.3760094899705162</v>
      </c>
      <c r="S24" s="47">
        <v>19</v>
      </c>
      <c r="T24" s="61">
        <v>33692.089999999997</v>
      </c>
      <c r="U24" s="62">
        <v>18817</v>
      </c>
      <c r="V24" s="6">
        <f t="shared" si="4"/>
        <v>0.44150095764317376</v>
      </c>
      <c r="W24" s="24">
        <v>33732.639999999999</v>
      </c>
      <c r="X24" s="9">
        <v>19075.5</v>
      </c>
      <c r="Y24" s="31">
        <f t="shared" si="5"/>
        <v>0.4345091282508573</v>
      </c>
    </row>
    <row r="25" spans="3:25" ht="15">
      <c r="C25" s="47">
        <v>20</v>
      </c>
      <c r="D25" s="21">
        <v>33588.69</v>
      </c>
      <c r="E25" s="9">
        <v>16964.7</v>
      </c>
      <c r="F25" s="6">
        <f t="shared" si="0"/>
        <v>0.49492820351136058</v>
      </c>
      <c r="G25" s="24">
        <v>33763.839999999997</v>
      </c>
      <c r="H25" s="9">
        <v>20149.400000000001</v>
      </c>
      <c r="I25" s="31">
        <f t="shared" si="1"/>
        <v>0.40322546250663416</v>
      </c>
      <c r="K25" s="47">
        <v>20</v>
      </c>
      <c r="L25" s="21">
        <v>33680.74</v>
      </c>
      <c r="M25" s="9">
        <v>17730</v>
      </c>
      <c r="N25" s="6">
        <f t="shared" si="2"/>
        <v>0.47358638794753316</v>
      </c>
      <c r="O25" s="24">
        <v>33817.089999999997</v>
      </c>
      <c r="P25" s="9">
        <v>18603.650000000001</v>
      </c>
      <c r="Q25" s="31">
        <f t="shared" si="3"/>
        <v>0.44987430911411941</v>
      </c>
      <c r="S25" s="47">
        <v>20</v>
      </c>
      <c r="T25" s="61">
        <v>33680.74</v>
      </c>
      <c r="U25" s="62">
        <v>17730</v>
      </c>
      <c r="V25" s="6">
        <f t="shared" si="4"/>
        <v>0.47358638794753316</v>
      </c>
      <c r="W25" s="24">
        <v>33604.300000000003</v>
      </c>
      <c r="X25" s="9">
        <v>21748.68</v>
      </c>
      <c r="Y25" s="31">
        <f t="shared" si="5"/>
        <v>0.3528006832458942</v>
      </c>
    </row>
    <row r="26" spans="3:25" ht="15">
      <c r="C26" s="47">
        <v>21</v>
      </c>
      <c r="D26" s="21">
        <v>33701.18</v>
      </c>
      <c r="E26" s="9">
        <v>17676</v>
      </c>
      <c r="F26" s="6">
        <f t="shared" si="0"/>
        <v>0.47550797924583055</v>
      </c>
      <c r="G26" s="24">
        <v>33575.75</v>
      </c>
      <c r="H26" s="9">
        <v>21194</v>
      </c>
      <c r="I26" s="31">
        <f t="shared" si="1"/>
        <v>0.36877061569734104</v>
      </c>
      <c r="K26" s="47">
        <v>21</v>
      </c>
      <c r="L26" s="21">
        <v>33707.31</v>
      </c>
      <c r="M26" s="9">
        <v>17353</v>
      </c>
      <c r="N26" s="6">
        <f t="shared" si="2"/>
        <v>0.48518585434435435</v>
      </c>
      <c r="O26" s="24">
        <v>33779.46</v>
      </c>
      <c r="P26" s="9">
        <v>20651.689999999999</v>
      </c>
      <c r="Q26" s="31">
        <f t="shared" si="3"/>
        <v>0.38863173064341472</v>
      </c>
      <c r="S26" s="47">
        <v>21</v>
      </c>
      <c r="T26" s="61">
        <v>33707.31</v>
      </c>
      <c r="U26" s="62">
        <v>17353</v>
      </c>
      <c r="V26" s="6">
        <f t="shared" si="4"/>
        <v>0.48518585434435435</v>
      </c>
      <c r="W26" s="24">
        <v>33859.01</v>
      </c>
      <c r="X26" s="9">
        <v>19802.22</v>
      </c>
      <c r="Y26" s="31">
        <f t="shared" si="5"/>
        <v>0.4151565565561427</v>
      </c>
    </row>
    <row r="27" spans="3:25" ht="15">
      <c r="C27" s="47">
        <v>22</v>
      </c>
      <c r="D27" s="21">
        <v>33806.83</v>
      </c>
      <c r="E27" s="9">
        <v>20247</v>
      </c>
      <c r="F27" s="6">
        <f t="shared" si="0"/>
        <v>0.40109735222142984</v>
      </c>
      <c r="G27" s="24">
        <v>33729.54</v>
      </c>
      <c r="H27" s="9">
        <v>21942</v>
      </c>
      <c r="I27" s="31">
        <f t="shared" si="1"/>
        <v>0.34947230232016213</v>
      </c>
      <c r="K27" s="47">
        <v>22</v>
      </c>
      <c r="L27" s="21">
        <v>33862.699999999997</v>
      </c>
      <c r="M27" s="9">
        <v>18041</v>
      </c>
      <c r="N27" s="6">
        <f t="shared" si="2"/>
        <v>0.46723090598209827</v>
      </c>
      <c r="O27" s="24">
        <v>33853.31</v>
      </c>
      <c r="P27" s="9">
        <v>19147.53</v>
      </c>
      <c r="Q27" s="31">
        <f t="shared" si="3"/>
        <v>0.43439710917484875</v>
      </c>
      <c r="S27" s="47">
        <v>22</v>
      </c>
      <c r="T27" s="61">
        <v>33862.699999999997</v>
      </c>
      <c r="U27" s="62">
        <v>18041</v>
      </c>
      <c r="V27" s="6">
        <f t="shared" si="4"/>
        <v>0.46723090598209827</v>
      </c>
      <c r="W27" s="24">
        <v>33751.269999999997</v>
      </c>
      <c r="X27" s="9">
        <v>20625.71</v>
      </c>
      <c r="Y27" s="31">
        <f t="shared" si="5"/>
        <v>0.38889084766291759</v>
      </c>
    </row>
    <row r="28" spans="3:25" ht="15">
      <c r="C28" s="47">
        <v>23</v>
      </c>
      <c r="D28" s="21">
        <v>33856.53</v>
      </c>
      <c r="E28" s="9">
        <v>20269</v>
      </c>
      <c r="F28" s="6">
        <f t="shared" si="0"/>
        <v>0.40132671599836134</v>
      </c>
      <c r="G28" s="24">
        <v>33660.35</v>
      </c>
      <c r="H28" s="9">
        <v>20601</v>
      </c>
      <c r="I28" s="31">
        <f t="shared" si="1"/>
        <v>0.38797427834232256</v>
      </c>
      <c r="K28" s="47">
        <v>23</v>
      </c>
      <c r="L28" s="21">
        <v>33733.919999999998</v>
      </c>
      <c r="M28" s="9">
        <v>17550</v>
      </c>
      <c r="N28" s="6">
        <f t="shared" si="2"/>
        <v>0.47975213079298218</v>
      </c>
      <c r="O28" s="24">
        <v>33813.94</v>
      </c>
      <c r="P28" s="9">
        <v>19563</v>
      </c>
      <c r="Q28" s="31">
        <f t="shared" si="3"/>
        <v>0.42145162616364729</v>
      </c>
      <c r="S28" s="47">
        <v>23</v>
      </c>
      <c r="T28" s="61">
        <v>33733.919999999998</v>
      </c>
      <c r="U28" s="62">
        <v>17550</v>
      </c>
      <c r="V28" s="6">
        <f t="shared" si="4"/>
        <v>0.47975213079298218</v>
      </c>
      <c r="W28" s="24">
        <v>33728.269999999997</v>
      </c>
      <c r="X28" s="9">
        <v>19908.79</v>
      </c>
      <c r="Y28" s="31">
        <f t="shared" si="5"/>
        <v>0.40972987941569483</v>
      </c>
    </row>
    <row r="29" spans="3:25" ht="15">
      <c r="C29" s="47">
        <v>24</v>
      </c>
      <c r="D29" s="21">
        <v>33752.050000000003</v>
      </c>
      <c r="E29" s="9">
        <v>18354</v>
      </c>
      <c r="F29" s="6">
        <f t="shared" si="0"/>
        <v>0.45621080793611057</v>
      </c>
      <c r="G29" s="24">
        <v>33663.53</v>
      </c>
      <c r="H29" s="9">
        <v>21528.18</v>
      </c>
      <c r="I29" s="31">
        <f t="shared" si="1"/>
        <v>0.36048952679650648</v>
      </c>
      <c r="K29" s="47">
        <v>24</v>
      </c>
      <c r="L29" s="21">
        <v>33796.26</v>
      </c>
      <c r="M29" s="9">
        <v>20120</v>
      </c>
      <c r="N29" s="6">
        <f t="shared" si="2"/>
        <v>0.40466785378027037</v>
      </c>
      <c r="O29" s="24">
        <v>33686.92</v>
      </c>
      <c r="P29" s="9">
        <v>19204.939999999999</v>
      </c>
      <c r="Q29" s="31">
        <f t="shared" si="3"/>
        <v>0.42989920123300085</v>
      </c>
      <c r="S29" s="47">
        <v>24</v>
      </c>
      <c r="T29" s="61">
        <v>33796.26</v>
      </c>
      <c r="U29" s="62">
        <v>20120</v>
      </c>
      <c r="V29" s="6">
        <f t="shared" si="4"/>
        <v>0.40466785378027037</v>
      </c>
      <c r="W29" s="24">
        <v>33646.32</v>
      </c>
      <c r="X29" s="9">
        <v>18900.02</v>
      </c>
      <c r="Y29" s="31">
        <f t="shared" si="5"/>
        <v>0.43827378447330945</v>
      </c>
    </row>
    <row r="30" spans="3:25" ht="15">
      <c r="C30" s="47">
        <v>25</v>
      </c>
      <c r="D30" s="21">
        <v>33839.29</v>
      </c>
      <c r="E30" s="9">
        <v>20018</v>
      </c>
      <c r="F30" s="6">
        <f t="shared" si="0"/>
        <v>0.40843912505256463</v>
      </c>
      <c r="G30" s="24">
        <v>33720.5</v>
      </c>
      <c r="H30" s="9">
        <v>20669.41</v>
      </c>
      <c r="I30" s="31">
        <f t="shared" si="1"/>
        <v>0.38703726219955226</v>
      </c>
      <c r="K30" s="47">
        <v>25</v>
      </c>
      <c r="L30" s="21">
        <v>33748</v>
      </c>
      <c r="M30" s="9">
        <v>18293</v>
      </c>
      <c r="N30" s="6">
        <f t="shared" si="2"/>
        <v>0.45795306388526724</v>
      </c>
      <c r="O30" s="24">
        <v>33707.870000000003</v>
      </c>
      <c r="P30" s="9">
        <v>21760</v>
      </c>
      <c r="Q30" s="31">
        <f t="shared" si="3"/>
        <v>0.35445342586167572</v>
      </c>
      <c r="S30" s="47">
        <v>25</v>
      </c>
      <c r="T30" s="61">
        <v>33748</v>
      </c>
      <c r="U30" s="62">
        <v>18293</v>
      </c>
      <c r="V30" s="6">
        <f t="shared" si="4"/>
        <v>0.45795306388526724</v>
      </c>
      <c r="W30" s="24">
        <v>33738.43</v>
      </c>
      <c r="X30" s="9">
        <v>20015.27</v>
      </c>
      <c r="Y30" s="31">
        <f t="shared" si="5"/>
        <v>0.40675158861867611</v>
      </c>
    </row>
    <row r="31" spans="3:25" ht="15">
      <c r="C31" s="47">
        <v>26</v>
      </c>
      <c r="D31" s="21">
        <v>33950.629999999997</v>
      </c>
      <c r="E31" s="9">
        <v>19954</v>
      </c>
      <c r="F31" s="6">
        <f t="shared" si="0"/>
        <v>0.41226422013376474</v>
      </c>
      <c r="G31" s="24">
        <v>33768.01</v>
      </c>
      <c r="H31" s="9">
        <v>20034.990000000002</v>
      </c>
      <c r="I31" s="31">
        <f t="shared" si="1"/>
        <v>0.40668727591587417</v>
      </c>
      <c r="K31" s="47">
        <v>26</v>
      </c>
      <c r="L31" s="21">
        <v>33873.550000000003</v>
      </c>
      <c r="M31" s="9">
        <v>19115</v>
      </c>
      <c r="N31" s="6">
        <f t="shared" si="2"/>
        <v>0.43569540246003158</v>
      </c>
      <c r="O31" s="24">
        <v>33690.83</v>
      </c>
      <c r="P31" s="9">
        <v>21503.17</v>
      </c>
      <c r="Q31" s="31">
        <f t="shared" si="3"/>
        <v>0.3617500667095469</v>
      </c>
      <c r="S31" s="47">
        <v>26</v>
      </c>
      <c r="T31" s="61">
        <v>33873.550000000003</v>
      </c>
      <c r="U31" s="62">
        <v>19115</v>
      </c>
      <c r="V31" s="6">
        <f t="shared" si="4"/>
        <v>0.43569540246003158</v>
      </c>
      <c r="W31" s="24">
        <v>33703.19</v>
      </c>
      <c r="X31" s="9">
        <v>20694</v>
      </c>
      <c r="Y31" s="31">
        <f t="shared" si="5"/>
        <v>0.38599283925349503</v>
      </c>
    </row>
    <row r="32" spans="3:25" ht="15">
      <c r="C32" s="47">
        <v>27</v>
      </c>
      <c r="D32" s="21">
        <v>33603.4</v>
      </c>
      <c r="E32" s="9">
        <v>17668</v>
      </c>
      <c r="F32" s="6">
        <f t="shared" si="0"/>
        <v>0.47421987060833137</v>
      </c>
      <c r="G32" s="24">
        <v>33750.480000000003</v>
      </c>
      <c r="H32" s="9">
        <v>20792.21</v>
      </c>
      <c r="I32" s="31">
        <f t="shared" si="1"/>
        <v>0.38394328021408886</v>
      </c>
      <c r="K32" s="47">
        <v>27</v>
      </c>
      <c r="L32" s="21">
        <v>33816.83</v>
      </c>
      <c r="M32" s="9">
        <v>19371</v>
      </c>
      <c r="N32" s="6">
        <f t="shared" si="2"/>
        <v>0.42717871545026542</v>
      </c>
      <c r="O32" s="24">
        <v>33791.03</v>
      </c>
      <c r="P32" s="9">
        <v>21915</v>
      </c>
      <c r="Q32" s="31">
        <f t="shared" si="3"/>
        <v>0.35145510509741784</v>
      </c>
      <c r="S32" s="47">
        <v>27</v>
      </c>
      <c r="T32" s="61">
        <v>33816.83</v>
      </c>
      <c r="U32" s="62">
        <v>19371</v>
      </c>
      <c r="V32" s="6">
        <f t="shared" si="4"/>
        <v>0.42717871545026542</v>
      </c>
      <c r="W32" s="24">
        <v>33861.57</v>
      </c>
      <c r="X32" s="9">
        <v>20134</v>
      </c>
      <c r="Y32" s="31">
        <f t="shared" si="5"/>
        <v>0.40540264376400736</v>
      </c>
    </row>
    <row r="33" spans="3:25" ht="15">
      <c r="C33" s="47">
        <v>28</v>
      </c>
      <c r="D33" s="21">
        <v>33779.9</v>
      </c>
      <c r="E33" s="9">
        <v>17678.2</v>
      </c>
      <c r="F33" s="6">
        <f t="shared" si="0"/>
        <v>0.47666511742189888</v>
      </c>
      <c r="G33" s="24">
        <v>33795.08</v>
      </c>
      <c r="H33" s="9">
        <v>19761.27</v>
      </c>
      <c r="I33" s="31">
        <f t="shared" si="1"/>
        <v>0.41526192570042741</v>
      </c>
      <c r="K33" s="47">
        <v>28</v>
      </c>
      <c r="L33" s="21">
        <v>33823.550000000003</v>
      </c>
      <c r="M33" s="9">
        <v>18205</v>
      </c>
      <c r="N33" s="6">
        <f t="shared" si="2"/>
        <v>0.46176554501227696</v>
      </c>
      <c r="O33" s="24">
        <v>33650.879999999997</v>
      </c>
      <c r="P33" s="9">
        <v>20924.43</v>
      </c>
      <c r="Q33" s="31">
        <f t="shared" si="3"/>
        <v>0.37819070407668387</v>
      </c>
      <c r="S33" s="47">
        <v>28</v>
      </c>
      <c r="T33" s="61">
        <v>33823.550000000003</v>
      </c>
      <c r="U33" s="62">
        <v>18205</v>
      </c>
      <c r="V33" s="6">
        <f t="shared" si="4"/>
        <v>0.46176554501227696</v>
      </c>
      <c r="W33" s="24">
        <v>33844.769999999997</v>
      </c>
      <c r="X33" s="9">
        <v>21014</v>
      </c>
      <c r="Y33" s="31">
        <f t="shared" si="5"/>
        <v>0.37910643210162154</v>
      </c>
    </row>
    <row r="34" spans="3:25" ht="15">
      <c r="C34" s="47">
        <v>29</v>
      </c>
      <c r="D34" s="21">
        <v>33750.74</v>
      </c>
      <c r="E34" s="9">
        <v>18609</v>
      </c>
      <c r="F34" s="6">
        <f t="shared" si="0"/>
        <v>0.44863431142546795</v>
      </c>
      <c r="G34" s="24">
        <v>33609.17</v>
      </c>
      <c r="H34" s="9">
        <v>20310</v>
      </c>
      <c r="I34" s="31">
        <f t="shared" si="1"/>
        <v>0.39570063765335473</v>
      </c>
      <c r="K34" s="47">
        <v>29</v>
      </c>
      <c r="L34" s="21">
        <v>33775.5</v>
      </c>
      <c r="M34" s="9">
        <v>16697</v>
      </c>
      <c r="N34" s="6">
        <f t="shared" si="2"/>
        <v>0.50564758478778993</v>
      </c>
      <c r="O34" s="24">
        <v>33637.96</v>
      </c>
      <c r="P34" s="9">
        <v>20004.95</v>
      </c>
      <c r="Q34" s="31">
        <f t="shared" si="3"/>
        <v>0.40528646802600388</v>
      </c>
      <c r="S34" s="47">
        <v>29</v>
      </c>
      <c r="T34" s="61">
        <v>33775.5</v>
      </c>
      <c r="U34" s="62">
        <v>16697</v>
      </c>
      <c r="V34" s="6">
        <f t="shared" si="4"/>
        <v>0.50564758478778993</v>
      </c>
      <c r="W34" s="24">
        <v>33816.910000000003</v>
      </c>
      <c r="X34" s="9">
        <v>19425</v>
      </c>
      <c r="Y34" s="31">
        <f t="shared" si="5"/>
        <v>0.42558323631579587</v>
      </c>
    </row>
    <row r="35" spans="3:25" ht="15">
      <c r="C35" s="47">
        <v>30</v>
      </c>
      <c r="D35" s="21">
        <v>33700.36</v>
      </c>
      <c r="E35" s="9">
        <v>20627</v>
      </c>
      <c r="F35" s="6">
        <f t="shared" si="0"/>
        <v>0.38792938710447011</v>
      </c>
      <c r="G35" s="24">
        <v>33921.65</v>
      </c>
      <c r="H35" s="9">
        <v>20975.759999999998</v>
      </c>
      <c r="I35" s="31">
        <f t="shared" si="1"/>
        <v>0.38164092843361108</v>
      </c>
      <c r="K35" s="47">
        <v>30</v>
      </c>
      <c r="L35" s="21">
        <v>33810.589999999997</v>
      </c>
      <c r="M35" s="9">
        <v>16199</v>
      </c>
      <c r="N35" s="6">
        <f t="shared" si="2"/>
        <v>0.52088975673006588</v>
      </c>
      <c r="O35" s="24">
        <v>33735.879999999997</v>
      </c>
      <c r="P35" s="9">
        <v>18544.439999999999</v>
      </c>
      <c r="Q35" s="31">
        <f t="shared" si="3"/>
        <v>0.4503051350668783</v>
      </c>
      <c r="S35" s="47">
        <v>30</v>
      </c>
      <c r="T35" s="61">
        <v>33810.589999999997</v>
      </c>
      <c r="U35" s="62">
        <v>16199</v>
      </c>
      <c r="V35" s="6">
        <f t="shared" si="4"/>
        <v>0.52088975673006588</v>
      </c>
      <c r="W35" s="24">
        <v>33655.57</v>
      </c>
      <c r="X35" s="9">
        <v>19065.88</v>
      </c>
      <c r="Y35" s="31">
        <f t="shared" si="5"/>
        <v>0.43350001203366928</v>
      </c>
    </row>
    <row r="36" spans="3:25" ht="15">
      <c r="C36" s="47">
        <v>31</v>
      </c>
      <c r="D36" s="21">
        <v>33865.61</v>
      </c>
      <c r="E36" s="9">
        <v>17798</v>
      </c>
      <c r="F36" s="6">
        <f t="shared" si="0"/>
        <v>0.47445210642891122</v>
      </c>
      <c r="G36" s="24">
        <v>33774.879999999997</v>
      </c>
      <c r="H36" s="9">
        <v>21662.54</v>
      </c>
      <c r="I36" s="31">
        <f t="shared" si="1"/>
        <v>0.35861977895998443</v>
      </c>
      <c r="K36" s="47">
        <v>31</v>
      </c>
      <c r="L36" s="21">
        <v>33763.480000000003</v>
      </c>
      <c r="M36" s="9">
        <v>18078</v>
      </c>
      <c r="N36" s="6">
        <f t="shared" si="2"/>
        <v>0.46456941049915479</v>
      </c>
      <c r="O36" s="24">
        <v>33782.04</v>
      </c>
      <c r="P36" s="9">
        <v>21662.73</v>
      </c>
      <c r="Q36" s="31">
        <f t="shared" si="3"/>
        <v>0.358750093244813</v>
      </c>
      <c r="S36" s="47">
        <v>31</v>
      </c>
      <c r="T36" s="61">
        <v>33763.480000000003</v>
      </c>
      <c r="U36" s="62">
        <v>18078</v>
      </c>
      <c r="V36" s="6">
        <f t="shared" si="4"/>
        <v>0.46456941049915479</v>
      </c>
      <c r="W36" s="24">
        <v>33654.660000000003</v>
      </c>
      <c r="X36" s="9">
        <v>19796.86</v>
      </c>
      <c r="Y36" s="31">
        <f t="shared" si="5"/>
        <v>0.41176467092521518</v>
      </c>
    </row>
    <row r="37" spans="3:25" ht="15">
      <c r="C37" s="47">
        <v>32</v>
      </c>
      <c r="D37" s="21">
        <v>33648.550000000003</v>
      </c>
      <c r="E37" s="9">
        <v>18426</v>
      </c>
      <c r="F37" s="6">
        <f t="shared" si="0"/>
        <v>0.45239839458163877</v>
      </c>
      <c r="G37" s="24">
        <v>33808.620000000003</v>
      </c>
      <c r="H37" s="9">
        <v>22262</v>
      </c>
      <c r="I37" s="31">
        <f t="shared" si="1"/>
        <v>0.34152887636348372</v>
      </c>
      <c r="K37" s="47">
        <v>32</v>
      </c>
      <c r="L37" s="21">
        <v>33738.33</v>
      </c>
      <c r="M37" s="9">
        <v>17355</v>
      </c>
      <c r="N37" s="6">
        <f t="shared" si="2"/>
        <v>0.48559990965765054</v>
      </c>
      <c r="O37" s="24">
        <v>33643.22</v>
      </c>
      <c r="P37" s="9">
        <v>19105</v>
      </c>
      <c r="Q37" s="31">
        <f t="shared" si="3"/>
        <v>0.43212926705588828</v>
      </c>
      <c r="S37" s="47">
        <v>32</v>
      </c>
      <c r="T37" s="61">
        <v>33738.33</v>
      </c>
      <c r="U37" s="62">
        <v>17355</v>
      </c>
      <c r="V37" s="6">
        <f t="shared" si="4"/>
        <v>0.48559990965765054</v>
      </c>
      <c r="W37" s="24">
        <v>33688.550000000003</v>
      </c>
      <c r="X37" s="9">
        <v>20092.29</v>
      </c>
      <c r="Y37" s="31">
        <f t="shared" si="5"/>
        <v>0.4035869753966852</v>
      </c>
    </row>
    <row r="38" spans="3:25" ht="15">
      <c r="C38" s="47">
        <v>33</v>
      </c>
      <c r="D38" s="21">
        <v>33737.89</v>
      </c>
      <c r="E38" s="9">
        <v>17079.89</v>
      </c>
      <c r="F38" s="6">
        <f t="shared" si="0"/>
        <v>0.4937475343004557</v>
      </c>
      <c r="G38" s="24">
        <v>33929.620000000003</v>
      </c>
      <c r="H38" s="9">
        <v>19990</v>
      </c>
      <c r="I38" s="31">
        <f t="shared" si="1"/>
        <v>0.41083926079926625</v>
      </c>
      <c r="K38" s="47">
        <v>33</v>
      </c>
      <c r="L38" s="21">
        <v>33885.07</v>
      </c>
      <c r="M38" s="9">
        <v>17128</v>
      </c>
      <c r="N38" s="6">
        <f t="shared" si="2"/>
        <v>0.49452664551084002</v>
      </c>
      <c r="O38" s="24">
        <v>33762</v>
      </c>
      <c r="P38" s="9">
        <v>19432</v>
      </c>
      <c r="Q38" s="31">
        <f t="shared" si="3"/>
        <v>0.42444167999526095</v>
      </c>
      <c r="S38" s="47">
        <v>33</v>
      </c>
      <c r="T38" s="61">
        <v>33885.07</v>
      </c>
      <c r="U38" s="62">
        <v>17128</v>
      </c>
      <c r="V38" s="6">
        <f t="shared" si="4"/>
        <v>0.49452664551084002</v>
      </c>
      <c r="W38" s="24">
        <v>33702.42</v>
      </c>
      <c r="X38" s="9">
        <v>20218</v>
      </c>
      <c r="Y38" s="31">
        <f t="shared" si="5"/>
        <v>0.40010242587920986</v>
      </c>
    </row>
    <row r="39" spans="3:25" ht="15">
      <c r="C39" s="47">
        <v>34</v>
      </c>
      <c r="D39" s="21">
        <v>33636.21</v>
      </c>
      <c r="E39" s="9">
        <v>16174</v>
      </c>
      <c r="F39" s="6">
        <f t="shared" si="0"/>
        <v>0.51914915503262704</v>
      </c>
      <c r="G39" s="24">
        <v>33810.800000000003</v>
      </c>
      <c r="H39" s="9">
        <v>20274</v>
      </c>
      <c r="I39" s="31">
        <f t="shared" si="1"/>
        <v>0.40036911282785392</v>
      </c>
      <c r="K39" s="47">
        <v>34</v>
      </c>
      <c r="L39" s="21">
        <v>33644.65</v>
      </c>
      <c r="M39" s="9">
        <v>18992</v>
      </c>
      <c r="N39" s="6">
        <f t="shared" si="2"/>
        <v>0.43551203534588712</v>
      </c>
      <c r="O39" s="24">
        <v>33624.269999999997</v>
      </c>
      <c r="P39" s="9">
        <v>20876.41</v>
      </c>
      <c r="Q39" s="31">
        <f t="shared" si="3"/>
        <v>0.37912674386685563</v>
      </c>
      <c r="S39" s="47">
        <v>34</v>
      </c>
      <c r="T39" s="61">
        <v>33644.65</v>
      </c>
      <c r="U39" s="62">
        <v>18992</v>
      </c>
      <c r="V39" s="6">
        <f t="shared" si="4"/>
        <v>0.43551203534588712</v>
      </c>
      <c r="W39" s="24">
        <v>33706.550000000003</v>
      </c>
      <c r="X39" s="9">
        <v>20370</v>
      </c>
      <c r="Y39" s="31">
        <f t="shared" si="5"/>
        <v>0.3956664209181896</v>
      </c>
    </row>
    <row r="40" spans="3:25" ht="15">
      <c r="C40" s="47">
        <v>35</v>
      </c>
      <c r="D40" s="21">
        <v>33906.69</v>
      </c>
      <c r="E40" s="9">
        <v>19256</v>
      </c>
      <c r="F40" s="6">
        <f t="shared" si="0"/>
        <v>0.43208847575507969</v>
      </c>
      <c r="G40" s="24">
        <v>33884.160000000003</v>
      </c>
      <c r="H40" s="9">
        <v>21081.1</v>
      </c>
      <c r="I40" s="31">
        <f>1- (H40/G40)</f>
        <v>0.37784793838773056</v>
      </c>
      <c r="K40" s="47">
        <v>35</v>
      </c>
      <c r="L40" s="21">
        <v>33679.39</v>
      </c>
      <c r="M40" s="9">
        <v>17286</v>
      </c>
      <c r="N40" s="6">
        <f t="shared" si="2"/>
        <v>0.48674842388772477</v>
      </c>
      <c r="O40" s="24">
        <v>33531.050000000003</v>
      </c>
      <c r="P40" s="9">
        <v>20234</v>
      </c>
      <c r="Q40" s="31">
        <f>1- (P40/O40)</f>
        <v>0.3965593084618585</v>
      </c>
      <c r="S40" s="47">
        <v>35</v>
      </c>
      <c r="T40" s="61">
        <v>33679.39</v>
      </c>
      <c r="U40" s="62">
        <v>17286</v>
      </c>
      <c r="V40" s="6">
        <f t="shared" si="4"/>
        <v>0.48674842388772477</v>
      </c>
      <c r="W40" s="24">
        <v>33845.19</v>
      </c>
      <c r="X40" s="9">
        <v>21105.79</v>
      </c>
      <c r="Y40" s="31">
        <f>1- (X40/W40)</f>
        <v>0.37640208254112328</v>
      </c>
    </row>
    <row r="41" spans="3:25" ht="15">
      <c r="C41" s="47">
        <v>36</v>
      </c>
      <c r="D41" s="21">
        <v>33891.360000000001</v>
      </c>
      <c r="E41" s="9">
        <v>19013</v>
      </c>
      <c r="F41" s="6">
        <f t="shared" si="0"/>
        <v>0.43900156264015378</v>
      </c>
      <c r="G41" s="24">
        <v>33845.019999999997</v>
      </c>
      <c r="H41" s="9">
        <v>21366</v>
      </c>
      <c r="I41" s="31">
        <f t="shared" si="1"/>
        <v>0.36871066998926272</v>
      </c>
      <c r="K41" s="47">
        <v>36</v>
      </c>
      <c r="L41" s="21">
        <v>33740.019999999997</v>
      </c>
      <c r="M41" s="9">
        <v>18620</v>
      </c>
      <c r="N41" s="6">
        <f t="shared" si="2"/>
        <v>0.44813310721214739</v>
      </c>
      <c r="O41" s="24">
        <v>33639.89</v>
      </c>
      <c r="P41" s="9">
        <v>18753.98</v>
      </c>
      <c r="Q41" s="31">
        <f t="shared" ref="Q41:Q55" si="6">1- (P41/O41)</f>
        <v>0.44250768953168396</v>
      </c>
      <c r="S41" s="47">
        <v>36</v>
      </c>
      <c r="T41" s="61">
        <v>33740.019999999997</v>
      </c>
      <c r="U41" s="62">
        <v>18620</v>
      </c>
      <c r="V41" s="6">
        <f t="shared" si="4"/>
        <v>0.44813310721214739</v>
      </c>
      <c r="W41" s="24">
        <v>33726.57</v>
      </c>
      <c r="X41" s="9">
        <v>21244.06</v>
      </c>
      <c r="Y41" s="31">
        <f t="shared" ref="Y41:Y55" si="7">1- (X41/W41)</f>
        <v>0.3701090861003653</v>
      </c>
    </row>
    <row r="42" spans="3:25" ht="15">
      <c r="C42" s="47">
        <v>37</v>
      </c>
      <c r="D42" s="21">
        <v>33853.24</v>
      </c>
      <c r="E42" s="9">
        <v>18135</v>
      </c>
      <c r="F42" s="6">
        <f t="shared" si="0"/>
        <v>0.46430533680084973</v>
      </c>
      <c r="G42" s="24">
        <v>33614.19</v>
      </c>
      <c r="H42" s="9">
        <v>21009.93</v>
      </c>
      <c r="I42" s="31">
        <f t="shared" si="1"/>
        <v>0.37496842851188739</v>
      </c>
      <c r="K42" s="47">
        <v>37</v>
      </c>
      <c r="L42" s="21">
        <v>33615.33</v>
      </c>
      <c r="M42" s="9">
        <v>18482.7</v>
      </c>
      <c r="N42" s="6">
        <f t="shared" si="2"/>
        <v>0.45017050256534741</v>
      </c>
      <c r="O42" s="24">
        <v>33721.4</v>
      </c>
      <c r="P42" s="9">
        <v>21116.36</v>
      </c>
      <c r="Q42" s="31">
        <f t="shared" si="6"/>
        <v>0.37379942707005043</v>
      </c>
      <c r="S42" s="47">
        <v>37</v>
      </c>
      <c r="T42" s="61">
        <v>33615.33</v>
      </c>
      <c r="U42" s="62">
        <v>18482.7</v>
      </c>
      <c r="V42" s="6">
        <f t="shared" si="4"/>
        <v>0.45017050256534741</v>
      </c>
      <c r="W42" s="24">
        <v>33715.74</v>
      </c>
      <c r="X42" s="9">
        <v>18832.89</v>
      </c>
      <c r="Y42" s="31">
        <f t="shared" si="7"/>
        <v>0.44142142512666194</v>
      </c>
    </row>
    <row r="43" spans="3:25" ht="15">
      <c r="C43" s="47">
        <v>38</v>
      </c>
      <c r="D43" s="21">
        <v>33571.65</v>
      </c>
      <c r="E43" s="9">
        <v>18883.59</v>
      </c>
      <c r="F43" s="6">
        <f>1- (E43/D43)</f>
        <v>0.43751379512177691</v>
      </c>
      <c r="G43" s="24">
        <v>33727.699999999997</v>
      </c>
      <c r="H43" s="9">
        <v>21100.84</v>
      </c>
      <c r="I43" s="31">
        <f t="shared" si="1"/>
        <v>0.37437655102482525</v>
      </c>
      <c r="K43" s="47">
        <v>38</v>
      </c>
      <c r="L43" s="21">
        <v>33784.97</v>
      </c>
      <c r="M43" s="9">
        <v>16643</v>
      </c>
      <c r="N43" s="6">
        <f>1- (M43/L43)</f>
        <v>0.50738449671555141</v>
      </c>
      <c r="O43" s="24">
        <v>33819.81</v>
      </c>
      <c r="P43" s="9">
        <v>19378.37</v>
      </c>
      <c r="Q43" s="31">
        <f t="shared" si="6"/>
        <v>0.42701126943054968</v>
      </c>
      <c r="S43" s="47">
        <v>38</v>
      </c>
      <c r="T43" s="61">
        <v>33784.97</v>
      </c>
      <c r="U43" s="62">
        <v>16643</v>
      </c>
      <c r="V43" s="6">
        <f>1- (U43/T43)</f>
        <v>0.50738449671555141</v>
      </c>
      <c r="W43" s="24">
        <v>33668.47</v>
      </c>
      <c r="X43" s="9">
        <v>19394.97</v>
      </c>
      <c r="Y43" s="31">
        <f t="shared" si="7"/>
        <v>0.42394263832006618</v>
      </c>
    </row>
    <row r="44" spans="3:25" ht="15">
      <c r="C44" s="47">
        <v>39</v>
      </c>
      <c r="D44" s="21">
        <v>33687.57</v>
      </c>
      <c r="E44" s="9">
        <v>18601</v>
      </c>
      <c r="F44" s="6">
        <f t="shared" si="0"/>
        <v>0.44783788204373309</v>
      </c>
      <c r="G44" s="24">
        <v>33762.32</v>
      </c>
      <c r="H44" s="9">
        <v>20521.580000000002</v>
      </c>
      <c r="I44" s="31">
        <f t="shared" si="1"/>
        <v>0.39217506379893319</v>
      </c>
      <c r="K44" s="47">
        <v>39</v>
      </c>
      <c r="L44" s="21">
        <v>33655.1</v>
      </c>
      <c r="M44" s="9">
        <v>17257</v>
      </c>
      <c r="N44" s="6">
        <f t="shared" ref="N44:N55" si="8">1- (M44/L44)</f>
        <v>0.48723967541323598</v>
      </c>
      <c r="O44" s="24">
        <v>33790.28</v>
      </c>
      <c r="P44" s="9">
        <v>20540.82</v>
      </c>
      <c r="Q44" s="31">
        <f t="shared" si="6"/>
        <v>0.39210861821802012</v>
      </c>
      <c r="S44" s="47">
        <v>39</v>
      </c>
      <c r="T44" s="61">
        <v>33655.1</v>
      </c>
      <c r="U44" s="62">
        <v>17257</v>
      </c>
      <c r="V44" s="6">
        <f t="shared" ref="V44:V55" si="9">1- (U44/T44)</f>
        <v>0.48723967541323598</v>
      </c>
      <c r="W44" s="24">
        <v>33809.5</v>
      </c>
      <c r="X44" s="9">
        <v>20324</v>
      </c>
      <c r="Y44" s="31">
        <f t="shared" si="7"/>
        <v>0.39886718230083262</v>
      </c>
    </row>
    <row r="45" spans="3:25" ht="15">
      <c r="C45" s="47">
        <v>40</v>
      </c>
      <c r="D45" s="21">
        <v>33699.42</v>
      </c>
      <c r="E45" s="9">
        <v>19013</v>
      </c>
      <c r="F45" s="6">
        <f t="shared" si="0"/>
        <v>0.43580631358047106</v>
      </c>
      <c r="G45" s="24">
        <v>33717.230000000003</v>
      </c>
      <c r="H45" s="9">
        <v>21398</v>
      </c>
      <c r="I45" s="31">
        <f t="shared" si="1"/>
        <v>0.36536898197153211</v>
      </c>
      <c r="K45" s="47">
        <v>40</v>
      </c>
      <c r="L45" s="21">
        <v>33677.599999999999</v>
      </c>
      <c r="M45" s="9">
        <v>19074</v>
      </c>
      <c r="N45" s="6">
        <f t="shared" si="8"/>
        <v>0.43362947478442637</v>
      </c>
      <c r="O45" s="24">
        <v>33715.699999999997</v>
      </c>
      <c r="P45" s="9">
        <v>19994.22</v>
      </c>
      <c r="Q45" s="31">
        <f t="shared" si="6"/>
        <v>0.4069759785500523</v>
      </c>
      <c r="S45" s="47">
        <v>40</v>
      </c>
      <c r="T45" s="61">
        <v>33677.599999999999</v>
      </c>
      <c r="U45" s="62">
        <v>19074</v>
      </c>
      <c r="V45" s="6">
        <f t="shared" si="9"/>
        <v>0.43362947478442637</v>
      </c>
      <c r="W45" s="24">
        <v>33731.82</v>
      </c>
      <c r="X45" s="9">
        <v>18853</v>
      </c>
      <c r="Y45" s="31">
        <f t="shared" si="7"/>
        <v>0.44109152722859302</v>
      </c>
    </row>
    <row r="46" spans="3:25" ht="15">
      <c r="C46" s="47">
        <v>41</v>
      </c>
      <c r="D46" s="21">
        <v>33631.75</v>
      </c>
      <c r="E46" s="9">
        <v>19614</v>
      </c>
      <c r="F46" s="6">
        <f t="shared" si="0"/>
        <v>0.41680108825737583</v>
      </c>
      <c r="G46" s="24">
        <v>33759.71</v>
      </c>
      <c r="H46" s="9">
        <v>21047.1</v>
      </c>
      <c r="I46" s="31">
        <f t="shared" si="1"/>
        <v>0.37656158776245419</v>
      </c>
      <c r="K46" s="47">
        <v>41</v>
      </c>
      <c r="L46" s="21">
        <v>33617.75</v>
      </c>
      <c r="M46" s="9">
        <v>18320</v>
      </c>
      <c r="N46" s="6">
        <f t="shared" si="8"/>
        <v>0.45504978768656434</v>
      </c>
      <c r="O46" s="24">
        <v>33677.07</v>
      </c>
      <c r="P46" s="9">
        <v>22368.65</v>
      </c>
      <c r="Q46" s="31">
        <f t="shared" si="6"/>
        <v>0.33578990096228678</v>
      </c>
      <c r="S46" s="47">
        <v>41</v>
      </c>
      <c r="T46" s="61">
        <v>33617.75</v>
      </c>
      <c r="U46" s="62">
        <v>18320</v>
      </c>
      <c r="V46" s="6">
        <f t="shared" si="9"/>
        <v>0.45504978768656434</v>
      </c>
      <c r="W46" s="24">
        <v>33614.82</v>
      </c>
      <c r="X46" s="9">
        <v>20720</v>
      </c>
      <c r="Y46" s="31">
        <f t="shared" si="7"/>
        <v>0.38360520746504068</v>
      </c>
    </row>
    <row r="47" spans="3:25" ht="15">
      <c r="C47" s="47">
        <v>42</v>
      </c>
      <c r="D47" s="21">
        <v>33664.26</v>
      </c>
      <c r="E47" s="9">
        <v>17464</v>
      </c>
      <c r="F47" s="6">
        <f t="shared" si="0"/>
        <v>0.48123024239950618</v>
      </c>
      <c r="G47" s="24">
        <v>33753.96</v>
      </c>
      <c r="H47" s="9">
        <v>19904.12</v>
      </c>
      <c r="I47" s="31">
        <f t="shared" si="1"/>
        <v>0.41031748571130622</v>
      </c>
      <c r="K47" s="47">
        <v>42</v>
      </c>
      <c r="L47" s="21">
        <v>33785.31</v>
      </c>
      <c r="M47" s="9">
        <v>19542.46</v>
      </c>
      <c r="N47" s="6">
        <f t="shared" si="8"/>
        <v>0.42156931518461715</v>
      </c>
      <c r="O47" s="24">
        <v>33705.99</v>
      </c>
      <c r="P47" s="9">
        <v>20389.7</v>
      </c>
      <c r="Q47" s="31">
        <f t="shared" si="6"/>
        <v>0.39507191451727119</v>
      </c>
      <c r="S47" s="47">
        <v>42</v>
      </c>
      <c r="T47" s="61">
        <v>33785.31</v>
      </c>
      <c r="U47" s="62">
        <v>19542.46</v>
      </c>
      <c r="V47" s="6">
        <f t="shared" si="9"/>
        <v>0.42156931518461715</v>
      </c>
      <c r="W47" s="24">
        <v>33559.620000000003</v>
      </c>
      <c r="X47" s="9">
        <v>20091</v>
      </c>
      <c r="Y47" s="31">
        <f t="shared" si="7"/>
        <v>0.40133410330629493</v>
      </c>
    </row>
    <row r="48" spans="3:25" ht="15">
      <c r="C48" s="47">
        <v>43</v>
      </c>
      <c r="D48" s="21">
        <v>33686.76</v>
      </c>
      <c r="E48" s="9">
        <v>17950.57</v>
      </c>
      <c r="F48" s="6">
        <f t="shared" si="0"/>
        <v>0.46713278451237228</v>
      </c>
      <c r="G48" s="24">
        <v>33770.89</v>
      </c>
      <c r="H48" s="9">
        <v>22639.98</v>
      </c>
      <c r="I48" s="31">
        <f t="shared" si="1"/>
        <v>0.32960073009624558</v>
      </c>
      <c r="K48" s="47">
        <v>43</v>
      </c>
      <c r="L48" s="21">
        <v>33946.43</v>
      </c>
      <c r="M48" s="9">
        <v>17469</v>
      </c>
      <c r="N48" s="6">
        <f t="shared" si="8"/>
        <v>0.48539507689026506</v>
      </c>
      <c r="O48" s="24">
        <v>33623.17</v>
      </c>
      <c r="P48" s="9">
        <v>19948</v>
      </c>
      <c r="Q48" s="31">
        <f t="shared" si="6"/>
        <v>0.40671864074684205</v>
      </c>
      <c r="S48" s="47">
        <v>43</v>
      </c>
      <c r="T48" s="61">
        <v>33946.43</v>
      </c>
      <c r="U48" s="62">
        <v>17469</v>
      </c>
      <c r="V48" s="6">
        <f t="shared" si="9"/>
        <v>0.48539507689026506</v>
      </c>
      <c r="W48" s="24">
        <v>33778.22</v>
      </c>
      <c r="X48" s="9">
        <v>20072</v>
      </c>
      <c r="Y48" s="31">
        <f t="shared" si="7"/>
        <v>0.40577093760417215</v>
      </c>
    </row>
    <row r="49" spans="3:25" ht="15">
      <c r="C49" s="47">
        <v>44</v>
      </c>
      <c r="D49" s="21">
        <v>33752.07</v>
      </c>
      <c r="E49" s="9">
        <v>17999</v>
      </c>
      <c r="F49" s="6">
        <f t="shared" si="0"/>
        <v>0.46672900358407643</v>
      </c>
      <c r="G49" s="24">
        <v>33762.480000000003</v>
      </c>
      <c r="H49" s="9">
        <v>20076</v>
      </c>
      <c r="I49" s="31">
        <f t="shared" si="1"/>
        <v>0.40537543450599611</v>
      </c>
      <c r="K49" s="47">
        <v>44</v>
      </c>
      <c r="L49" s="21">
        <v>33688.620000000003</v>
      </c>
      <c r="M49" s="9">
        <v>19534</v>
      </c>
      <c r="N49" s="6">
        <f t="shared" si="8"/>
        <v>0.42016027964339298</v>
      </c>
      <c r="O49" s="24">
        <v>33667.58</v>
      </c>
      <c r="P49" s="9">
        <v>21150.41</v>
      </c>
      <c r="Q49" s="31">
        <f t="shared" si="6"/>
        <v>0.37178704260894313</v>
      </c>
      <c r="S49" s="47">
        <v>44</v>
      </c>
      <c r="T49" s="61">
        <v>33688.620000000003</v>
      </c>
      <c r="U49" s="62">
        <v>19534</v>
      </c>
      <c r="V49" s="6">
        <f t="shared" si="9"/>
        <v>0.42016027964339298</v>
      </c>
      <c r="W49" s="24">
        <v>33745.760000000002</v>
      </c>
      <c r="X49" s="9">
        <v>20077.28</v>
      </c>
      <c r="Y49" s="31">
        <f t="shared" si="7"/>
        <v>0.40504288538767541</v>
      </c>
    </row>
    <row r="50" spans="3:25" ht="15">
      <c r="C50" s="47">
        <v>45</v>
      </c>
      <c r="D50" s="21">
        <v>33816.79</v>
      </c>
      <c r="E50" s="9">
        <v>17017</v>
      </c>
      <c r="F50" s="6">
        <f t="shared" si="0"/>
        <v>0.49678842965284409</v>
      </c>
      <c r="G50" s="24">
        <v>33775.22</v>
      </c>
      <c r="H50" s="9">
        <v>19471.77</v>
      </c>
      <c r="I50" s="31">
        <f t="shared" si="1"/>
        <v>0.4234894694986443</v>
      </c>
      <c r="K50" s="47">
        <v>45</v>
      </c>
      <c r="L50" s="21">
        <v>33649.129999999997</v>
      </c>
      <c r="M50" s="9">
        <v>19914</v>
      </c>
      <c r="N50" s="6">
        <f t="shared" si="8"/>
        <v>0.40818677927185631</v>
      </c>
      <c r="O50" s="24">
        <v>33702.339999999997</v>
      </c>
      <c r="P50" s="9">
        <v>20235</v>
      </c>
      <c r="Q50" s="31">
        <f t="shared" si="6"/>
        <v>0.39959658587504598</v>
      </c>
      <c r="S50" s="47">
        <v>45</v>
      </c>
      <c r="T50" s="61">
        <v>33649.129999999997</v>
      </c>
      <c r="U50" s="62">
        <v>19914</v>
      </c>
      <c r="V50" s="6">
        <f t="shared" si="9"/>
        <v>0.40818677927185631</v>
      </c>
      <c r="W50" s="24">
        <v>33646.36</v>
      </c>
      <c r="X50" s="9">
        <v>20850.75</v>
      </c>
      <c r="Y50" s="31">
        <f t="shared" si="7"/>
        <v>0.38029700686790491</v>
      </c>
    </row>
    <row r="51" spans="3:25" ht="15">
      <c r="C51" s="47">
        <v>46</v>
      </c>
      <c r="D51" s="21">
        <v>33705.29</v>
      </c>
      <c r="E51" s="9">
        <v>19302</v>
      </c>
      <c r="F51" s="6">
        <f t="shared" si="0"/>
        <v>0.42733024993999458</v>
      </c>
      <c r="G51" s="24">
        <v>33843.629999999997</v>
      </c>
      <c r="H51" s="9">
        <v>19863</v>
      </c>
      <c r="I51" s="31">
        <f t="shared" si="1"/>
        <v>0.41309487191533523</v>
      </c>
      <c r="K51" s="47">
        <v>46</v>
      </c>
      <c r="L51" s="21">
        <v>33744.35</v>
      </c>
      <c r="M51" s="9">
        <v>16150</v>
      </c>
      <c r="N51" s="6">
        <f t="shared" si="8"/>
        <v>0.52140136052405806</v>
      </c>
      <c r="O51" s="24">
        <v>33710.28</v>
      </c>
      <c r="P51" s="9">
        <v>20202</v>
      </c>
      <c r="Q51" s="31">
        <f t="shared" si="6"/>
        <v>0.4007169326389457</v>
      </c>
      <c r="S51" s="47">
        <v>46</v>
      </c>
      <c r="T51" s="61">
        <v>33744.35</v>
      </c>
      <c r="U51" s="62">
        <v>16150</v>
      </c>
      <c r="V51" s="6">
        <f t="shared" si="9"/>
        <v>0.52140136052405806</v>
      </c>
      <c r="W51" s="24">
        <v>33763.040000000001</v>
      </c>
      <c r="X51" s="9">
        <v>19315</v>
      </c>
      <c r="Y51" s="31">
        <f t="shared" si="7"/>
        <v>0.42792473663508979</v>
      </c>
    </row>
    <row r="52" spans="3:25" ht="15">
      <c r="C52" s="47">
        <v>47</v>
      </c>
      <c r="D52" s="21">
        <v>33571.15</v>
      </c>
      <c r="E52" s="9">
        <v>20633</v>
      </c>
      <c r="F52" s="6">
        <f t="shared" si="0"/>
        <v>0.38539490008534116</v>
      </c>
      <c r="G52" s="24">
        <v>33890.36</v>
      </c>
      <c r="H52" s="9">
        <v>20529.29</v>
      </c>
      <c r="I52" s="31">
        <f t="shared" si="1"/>
        <v>0.39424396790119665</v>
      </c>
      <c r="K52" s="47">
        <v>47</v>
      </c>
      <c r="L52" s="21">
        <v>33535.42</v>
      </c>
      <c r="M52" s="9">
        <v>18622</v>
      </c>
      <c r="N52" s="6">
        <f t="shared" si="8"/>
        <v>0.44470652223827822</v>
      </c>
      <c r="O52" s="24">
        <v>33725.93</v>
      </c>
      <c r="P52" s="9">
        <v>21172.13</v>
      </c>
      <c r="Q52" s="31">
        <f t="shared" si="6"/>
        <v>0.37222991330409572</v>
      </c>
      <c r="S52" s="47">
        <v>47</v>
      </c>
      <c r="T52" s="61">
        <v>33535.42</v>
      </c>
      <c r="U52" s="62">
        <v>18622</v>
      </c>
      <c r="V52" s="6">
        <f t="shared" si="9"/>
        <v>0.44470652223827822</v>
      </c>
      <c r="W52" s="24">
        <v>33657.269999999997</v>
      </c>
      <c r="X52" s="9">
        <v>19625</v>
      </c>
      <c r="Y52" s="31">
        <f t="shared" si="7"/>
        <v>0.41691646411013128</v>
      </c>
    </row>
    <row r="53" spans="3:25" ht="15">
      <c r="C53" s="47">
        <v>48</v>
      </c>
      <c r="D53" s="21">
        <v>33959.93</v>
      </c>
      <c r="E53" s="9">
        <v>20295</v>
      </c>
      <c r="F53" s="6">
        <f t="shared" si="0"/>
        <v>0.40238392717535043</v>
      </c>
      <c r="G53" s="24">
        <v>33701.57</v>
      </c>
      <c r="H53" s="9">
        <v>21377</v>
      </c>
      <c r="I53" s="31">
        <f t="shared" si="1"/>
        <v>0.3656972063912749</v>
      </c>
      <c r="K53" s="47">
        <v>48</v>
      </c>
      <c r="L53" s="21">
        <v>33772.57</v>
      </c>
      <c r="M53" s="9">
        <v>17271.810000000001</v>
      </c>
      <c r="N53" s="6">
        <f t="shared" si="8"/>
        <v>0.48858467093265334</v>
      </c>
      <c r="O53" s="24">
        <v>33642.99</v>
      </c>
      <c r="P53" s="9">
        <v>21749.62</v>
      </c>
      <c r="Q53" s="31">
        <f t="shared" si="6"/>
        <v>0.35351703282021008</v>
      </c>
      <c r="S53" s="47">
        <v>48</v>
      </c>
      <c r="T53" s="61">
        <v>33772.57</v>
      </c>
      <c r="U53" s="62">
        <v>17271.810000000001</v>
      </c>
      <c r="V53" s="6">
        <f t="shared" si="9"/>
        <v>0.48858467093265334</v>
      </c>
      <c r="W53" s="24">
        <v>33630.699999999997</v>
      </c>
      <c r="X53" s="9">
        <v>18749</v>
      </c>
      <c r="Y53" s="31">
        <f t="shared" si="7"/>
        <v>0.44250342692837197</v>
      </c>
    </row>
    <row r="54" spans="3:25" ht="15">
      <c r="C54" s="47">
        <v>49</v>
      </c>
      <c r="D54" s="21">
        <v>33576.730000000003</v>
      </c>
      <c r="E54" s="9">
        <v>19003</v>
      </c>
      <c r="F54" s="6">
        <f t="shared" si="0"/>
        <v>0.43404256459756507</v>
      </c>
      <c r="G54" s="24">
        <v>33675.79</v>
      </c>
      <c r="H54" s="9">
        <v>20501.53</v>
      </c>
      <c r="I54" s="31">
        <f t="shared" si="1"/>
        <v>0.39120863979731435</v>
      </c>
      <c r="K54" s="47">
        <v>49</v>
      </c>
      <c r="L54" s="21">
        <v>33580.36</v>
      </c>
      <c r="M54" s="9">
        <v>17929</v>
      </c>
      <c r="N54" s="6">
        <f t="shared" si="8"/>
        <v>0.46608672450206012</v>
      </c>
      <c r="O54" s="24">
        <v>33740.339999999997</v>
      </c>
      <c r="P54" s="9">
        <v>18756.89</v>
      </c>
      <c r="Q54" s="31">
        <f t="shared" si="6"/>
        <v>0.44408117997625396</v>
      </c>
      <c r="S54" s="47">
        <v>49</v>
      </c>
      <c r="T54" s="61">
        <v>33580.36</v>
      </c>
      <c r="U54" s="62">
        <v>17929</v>
      </c>
      <c r="V54" s="6">
        <f t="shared" si="9"/>
        <v>0.46608672450206012</v>
      </c>
      <c r="W54" s="24">
        <v>33761.01</v>
      </c>
      <c r="X54" s="9">
        <v>19544</v>
      </c>
      <c r="Y54" s="31">
        <f t="shared" si="7"/>
        <v>0.42110736615995792</v>
      </c>
    </row>
    <row r="55" spans="3:25" ht="15.75" thickBot="1">
      <c r="C55" s="51">
        <v>50</v>
      </c>
      <c r="D55" s="22">
        <v>33743.1</v>
      </c>
      <c r="E55" s="10">
        <v>18956</v>
      </c>
      <c r="F55" s="7">
        <f t="shared" si="0"/>
        <v>0.4382258891447437</v>
      </c>
      <c r="G55" s="25">
        <v>33779.230000000003</v>
      </c>
      <c r="H55" s="10">
        <v>20036.16</v>
      </c>
      <c r="I55" s="52">
        <f t="shared" si="1"/>
        <v>0.40684971208639165</v>
      </c>
      <c r="K55" s="51">
        <v>50</v>
      </c>
      <c r="L55" s="22">
        <v>33723.14</v>
      </c>
      <c r="M55" s="10">
        <v>19018</v>
      </c>
      <c r="N55" s="7">
        <f t="shared" si="8"/>
        <v>0.43605488694113304</v>
      </c>
      <c r="O55" s="25">
        <v>33680.9</v>
      </c>
      <c r="P55" s="10">
        <v>20012</v>
      </c>
      <c r="Q55" s="52">
        <f t="shared" si="6"/>
        <v>0.40583535475595967</v>
      </c>
      <c r="S55" s="51">
        <v>50</v>
      </c>
      <c r="T55" s="63">
        <v>33723.14</v>
      </c>
      <c r="U55" s="64">
        <v>19018</v>
      </c>
      <c r="V55" s="7">
        <f t="shared" si="9"/>
        <v>0.43605488694113304</v>
      </c>
      <c r="W55" s="25">
        <v>33638.480000000003</v>
      </c>
      <c r="X55" s="10">
        <v>21190.69</v>
      </c>
      <c r="Y55" s="52">
        <f t="shared" si="7"/>
        <v>0.37004614952875403</v>
      </c>
    </row>
    <row r="56" spans="3:25" ht="15.75" thickBot="1">
      <c r="C56" s="18" t="s">
        <v>9</v>
      </c>
      <c r="D56" s="2">
        <f>AVERAGE(D6:D55)</f>
        <v>33732.286599999999</v>
      </c>
      <c r="E56" s="11">
        <f>AVERAGE(E6:E55)</f>
        <v>18619.418999999998</v>
      </c>
      <c r="F56" s="12">
        <f>AVERAGE(F6:F55)</f>
        <v>0.44804841848267302</v>
      </c>
      <c r="G56" s="13">
        <f t="shared" ref="G56:H56" si="10">AVERAGE(G6:G55)</f>
        <v>33746.787000000004</v>
      </c>
      <c r="H56" s="14">
        <f t="shared" si="10"/>
        <v>20675.598400000003</v>
      </c>
      <c r="I56" s="58">
        <f>AVERAGE(I6:I55)</f>
        <v>0.38733093750572223</v>
      </c>
      <c r="K56" s="18" t="s">
        <v>9</v>
      </c>
      <c r="L56" s="2">
        <f>AVERAGE(L6:L55)</f>
        <v>33721.357400000001</v>
      </c>
      <c r="M56" s="11">
        <f>AVERAGE(M6:M55)</f>
        <v>18287.200800000002</v>
      </c>
      <c r="N56" s="12">
        <f>AVERAGE(N6:N55)</f>
        <v>0.45767858713506682</v>
      </c>
      <c r="O56" s="13">
        <f t="shared" ref="O56" si="11">AVERAGE(O6:O55)</f>
        <v>33714.549399999996</v>
      </c>
      <c r="P56" s="14">
        <f t="shared" ref="P56" si="12">AVERAGE(P6:P55)</f>
        <v>20313.994999999995</v>
      </c>
      <c r="Q56" s="58">
        <f>AVERAGE(Q6:Q55)</f>
        <v>0.39746173125345535</v>
      </c>
      <c r="S56" s="18" t="s">
        <v>9</v>
      </c>
      <c r="T56" s="2">
        <f>AVERAGE(T6:T55)</f>
        <v>33721.357400000001</v>
      </c>
      <c r="U56" s="11">
        <f>AVERAGE(U6:U55)</f>
        <v>18287.200800000002</v>
      </c>
      <c r="V56" s="12">
        <f>AVERAGE(V6:V55)</f>
        <v>0.45767858713506682</v>
      </c>
      <c r="W56" s="13">
        <f t="shared" ref="W56" si="13">AVERAGE(W6:W55)</f>
        <v>33726.118600000009</v>
      </c>
      <c r="X56" s="14">
        <f t="shared" ref="X56" si="14">AVERAGE(X6:X55)</f>
        <v>20120.822600000003</v>
      </c>
      <c r="Y56" s="58">
        <f>AVERAGE(Y6:Y55)</f>
        <v>0.40340954978513771</v>
      </c>
    </row>
    <row r="57" spans="3:25" ht="15.75" thickBot="1">
      <c r="C57" s="53"/>
      <c r="D57" s="49"/>
      <c r="E57" s="3" t="s">
        <v>22</v>
      </c>
      <c r="F57" s="50"/>
      <c r="G57" s="49"/>
      <c r="H57" s="3" t="s">
        <v>26</v>
      </c>
      <c r="I57" s="50"/>
      <c r="K57" s="53"/>
      <c r="L57" s="49"/>
      <c r="M57" s="3" t="s">
        <v>28</v>
      </c>
      <c r="N57" s="50"/>
      <c r="O57" s="49"/>
      <c r="P57" s="3" t="s">
        <v>29</v>
      </c>
      <c r="Q57" s="50"/>
      <c r="S57" s="53"/>
      <c r="T57" s="49"/>
      <c r="U57" s="3" t="s">
        <v>28</v>
      </c>
      <c r="V57" s="50"/>
      <c r="W57" s="49"/>
      <c r="X57" s="3" t="s">
        <v>31</v>
      </c>
      <c r="Y57" s="50"/>
    </row>
  </sheetData>
  <mergeCells count="18">
    <mergeCell ref="T3:Y3"/>
    <mergeCell ref="S4:S5"/>
    <mergeCell ref="T4:U4"/>
    <mergeCell ref="V4:V5"/>
    <mergeCell ref="W4:X4"/>
    <mergeCell ref="Y4:Y5"/>
    <mergeCell ref="L3:Q3"/>
    <mergeCell ref="K4:K5"/>
    <mergeCell ref="L4:M4"/>
    <mergeCell ref="N4:N5"/>
    <mergeCell ref="O4:P4"/>
    <mergeCell ref="Q4:Q5"/>
    <mergeCell ref="D3:I3"/>
    <mergeCell ref="C4:C5"/>
    <mergeCell ref="D4:E4"/>
    <mergeCell ref="F4:F5"/>
    <mergeCell ref="G4:H4"/>
    <mergeCell ref="I4:I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X57"/>
  <sheetViews>
    <sheetView topLeftCell="H19" workbookViewId="0">
      <selection activeCell="C56" sqref="C56"/>
    </sheetView>
  </sheetViews>
  <sheetFormatPr defaultRowHeight="14.25"/>
  <cols>
    <col min="2" max="2" width="14.125" customWidth="1"/>
    <col min="3" max="8" width="18.625" customWidth="1"/>
    <col min="10" max="10" width="13.125" customWidth="1"/>
    <col min="11" max="16" width="18.625" customWidth="1"/>
    <col min="18" max="18" width="12.25" customWidth="1"/>
    <col min="19" max="24" width="18.625" customWidth="1"/>
  </cols>
  <sheetData>
    <row r="2" spans="2:24" ht="15" thickBot="1"/>
    <row r="3" spans="2:24" ht="18.75" thickBot="1">
      <c r="B3" s="48"/>
      <c r="C3" s="35" t="s">
        <v>16</v>
      </c>
      <c r="D3" s="36"/>
      <c r="E3" s="36"/>
      <c r="F3" s="36"/>
      <c r="G3" s="36"/>
      <c r="H3" s="37"/>
      <c r="J3" s="48"/>
      <c r="K3" s="35" t="s">
        <v>33</v>
      </c>
      <c r="L3" s="36"/>
      <c r="M3" s="36"/>
      <c r="N3" s="36"/>
      <c r="O3" s="36"/>
      <c r="P3" s="37"/>
      <c r="R3" s="48"/>
      <c r="S3" s="35" t="s">
        <v>11</v>
      </c>
      <c r="T3" s="36"/>
      <c r="U3" s="36"/>
      <c r="V3" s="36"/>
      <c r="W3" s="36"/>
      <c r="X3" s="37"/>
    </row>
    <row r="4" spans="2:24" ht="18.75" thickBot="1">
      <c r="B4" s="44" t="s">
        <v>19</v>
      </c>
      <c r="C4" s="38" t="s">
        <v>3</v>
      </c>
      <c r="D4" s="39"/>
      <c r="E4" s="4" t="s">
        <v>10</v>
      </c>
      <c r="F4" s="40" t="s">
        <v>4</v>
      </c>
      <c r="G4" s="41"/>
      <c r="H4" s="15" t="s">
        <v>10</v>
      </c>
      <c r="J4" s="44" t="s">
        <v>19</v>
      </c>
      <c r="K4" s="38" t="s">
        <v>3</v>
      </c>
      <c r="L4" s="39"/>
      <c r="M4" s="4" t="s">
        <v>10</v>
      </c>
      <c r="N4" s="40" t="s">
        <v>4</v>
      </c>
      <c r="O4" s="41"/>
      <c r="P4" s="15" t="s">
        <v>10</v>
      </c>
      <c r="R4" s="44" t="s">
        <v>19</v>
      </c>
      <c r="S4" s="38" t="s">
        <v>3</v>
      </c>
      <c r="T4" s="39"/>
      <c r="U4" s="4" t="s">
        <v>10</v>
      </c>
      <c r="V4" s="40" t="s">
        <v>4</v>
      </c>
      <c r="W4" s="41"/>
      <c r="X4" s="15" t="s">
        <v>10</v>
      </c>
    </row>
    <row r="5" spans="2:24" ht="15.75" thickBot="1">
      <c r="B5" s="45"/>
      <c r="C5" s="2" t="s">
        <v>0</v>
      </c>
      <c r="D5" s="1" t="s">
        <v>1</v>
      </c>
      <c r="E5" s="5"/>
      <c r="F5" s="2" t="s">
        <v>0</v>
      </c>
      <c r="G5" s="1" t="s">
        <v>1</v>
      </c>
      <c r="H5" s="16"/>
      <c r="J5" s="45"/>
      <c r="K5" s="2" t="s">
        <v>0</v>
      </c>
      <c r="L5" s="1" t="s">
        <v>1</v>
      </c>
      <c r="M5" s="5"/>
      <c r="N5" s="2" t="s">
        <v>0</v>
      </c>
      <c r="O5" s="1" t="s">
        <v>1</v>
      </c>
      <c r="P5" s="16"/>
      <c r="R5" s="45"/>
      <c r="S5" s="2" t="s">
        <v>0</v>
      </c>
      <c r="T5" s="1" t="s">
        <v>1</v>
      </c>
      <c r="U5" s="5"/>
      <c r="V5" s="2" t="s">
        <v>0</v>
      </c>
      <c r="W5" s="1" t="s">
        <v>1</v>
      </c>
      <c r="X5" s="16"/>
    </row>
    <row r="6" spans="2:24" ht="15">
      <c r="B6" s="46">
        <v>1</v>
      </c>
      <c r="C6" s="20">
        <v>33948.019999999997</v>
      </c>
      <c r="D6" s="8">
        <v>22974</v>
      </c>
      <c r="E6" s="34">
        <f>1- (D6/C6)</f>
        <v>0.32325950084865029</v>
      </c>
      <c r="F6" s="23">
        <v>33934.019999999997</v>
      </c>
      <c r="G6" s="8">
        <v>24973.9</v>
      </c>
      <c r="H6" s="30">
        <f>1- (G6/F6)</f>
        <v>0.26404534446552441</v>
      </c>
      <c r="J6" s="46">
        <v>1</v>
      </c>
      <c r="K6" s="20">
        <v>34059.89</v>
      </c>
      <c r="L6" s="8">
        <v>23649</v>
      </c>
      <c r="M6" s="34">
        <f>1- (L6/K6)</f>
        <v>0.30566422851042674</v>
      </c>
      <c r="N6" s="23">
        <v>33996.050000000003</v>
      </c>
      <c r="O6" s="8">
        <v>24956</v>
      </c>
      <c r="P6" s="30">
        <f>1- (O6/N6)</f>
        <v>0.26591471656265953</v>
      </c>
      <c r="R6" s="46">
        <v>1</v>
      </c>
      <c r="S6" s="20">
        <v>34056.69</v>
      </c>
      <c r="T6" s="8">
        <v>21410.7</v>
      </c>
      <c r="U6" s="34">
        <f>1- (T6/S6)</f>
        <v>0.37132175792773758</v>
      </c>
      <c r="V6" s="23">
        <v>34087.71</v>
      </c>
      <c r="W6" s="8">
        <v>24859.19</v>
      </c>
      <c r="X6" s="30">
        <f>1- (W6/V6)</f>
        <v>0.27072865851064798</v>
      </c>
    </row>
    <row r="7" spans="2:24" ht="15">
      <c r="B7" s="47">
        <v>2</v>
      </c>
      <c r="C7" s="21">
        <v>33957.43</v>
      </c>
      <c r="D7" s="9">
        <v>22631</v>
      </c>
      <c r="E7" s="6">
        <f t="shared" ref="E7:E55" si="0">1- (D7/C7)</f>
        <v>0.33354791572860487</v>
      </c>
      <c r="F7" s="24">
        <v>33874.68</v>
      </c>
      <c r="G7" s="9">
        <v>26148.67</v>
      </c>
      <c r="H7" s="31">
        <f t="shared" ref="H7:H55" si="1">1- (G7/F7)</f>
        <v>0.22807625046199709</v>
      </c>
      <c r="J7" s="47">
        <v>2</v>
      </c>
      <c r="K7" s="21">
        <v>33973.17</v>
      </c>
      <c r="L7" s="9">
        <v>20289</v>
      </c>
      <c r="M7" s="6">
        <f t="shared" ref="M7:M42" si="2">1- (L7/K7)</f>
        <v>0.40279343964663872</v>
      </c>
      <c r="N7" s="24">
        <v>33982.620000000003</v>
      </c>
      <c r="O7" s="9">
        <v>24720.1</v>
      </c>
      <c r="P7" s="31">
        <f t="shared" ref="P7:P39" si="3">1- (O7/N7)</f>
        <v>0.27256638834792624</v>
      </c>
      <c r="R7" s="47">
        <v>2</v>
      </c>
      <c r="S7" s="21">
        <v>33927.14</v>
      </c>
      <c r="T7" s="9">
        <v>20956.91</v>
      </c>
      <c r="U7" s="6">
        <f t="shared" ref="U7:U42" si="4">1- (T7/S7)</f>
        <v>0.38229659204990463</v>
      </c>
      <c r="V7" s="24">
        <v>33913.360000000001</v>
      </c>
      <c r="W7" s="9">
        <v>24095</v>
      </c>
      <c r="X7" s="31">
        <f t="shared" ref="X7:X39" si="5">1- (W7/V7)</f>
        <v>0.28951304146802326</v>
      </c>
    </row>
    <row r="8" spans="2:24" ht="15">
      <c r="B8" s="47">
        <v>3</v>
      </c>
      <c r="C8" s="21">
        <v>34025.199999999997</v>
      </c>
      <c r="D8" s="9">
        <v>23279.81</v>
      </c>
      <c r="E8" s="6">
        <f t="shared" si="0"/>
        <v>0.31580681377332087</v>
      </c>
      <c r="F8" s="24">
        <v>33974.519999999997</v>
      </c>
      <c r="G8" s="9">
        <v>25453</v>
      </c>
      <c r="H8" s="31">
        <f t="shared" si="1"/>
        <v>0.25082090931674672</v>
      </c>
      <c r="J8" s="47">
        <v>3</v>
      </c>
      <c r="K8" s="21">
        <v>33855.1</v>
      </c>
      <c r="L8" s="9">
        <v>21670</v>
      </c>
      <c r="M8" s="6">
        <f t="shared" si="2"/>
        <v>0.35991918499723818</v>
      </c>
      <c r="N8" s="24">
        <v>34054.519999999997</v>
      </c>
      <c r="O8" s="9">
        <v>26096</v>
      </c>
      <c r="P8" s="31">
        <f t="shared" si="3"/>
        <v>0.23369937382761519</v>
      </c>
      <c r="R8" s="47">
        <v>3</v>
      </c>
      <c r="S8" s="21">
        <v>34018.07</v>
      </c>
      <c r="T8" s="9">
        <v>22612</v>
      </c>
      <c r="U8" s="6">
        <f t="shared" si="4"/>
        <v>0.33529444792135477</v>
      </c>
      <c r="V8" s="24">
        <v>33943.96</v>
      </c>
      <c r="W8" s="9">
        <v>25401.11</v>
      </c>
      <c r="X8" s="31">
        <f t="shared" si="5"/>
        <v>0.25167511392306607</v>
      </c>
    </row>
    <row r="9" spans="2:24" ht="15">
      <c r="B9" s="47">
        <v>4</v>
      </c>
      <c r="C9" s="21">
        <v>33976.269999999997</v>
      </c>
      <c r="D9" s="9">
        <v>23300</v>
      </c>
      <c r="E9" s="6">
        <f t="shared" si="0"/>
        <v>0.31422725331532853</v>
      </c>
      <c r="F9" s="24">
        <v>33971.72</v>
      </c>
      <c r="G9" s="9">
        <v>25548.36</v>
      </c>
      <c r="H9" s="31">
        <f t="shared" si="1"/>
        <v>0.2479521201752517</v>
      </c>
      <c r="J9" s="47">
        <v>4</v>
      </c>
      <c r="K9" s="21">
        <v>33892.04</v>
      </c>
      <c r="L9" s="9">
        <v>21523</v>
      </c>
      <c r="M9" s="6">
        <f t="shared" si="2"/>
        <v>0.36495413082245864</v>
      </c>
      <c r="N9" s="24">
        <v>33971.99</v>
      </c>
      <c r="O9" s="9">
        <v>24896.49</v>
      </c>
      <c r="P9" s="31">
        <f t="shared" si="3"/>
        <v>0.26714655220374184</v>
      </c>
      <c r="R9" s="47">
        <v>4</v>
      </c>
      <c r="S9" s="21">
        <v>33947.18</v>
      </c>
      <c r="T9" s="9">
        <v>21266.68</v>
      </c>
      <c r="U9" s="6">
        <f t="shared" si="4"/>
        <v>0.37353618179772219</v>
      </c>
      <c r="V9" s="24">
        <v>33970.730000000003</v>
      </c>
      <c r="W9" s="9">
        <v>24022.28</v>
      </c>
      <c r="X9" s="31">
        <f t="shared" si="5"/>
        <v>0.29285358306989584</v>
      </c>
    </row>
    <row r="10" spans="2:24" ht="15">
      <c r="B10" s="47">
        <v>5</v>
      </c>
      <c r="C10" s="21">
        <v>33985.519999999997</v>
      </c>
      <c r="D10" s="9">
        <v>22509.5</v>
      </c>
      <c r="E10" s="6">
        <f t="shared" si="0"/>
        <v>0.3376738093164382</v>
      </c>
      <c r="F10" s="24">
        <v>33973.980000000003</v>
      </c>
      <c r="G10" s="9">
        <v>24027.97</v>
      </c>
      <c r="H10" s="31">
        <f t="shared" si="1"/>
        <v>0.29275374860407877</v>
      </c>
      <c r="J10" s="47">
        <v>5</v>
      </c>
      <c r="K10" s="21">
        <v>33918.67</v>
      </c>
      <c r="L10" s="9">
        <v>20408</v>
      </c>
      <c r="M10" s="6">
        <f t="shared" si="2"/>
        <v>0.39832546500201804</v>
      </c>
      <c r="N10" s="24">
        <v>33997.339999999997</v>
      </c>
      <c r="O10" s="9">
        <v>25010</v>
      </c>
      <c r="P10" s="31">
        <f t="shared" si="3"/>
        <v>0.26435421124123237</v>
      </c>
      <c r="R10" s="47">
        <v>5</v>
      </c>
      <c r="S10" s="21">
        <v>33990.519999999997</v>
      </c>
      <c r="T10" s="9">
        <v>21930</v>
      </c>
      <c r="U10" s="6">
        <f t="shared" si="4"/>
        <v>0.35482010866559255</v>
      </c>
      <c r="V10" s="24">
        <v>33910.559999999998</v>
      </c>
      <c r="W10" s="9">
        <v>24497.83</v>
      </c>
      <c r="X10" s="31">
        <f t="shared" si="5"/>
        <v>0.27757518601875042</v>
      </c>
    </row>
    <row r="11" spans="2:24" ht="15">
      <c r="B11" s="47">
        <v>6</v>
      </c>
      <c r="C11" s="21">
        <v>33879.78</v>
      </c>
      <c r="D11" s="9">
        <v>23753</v>
      </c>
      <c r="E11" s="6">
        <f t="shared" si="0"/>
        <v>0.29890335769594722</v>
      </c>
      <c r="F11" s="24">
        <v>33972.46</v>
      </c>
      <c r="G11" s="9">
        <v>26033</v>
      </c>
      <c r="H11" s="31">
        <f t="shared" si="1"/>
        <v>0.23370282870301418</v>
      </c>
      <c r="J11" s="47">
        <v>6</v>
      </c>
      <c r="K11" s="21">
        <v>33980.46</v>
      </c>
      <c r="L11" s="9">
        <v>22267</v>
      </c>
      <c r="M11" s="6">
        <f t="shared" si="2"/>
        <v>0.34471163721738907</v>
      </c>
      <c r="N11" s="24">
        <v>33891.949999999997</v>
      </c>
      <c r="O11" s="9">
        <v>25945.759999999998</v>
      </c>
      <c r="P11" s="31">
        <f t="shared" si="3"/>
        <v>0.23445655974353785</v>
      </c>
      <c r="R11" s="47">
        <v>6</v>
      </c>
      <c r="S11" s="21">
        <v>34033.800000000003</v>
      </c>
      <c r="T11" s="9">
        <v>20021.8</v>
      </c>
      <c r="U11" s="6">
        <f t="shared" si="4"/>
        <v>0.41170836051219672</v>
      </c>
      <c r="V11" s="24">
        <v>33925.79</v>
      </c>
      <c r="W11" s="9">
        <v>25439.98</v>
      </c>
      <c r="X11" s="31">
        <f t="shared" si="5"/>
        <v>0.25012858948899941</v>
      </c>
    </row>
    <row r="12" spans="2:24" ht="15">
      <c r="B12" s="47">
        <v>7</v>
      </c>
      <c r="C12" s="21">
        <v>34057.99</v>
      </c>
      <c r="D12" s="9">
        <v>22358.11</v>
      </c>
      <c r="E12" s="6">
        <f t="shared" si="0"/>
        <v>0.34352819999066297</v>
      </c>
      <c r="F12" s="24">
        <v>34056.54</v>
      </c>
      <c r="G12" s="9">
        <v>26693.48</v>
      </c>
      <c r="H12" s="31">
        <f t="shared" si="1"/>
        <v>0.216201058592564</v>
      </c>
      <c r="J12" s="47">
        <v>7</v>
      </c>
      <c r="K12" s="21">
        <v>33952.39</v>
      </c>
      <c r="L12" s="9">
        <v>22991</v>
      </c>
      <c r="M12" s="6">
        <f t="shared" si="2"/>
        <v>0.32284590274793612</v>
      </c>
      <c r="N12" s="24">
        <v>33876.03</v>
      </c>
      <c r="O12" s="9">
        <v>24741</v>
      </c>
      <c r="P12" s="31">
        <f t="shared" si="3"/>
        <v>0.26966058301400719</v>
      </c>
      <c r="R12" s="47">
        <v>7</v>
      </c>
      <c r="S12" s="21">
        <v>34034.080000000002</v>
      </c>
      <c r="T12" s="9">
        <v>22662</v>
      </c>
      <c r="U12" s="6">
        <f t="shared" si="4"/>
        <v>0.33413801695241951</v>
      </c>
      <c r="V12" s="24">
        <v>33992.75</v>
      </c>
      <c r="W12" s="9">
        <v>25444.76</v>
      </c>
      <c r="X12" s="31">
        <f t="shared" si="5"/>
        <v>0.25146509182105015</v>
      </c>
    </row>
    <row r="13" spans="2:24" ht="15">
      <c r="B13" s="47">
        <v>8</v>
      </c>
      <c r="C13" s="21">
        <v>33941</v>
      </c>
      <c r="D13" s="9">
        <v>22387</v>
      </c>
      <c r="E13" s="6">
        <f t="shared" si="0"/>
        <v>0.34041424825432365</v>
      </c>
      <c r="F13" s="24">
        <v>34012.28</v>
      </c>
      <c r="G13" s="9">
        <v>24563.1</v>
      </c>
      <c r="H13" s="31">
        <f t="shared" si="1"/>
        <v>0.27781671796186558</v>
      </c>
      <c r="J13" s="47">
        <v>8</v>
      </c>
      <c r="K13" s="21">
        <v>34012.31</v>
      </c>
      <c r="L13" s="9">
        <v>22624</v>
      </c>
      <c r="M13" s="6">
        <f t="shared" si="2"/>
        <v>0.33482906629981901</v>
      </c>
      <c r="N13" s="24">
        <v>33969.74</v>
      </c>
      <c r="O13" s="9">
        <v>24411.08</v>
      </c>
      <c r="P13" s="31">
        <f t="shared" si="3"/>
        <v>0.28138749369291605</v>
      </c>
      <c r="R13" s="47">
        <v>8</v>
      </c>
      <c r="S13" s="21">
        <v>33904.74</v>
      </c>
      <c r="T13" s="9">
        <v>21666</v>
      </c>
      <c r="U13" s="6">
        <f t="shared" si="4"/>
        <v>0.36097430624744498</v>
      </c>
      <c r="V13" s="24">
        <v>34012.559999999998</v>
      </c>
      <c r="W13" s="9">
        <v>25145</v>
      </c>
      <c r="X13" s="31">
        <f t="shared" si="5"/>
        <v>0.26071427731402752</v>
      </c>
    </row>
    <row r="14" spans="2:24" ht="15">
      <c r="B14" s="47">
        <v>9</v>
      </c>
      <c r="C14" s="21">
        <v>33870.32</v>
      </c>
      <c r="D14" s="9">
        <v>22402</v>
      </c>
      <c r="E14" s="6">
        <f t="shared" si="0"/>
        <v>0.33859497046381615</v>
      </c>
      <c r="F14" s="24">
        <v>33900.36</v>
      </c>
      <c r="G14" s="9">
        <v>26840</v>
      </c>
      <c r="H14" s="31">
        <f t="shared" si="1"/>
        <v>0.20826799479415559</v>
      </c>
      <c r="J14" s="47">
        <v>9</v>
      </c>
      <c r="K14" s="21">
        <v>33945.83</v>
      </c>
      <c r="L14" s="9">
        <v>22640</v>
      </c>
      <c r="M14" s="6">
        <f t="shared" si="2"/>
        <v>0.33305504682018383</v>
      </c>
      <c r="N14" s="24">
        <v>33962.85</v>
      </c>
      <c r="O14" s="9">
        <v>25340.400000000001</v>
      </c>
      <c r="P14" s="31">
        <f t="shared" si="3"/>
        <v>0.25387887058948222</v>
      </c>
      <c r="R14" s="47">
        <v>9</v>
      </c>
      <c r="S14" s="21">
        <v>33977.29</v>
      </c>
      <c r="T14" s="9">
        <v>20639.72</v>
      </c>
      <c r="U14" s="6">
        <f t="shared" si="4"/>
        <v>0.39254366666676477</v>
      </c>
      <c r="V14" s="24">
        <v>33944.050000000003</v>
      </c>
      <c r="W14" s="9">
        <v>24943</v>
      </c>
      <c r="X14" s="31">
        <f t="shared" si="5"/>
        <v>0.26517313048973246</v>
      </c>
    </row>
    <row r="15" spans="2:24" ht="15">
      <c r="B15" s="47">
        <v>10</v>
      </c>
      <c r="C15" s="21">
        <v>33973.78</v>
      </c>
      <c r="D15" s="9">
        <v>22758</v>
      </c>
      <c r="E15" s="6">
        <f t="shared" si="0"/>
        <v>0.3301304712045583</v>
      </c>
      <c r="F15" s="24">
        <v>33906.21</v>
      </c>
      <c r="G15" s="9">
        <v>25712.26</v>
      </c>
      <c r="H15" s="31">
        <f t="shared" si="1"/>
        <v>0.24166516989070741</v>
      </c>
      <c r="J15" s="47">
        <v>10</v>
      </c>
      <c r="K15" s="21">
        <v>34056.019999999997</v>
      </c>
      <c r="L15" s="9">
        <v>21938</v>
      </c>
      <c r="M15" s="6">
        <f t="shared" si="2"/>
        <v>0.35582607715170467</v>
      </c>
      <c r="N15" s="24">
        <v>33904.89</v>
      </c>
      <c r="O15" s="9">
        <v>27244</v>
      </c>
      <c r="P15" s="31">
        <f t="shared" si="3"/>
        <v>0.19645809203333209</v>
      </c>
      <c r="R15" s="47">
        <v>10</v>
      </c>
      <c r="S15" s="21">
        <v>34025.760000000002</v>
      </c>
      <c r="T15" s="9">
        <v>20739</v>
      </c>
      <c r="U15" s="6">
        <f t="shared" si="4"/>
        <v>0.39049120431108675</v>
      </c>
      <c r="V15" s="24">
        <v>33926.76</v>
      </c>
      <c r="W15" s="9">
        <v>25045.93</v>
      </c>
      <c r="X15" s="31">
        <f t="shared" si="5"/>
        <v>0.26176475442983649</v>
      </c>
    </row>
    <row r="16" spans="2:24" ht="15">
      <c r="B16" s="47">
        <v>11</v>
      </c>
      <c r="C16" s="21">
        <v>33945.26</v>
      </c>
      <c r="D16" s="9">
        <v>22748</v>
      </c>
      <c r="E16" s="6">
        <f t="shared" si="0"/>
        <v>0.32986225470065633</v>
      </c>
      <c r="F16" s="24">
        <v>34043.68</v>
      </c>
      <c r="G16" s="9">
        <v>26456.02</v>
      </c>
      <c r="H16" s="31">
        <f t="shared" si="1"/>
        <v>0.22288013516752592</v>
      </c>
      <c r="J16" s="47">
        <v>11</v>
      </c>
      <c r="K16" s="21">
        <v>33802.980000000003</v>
      </c>
      <c r="L16" s="9">
        <v>21037</v>
      </c>
      <c r="M16" s="6">
        <f t="shared" si="2"/>
        <v>0.37765841946479284</v>
      </c>
      <c r="N16" s="24">
        <v>33905.69</v>
      </c>
      <c r="O16" s="9">
        <v>25988.15</v>
      </c>
      <c r="P16" s="31">
        <f t="shared" si="3"/>
        <v>0.2335165572504202</v>
      </c>
      <c r="R16" s="47">
        <v>11</v>
      </c>
      <c r="S16" s="21">
        <v>34037.39</v>
      </c>
      <c r="T16" s="9">
        <v>21205</v>
      </c>
      <c r="U16" s="6">
        <f t="shared" si="4"/>
        <v>0.37700863667866424</v>
      </c>
      <c r="V16" s="24">
        <v>33888.730000000003</v>
      </c>
      <c r="W16" s="9">
        <v>24494.75</v>
      </c>
      <c r="X16" s="31">
        <f t="shared" si="5"/>
        <v>0.27720070949840858</v>
      </c>
    </row>
    <row r="17" spans="2:24" ht="15">
      <c r="B17" s="47">
        <v>12</v>
      </c>
      <c r="C17" s="21">
        <v>34072.79</v>
      </c>
      <c r="D17" s="9">
        <v>21912.15</v>
      </c>
      <c r="E17" s="6">
        <f t="shared" si="0"/>
        <v>0.35690179759274188</v>
      </c>
      <c r="F17" s="24">
        <v>33952.28</v>
      </c>
      <c r="G17" s="9">
        <v>25878</v>
      </c>
      <c r="H17" s="31">
        <f t="shared" si="1"/>
        <v>0.237812600508714</v>
      </c>
      <c r="J17" s="47">
        <v>12</v>
      </c>
      <c r="K17" s="21">
        <v>33901.79</v>
      </c>
      <c r="L17" s="9">
        <v>22850</v>
      </c>
      <c r="M17" s="6">
        <f t="shared" si="2"/>
        <v>0.3259942911568976</v>
      </c>
      <c r="N17" s="24">
        <v>33932.82</v>
      </c>
      <c r="O17" s="9">
        <v>23615.3</v>
      </c>
      <c r="P17" s="31">
        <f t="shared" si="3"/>
        <v>0.30405725194664046</v>
      </c>
      <c r="R17" s="47">
        <v>12</v>
      </c>
      <c r="S17" s="21">
        <v>33917.370000000003</v>
      </c>
      <c r="T17" s="9">
        <v>20623.27</v>
      </c>
      <c r="U17" s="6">
        <f t="shared" si="4"/>
        <v>0.39195550834277548</v>
      </c>
      <c r="V17" s="24">
        <v>33896.54</v>
      </c>
      <c r="W17" s="9">
        <v>24420.83</v>
      </c>
      <c r="X17" s="31">
        <f t="shared" si="5"/>
        <v>0.27954800106441535</v>
      </c>
    </row>
    <row r="18" spans="2:24" ht="15">
      <c r="B18" s="47">
        <v>13</v>
      </c>
      <c r="C18" s="21">
        <v>33907.94</v>
      </c>
      <c r="D18" s="9">
        <v>21631.49</v>
      </c>
      <c r="E18" s="6">
        <f t="shared" si="0"/>
        <v>0.36205236885520031</v>
      </c>
      <c r="F18" s="24">
        <v>33969.72</v>
      </c>
      <c r="G18" s="9">
        <v>26189</v>
      </c>
      <c r="H18" s="31">
        <f t="shared" si="1"/>
        <v>0.22904869395449834</v>
      </c>
      <c r="J18" s="47">
        <v>13</v>
      </c>
      <c r="K18" s="21">
        <v>34028.14</v>
      </c>
      <c r="L18" s="9">
        <v>19821</v>
      </c>
      <c r="M18" s="6">
        <f t="shared" si="2"/>
        <v>0.41751150665302306</v>
      </c>
      <c r="N18" s="24">
        <v>34066.03</v>
      </c>
      <c r="O18" s="9">
        <v>26376</v>
      </c>
      <c r="P18" s="31">
        <f t="shared" si="3"/>
        <v>0.22573895461255677</v>
      </c>
      <c r="R18" s="47">
        <v>13</v>
      </c>
      <c r="S18" s="21">
        <v>33953.839999999997</v>
      </c>
      <c r="T18" s="9">
        <v>20010.16</v>
      </c>
      <c r="U18" s="6">
        <f t="shared" si="4"/>
        <v>0.41066577447499308</v>
      </c>
      <c r="V18" s="24">
        <v>33969.279999999999</v>
      </c>
      <c r="W18" s="9">
        <v>24400.37</v>
      </c>
      <c r="X18" s="31">
        <f t="shared" si="5"/>
        <v>0.28169304736514877</v>
      </c>
    </row>
    <row r="19" spans="2:24" ht="15">
      <c r="B19" s="47">
        <v>14</v>
      </c>
      <c r="C19" s="21">
        <v>33936.629999999997</v>
      </c>
      <c r="D19" s="9">
        <v>23182</v>
      </c>
      <c r="E19" s="6">
        <f t="shared" si="0"/>
        <v>0.3169032988838314</v>
      </c>
      <c r="F19" s="24">
        <v>34054.47</v>
      </c>
      <c r="G19" s="9">
        <v>24917.3</v>
      </c>
      <c r="H19" s="31">
        <f t="shared" si="1"/>
        <v>0.26831044500178691</v>
      </c>
      <c r="J19" s="47">
        <v>14</v>
      </c>
      <c r="K19" s="21">
        <v>34020.42</v>
      </c>
      <c r="L19" s="9">
        <v>22459</v>
      </c>
      <c r="M19" s="6">
        <f t="shared" si="2"/>
        <v>0.33983766220405276</v>
      </c>
      <c r="N19" s="24">
        <v>33882.11</v>
      </c>
      <c r="O19" s="9">
        <v>25722</v>
      </c>
      <c r="P19" s="31">
        <f t="shared" si="3"/>
        <v>0.24083830670522</v>
      </c>
      <c r="R19" s="47">
        <v>14</v>
      </c>
      <c r="S19" s="21">
        <v>33984.080000000002</v>
      </c>
      <c r="T19" s="9">
        <v>21167</v>
      </c>
      <c r="U19" s="6">
        <f t="shared" si="4"/>
        <v>0.37714953590033928</v>
      </c>
      <c r="V19" s="24">
        <v>34030.949999999997</v>
      </c>
      <c r="W19" s="9">
        <v>24959.91</v>
      </c>
      <c r="X19" s="31">
        <f t="shared" si="5"/>
        <v>0.26655265280575469</v>
      </c>
    </row>
    <row r="20" spans="2:24" ht="15">
      <c r="B20" s="47">
        <v>15</v>
      </c>
      <c r="C20" s="21">
        <v>34024.639999999999</v>
      </c>
      <c r="D20" s="9">
        <v>21466.18</v>
      </c>
      <c r="E20" s="6">
        <f t="shared" si="0"/>
        <v>0.36909898238453076</v>
      </c>
      <c r="F20" s="24">
        <v>34063.589999999997</v>
      </c>
      <c r="G20" s="9">
        <v>24837.22</v>
      </c>
      <c r="H20" s="31">
        <f t="shared" si="1"/>
        <v>0.27085724082517426</v>
      </c>
      <c r="J20" s="47">
        <v>15</v>
      </c>
      <c r="K20" s="21">
        <v>33997.089999999997</v>
      </c>
      <c r="L20" s="9">
        <v>21820</v>
      </c>
      <c r="M20" s="6">
        <f t="shared" si="2"/>
        <v>0.35818036190744551</v>
      </c>
      <c r="N20" s="24">
        <v>33972.239999999998</v>
      </c>
      <c r="O20" s="9">
        <v>26388.13</v>
      </c>
      <c r="P20" s="31">
        <f t="shared" si="3"/>
        <v>0.22324433125398846</v>
      </c>
      <c r="R20" s="47">
        <v>15</v>
      </c>
      <c r="S20" s="21">
        <v>34010.93</v>
      </c>
      <c r="T20" s="9">
        <v>21476.91</v>
      </c>
      <c r="U20" s="6">
        <f t="shared" si="4"/>
        <v>0.36852917576790756</v>
      </c>
      <c r="V20" s="24">
        <v>33893.230000000003</v>
      </c>
      <c r="W20" s="9">
        <v>24457.73</v>
      </c>
      <c r="X20" s="31">
        <f t="shared" si="5"/>
        <v>0.27838892899850509</v>
      </c>
    </row>
    <row r="21" spans="2:24" ht="15">
      <c r="B21" s="47">
        <v>16</v>
      </c>
      <c r="C21" s="21">
        <v>34030.93</v>
      </c>
      <c r="D21" s="9">
        <v>22126.18</v>
      </c>
      <c r="E21" s="6">
        <f t="shared" si="0"/>
        <v>0.34982147123219964</v>
      </c>
      <c r="F21" s="24">
        <v>34028.97</v>
      </c>
      <c r="G21" s="9">
        <v>25175.34</v>
      </c>
      <c r="H21" s="31">
        <f t="shared" si="1"/>
        <v>0.26017919437467552</v>
      </c>
      <c r="J21" s="47">
        <v>16</v>
      </c>
      <c r="K21" s="21">
        <v>33906.92</v>
      </c>
      <c r="L21" s="9">
        <v>21248</v>
      </c>
      <c r="M21" s="6">
        <f t="shared" si="2"/>
        <v>0.37334325854427353</v>
      </c>
      <c r="N21" s="24">
        <v>33956.839999999997</v>
      </c>
      <c r="O21" s="9">
        <v>26164.720000000001</v>
      </c>
      <c r="P21" s="31">
        <f t="shared" si="3"/>
        <v>0.22947129355970686</v>
      </c>
      <c r="R21" s="47">
        <v>16</v>
      </c>
      <c r="S21" s="21">
        <v>33935.07</v>
      </c>
      <c r="T21" s="9">
        <v>22176</v>
      </c>
      <c r="U21" s="6">
        <f t="shared" si="4"/>
        <v>0.34651674506638708</v>
      </c>
      <c r="V21" s="24">
        <v>33934.76</v>
      </c>
      <c r="W21" s="9">
        <v>25060.36</v>
      </c>
      <c r="X21" s="31">
        <f t="shared" si="5"/>
        <v>0.26151356308398821</v>
      </c>
    </row>
    <row r="22" spans="2:24" ht="15">
      <c r="B22" s="47">
        <v>17</v>
      </c>
      <c r="C22" s="21">
        <v>33885.870000000003</v>
      </c>
      <c r="D22" s="9">
        <v>22864.19</v>
      </c>
      <c r="E22" s="6">
        <f t="shared" si="0"/>
        <v>0.32525887633990225</v>
      </c>
      <c r="F22" s="24">
        <v>33929.33</v>
      </c>
      <c r="G22" s="9">
        <v>25911.599999999999</v>
      </c>
      <c r="H22" s="31">
        <f t="shared" si="1"/>
        <v>0.23630675878362473</v>
      </c>
      <c r="J22" s="47">
        <v>17</v>
      </c>
      <c r="K22" s="21">
        <v>33978.800000000003</v>
      </c>
      <c r="L22" s="9">
        <v>22034</v>
      </c>
      <c r="M22" s="6">
        <f t="shared" si="2"/>
        <v>0.35153684061826795</v>
      </c>
      <c r="N22" s="24">
        <v>33953.410000000003</v>
      </c>
      <c r="O22" s="9">
        <v>26138</v>
      </c>
      <c r="P22" s="31">
        <f t="shared" si="3"/>
        <v>0.23018041486849194</v>
      </c>
      <c r="R22" s="47">
        <v>17</v>
      </c>
      <c r="S22" s="21">
        <v>33996.92</v>
      </c>
      <c r="T22" s="9">
        <v>21556</v>
      </c>
      <c r="U22" s="6">
        <f t="shared" si="4"/>
        <v>0.36594256185560337</v>
      </c>
      <c r="V22" s="24">
        <v>33912.03</v>
      </c>
      <c r="W22" s="9">
        <v>25102.9</v>
      </c>
      <c r="X22" s="31">
        <f t="shared" si="5"/>
        <v>0.25976416038792127</v>
      </c>
    </row>
    <row r="23" spans="2:24" ht="15">
      <c r="B23" s="47">
        <v>18</v>
      </c>
      <c r="C23" s="21">
        <v>33889.93</v>
      </c>
      <c r="D23" s="9">
        <v>21991.17</v>
      </c>
      <c r="E23" s="6">
        <f t="shared" si="0"/>
        <v>0.35110016456215765</v>
      </c>
      <c r="F23" s="24">
        <v>33902.589999999997</v>
      </c>
      <c r="G23" s="9">
        <v>25247.72</v>
      </c>
      <c r="H23" s="31">
        <f t="shared" si="1"/>
        <v>0.25528639552317378</v>
      </c>
      <c r="J23" s="47">
        <v>18</v>
      </c>
      <c r="K23" s="21">
        <v>34010.720000000001</v>
      </c>
      <c r="L23" s="9">
        <v>18879.23</v>
      </c>
      <c r="M23" s="6">
        <f t="shared" si="2"/>
        <v>0.44490354805778887</v>
      </c>
      <c r="N23" s="24">
        <v>33915.29</v>
      </c>
      <c r="O23" s="9">
        <v>24804</v>
      </c>
      <c r="P23" s="31">
        <f t="shared" si="3"/>
        <v>0.26864844735221194</v>
      </c>
      <c r="R23" s="47">
        <v>18</v>
      </c>
      <c r="S23" s="21">
        <v>33909.24</v>
      </c>
      <c r="T23" s="9">
        <v>20376</v>
      </c>
      <c r="U23" s="6">
        <f t="shared" si="4"/>
        <v>0.39910183772918528</v>
      </c>
      <c r="V23" s="24">
        <v>33980.21</v>
      </c>
      <c r="W23" s="9">
        <v>24746.95</v>
      </c>
      <c r="X23" s="31">
        <f t="shared" si="5"/>
        <v>0.27172463030687566</v>
      </c>
    </row>
    <row r="24" spans="2:24" ht="15">
      <c r="B24" s="47">
        <v>19</v>
      </c>
      <c r="C24" s="21">
        <v>33915.99</v>
      </c>
      <c r="D24" s="9">
        <v>22112</v>
      </c>
      <c r="E24" s="6">
        <f t="shared" si="0"/>
        <v>0.34803613280933265</v>
      </c>
      <c r="F24" s="24">
        <v>33894.33</v>
      </c>
      <c r="G24" s="9">
        <v>25771</v>
      </c>
      <c r="H24" s="31">
        <f t="shared" si="1"/>
        <v>0.23966633947329841</v>
      </c>
      <c r="J24" s="47">
        <v>19</v>
      </c>
      <c r="K24" s="21">
        <v>34013.71</v>
      </c>
      <c r="L24" s="9">
        <v>22791</v>
      </c>
      <c r="M24" s="6">
        <f t="shared" si="2"/>
        <v>0.32994665974396797</v>
      </c>
      <c r="N24" s="24">
        <v>33856.93</v>
      </c>
      <c r="O24" s="9">
        <v>25772</v>
      </c>
      <c r="P24" s="31">
        <f t="shared" si="3"/>
        <v>0.23879690214086158</v>
      </c>
      <c r="R24" s="47">
        <v>19</v>
      </c>
      <c r="S24" s="21">
        <v>34004.26</v>
      </c>
      <c r="T24" s="9">
        <v>21006</v>
      </c>
      <c r="U24" s="6">
        <f t="shared" si="4"/>
        <v>0.38225387054445537</v>
      </c>
      <c r="V24" s="24">
        <v>34002.14</v>
      </c>
      <c r="W24" s="9">
        <v>25810.89</v>
      </c>
      <c r="X24" s="31">
        <f t="shared" si="5"/>
        <v>0.24090395486872296</v>
      </c>
    </row>
    <row r="25" spans="2:24" ht="15">
      <c r="B25" s="47">
        <v>20</v>
      </c>
      <c r="C25" s="21">
        <v>34091.15</v>
      </c>
      <c r="D25" s="9">
        <v>22407</v>
      </c>
      <c r="E25" s="6">
        <f t="shared" si="0"/>
        <v>0.34273264468931086</v>
      </c>
      <c r="F25" s="24">
        <v>33899.53</v>
      </c>
      <c r="G25" s="9">
        <v>25831.78</v>
      </c>
      <c r="H25" s="31">
        <f t="shared" si="1"/>
        <v>0.23799002523043833</v>
      </c>
      <c r="J25" s="47">
        <v>20</v>
      </c>
      <c r="K25" s="21">
        <v>33994.28</v>
      </c>
      <c r="L25" s="9">
        <v>22894</v>
      </c>
      <c r="M25" s="6">
        <f t="shared" si="2"/>
        <v>0.32653375803223361</v>
      </c>
      <c r="N25" s="24">
        <v>33901.279999999999</v>
      </c>
      <c r="O25" s="9">
        <v>24703</v>
      </c>
      <c r="P25" s="31">
        <f t="shared" si="3"/>
        <v>0.27132544847864148</v>
      </c>
      <c r="R25" s="47">
        <v>20</v>
      </c>
      <c r="S25" s="21">
        <v>33836.639999999999</v>
      </c>
      <c r="T25" s="9">
        <v>22132</v>
      </c>
      <c r="U25" s="6">
        <f t="shared" si="4"/>
        <v>0.34591614297400686</v>
      </c>
      <c r="V25" s="24">
        <v>34041.800000000003</v>
      </c>
      <c r="W25" s="9">
        <v>25617.73</v>
      </c>
      <c r="X25" s="31">
        <f t="shared" si="5"/>
        <v>0.24746253135850638</v>
      </c>
    </row>
    <row r="26" spans="2:24" ht="15">
      <c r="B26" s="47">
        <v>21</v>
      </c>
      <c r="C26" s="21">
        <v>33940.94</v>
      </c>
      <c r="D26" s="9">
        <v>21546.17</v>
      </c>
      <c r="E26" s="6">
        <f t="shared" si="0"/>
        <v>0.36518640909768563</v>
      </c>
      <c r="F26" s="24">
        <v>34021.5</v>
      </c>
      <c r="G26" s="9">
        <v>26445.13</v>
      </c>
      <c r="H26" s="31">
        <f t="shared" si="1"/>
        <v>0.22269359081757123</v>
      </c>
      <c r="J26" s="47">
        <v>21</v>
      </c>
      <c r="K26" s="21">
        <v>33902.81</v>
      </c>
      <c r="L26" s="9">
        <v>22744</v>
      </c>
      <c r="M26" s="6">
        <f t="shared" si="2"/>
        <v>0.32914115378636755</v>
      </c>
      <c r="N26" s="24">
        <v>33945.57</v>
      </c>
      <c r="O26" s="9">
        <v>25375</v>
      </c>
      <c r="P26" s="31">
        <f t="shared" si="3"/>
        <v>0.25247977865742122</v>
      </c>
      <c r="R26" s="47">
        <v>21</v>
      </c>
      <c r="S26" s="21">
        <v>33868.32</v>
      </c>
      <c r="T26" s="9">
        <v>22044</v>
      </c>
      <c r="U26" s="6">
        <f t="shared" si="4"/>
        <v>0.34912626312731188</v>
      </c>
      <c r="V26" s="24">
        <v>33995.519999999997</v>
      </c>
      <c r="W26" s="9">
        <v>24190.02</v>
      </c>
      <c r="X26" s="31">
        <f t="shared" si="5"/>
        <v>0.28843506438495414</v>
      </c>
    </row>
    <row r="27" spans="2:24" ht="15">
      <c r="B27" s="47">
        <v>22</v>
      </c>
      <c r="C27" s="21">
        <v>33825.230000000003</v>
      </c>
      <c r="D27" s="9">
        <v>22467.15</v>
      </c>
      <c r="E27" s="6">
        <f t="shared" si="0"/>
        <v>0.33578722155030438</v>
      </c>
      <c r="F27" s="24">
        <v>33951.06</v>
      </c>
      <c r="G27" s="9">
        <v>25661</v>
      </c>
      <c r="H27" s="31">
        <f t="shared" si="1"/>
        <v>0.24417676502589314</v>
      </c>
      <c r="J27" s="47">
        <v>22</v>
      </c>
      <c r="K27" s="21">
        <v>33969.4</v>
      </c>
      <c r="L27" s="9">
        <v>21055</v>
      </c>
      <c r="M27" s="6">
        <f t="shared" si="2"/>
        <v>0.38017745382609058</v>
      </c>
      <c r="N27" s="24">
        <v>33898.120000000003</v>
      </c>
      <c r="O27" s="9">
        <v>25744</v>
      </c>
      <c r="P27" s="31">
        <f t="shared" si="3"/>
        <v>0.2405478533912796</v>
      </c>
      <c r="R27" s="47">
        <v>22</v>
      </c>
      <c r="S27" s="21">
        <v>33929.199999999997</v>
      </c>
      <c r="T27" s="9">
        <v>20401.89</v>
      </c>
      <c r="U27" s="6">
        <f t="shared" si="4"/>
        <v>0.39869227685887076</v>
      </c>
      <c r="V27" s="24">
        <v>34038.199999999997</v>
      </c>
      <c r="W27" s="9">
        <v>24889</v>
      </c>
      <c r="X27" s="31">
        <f t="shared" si="5"/>
        <v>0.26879212179257417</v>
      </c>
    </row>
    <row r="28" spans="2:24" ht="15">
      <c r="B28" s="47">
        <v>23</v>
      </c>
      <c r="C28" s="21">
        <v>33974.32</v>
      </c>
      <c r="D28" s="9">
        <v>22172</v>
      </c>
      <c r="E28" s="6">
        <f t="shared" si="0"/>
        <v>0.34738944002411232</v>
      </c>
      <c r="F28" s="24">
        <v>33932.22</v>
      </c>
      <c r="G28" s="9">
        <v>25730.49</v>
      </c>
      <c r="H28" s="31">
        <f t="shared" si="1"/>
        <v>0.24170920735513324</v>
      </c>
      <c r="J28" s="47">
        <v>23</v>
      </c>
      <c r="K28" s="21">
        <v>33966.86</v>
      </c>
      <c r="L28" s="9">
        <v>22297</v>
      </c>
      <c r="M28" s="6">
        <f t="shared" si="2"/>
        <v>0.34356605232276405</v>
      </c>
      <c r="N28" s="24">
        <v>33880.769999999997</v>
      </c>
      <c r="O28" s="9">
        <v>26484.38</v>
      </c>
      <c r="P28" s="31">
        <f t="shared" si="3"/>
        <v>0.21830643164249208</v>
      </c>
      <c r="R28" s="47">
        <v>23</v>
      </c>
      <c r="S28" s="21">
        <v>33951.449999999997</v>
      </c>
      <c r="T28" s="9">
        <v>20362</v>
      </c>
      <c r="U28" s="6">
        <f t="shared" si="4"/>
        <v>0.40026125541029911</v>
      </c>
      <c r="V28" s="24">
        <v>33976.76</v>
      </c>
      <c r="W28" s="9">
        <v>25552</v>
      </c>
      <c r="X28" s="31">
        <f t="shared" si="5"/>
        <v>0.24795654441447634</v>
      </c>
    </row>
    <row r="29" spans="2:24" ht="15">
      <c r="B29" s="47">
        <v>24</v>
      </c>
      <c r="C29" s="21">
        <v>33969.769999999997</v>
      </c>
      <c r="D29" s="9">
        <v>22072.02</v>
      </c>
      <c r="E29" s="6">
        <f t="shared" si="0"/>
        <v>0.35024523274664499</v>
      </c>
      <c r="F29" s="24">
        <v>33931.910000000003</v>
      </c>
      <c r="G29" s="9">
        <v>25679.86</v>
      </c>
      <c r="H29" s="31">
        <f t="shared" si="1"/>
        <v>0.24319438546194427</v>
      </c>
      <c r="J29" s="47">
        <v>24</v>
      </c>
      <c r="K29" s="21">
        <v>33944.31</v>
      </c>
      <c r="L29" s="9">
        <v>23243</v>
      </c>
      <c r="M29" s="6">
        <f t="shared" si="2"/>
        <v>0.31526079039461985</v>
      </c>
      <c r="N29" s="24">
        <v>33988.019999999997</v>
      </c>
      <c r="O29" s="9">
        <v>24734</v>
      </c>
      <c r="P29" s="31">
        <f t="shared" si="3"/>
        <v>0.2722729950141255</v>
      </c>
      <c r="R29" s="47">
        <v>24</v>
      </c>
      <c r="S29" s="21">
        <v>33977.68</v>
      </c>
      <c r="T29" s="9">
        <v>21194</v>
      </c>
      <c r="U29" s="6">
        <f t="shared" si="4"/>
        <v>0.37623757713887473</v>
      </c>
      <c r="V29" s="24">
        <v>33940.129999999997</v>
      </c>
      <c r="W29" s="9">
        <v>24192.7</v>
      </c>
      <c r="X29" s="31">
        <f t="shared" si="5"/>
        <v>0.28719483396203838</v>
      </c>
    </row>
    <row r="30" spans="2:24" ht="15">
      <c r="B30" s="47">
        <v>25</v>
      </c>
      <c r="C30" s="21">
        <v>34024.080000000002</v>
      </c>
      <c r="D30" s="9">
        <v>23134</v>
      </c>
      <c r="E30" s="6">
        <f t="shared" si="0"/>
        <v>0.32006978586930201</v>
      </c>
      <c r="F30" s="24">
        <v>33988.33</v>
      </c>
      <c r="G30" s="9">
        <v>25089.31</v>
      </c>
      <c r="H30" s="31">
        <f t="shared" si="1"/>
        <v>0.26182575019131571</v>
      </c>
      <c r="J30" s="47">
        <v>25</v>
      </c>
      <c r="K30" s="21">
        <v>33940.86</v>
      </c>
      <c r="L30" s="9">
        <v>23927</v>
      </c>
      <c r="M30" s="6">
        <f t="shared" si="2"/>
        <v>0.2950384875339046</v>
      </c>
      <c r="N30" s="24">
        <v>33992.370000000003</v>
      </c>
      <c r="O30" s="9">
        <v>26427</v>
      </c>
      <c r="P30" s="31">
        <f t="shared" si="3"/>
        <v>0.22256082762102203</v>
      </c>
      <c r="R30" s="47">
        <v>25</v>
      </c>
      <c r="S30" s="21">
        <v>33974.410000000003</v>
      </c>
      <c r="T30" s="9">
        <v>22755</v>
      </c>
      <c r="U30" s="6">
        <f t="shared" si="4"/>
        <v>0.33023119459616823</v>
      </c>
      <c r="V30" s="24">
        <v>33973.06</v>
      </c>
      <c r="W30" s="9">
        <v>25550.12</v>
      </c>
      <c r="X30" s="31">
        <f t="shared" si="5"/>
        <v>0.24792997745860978</v>
      </c>
    </row>
    <row r="31" spans="2:24" ht="15">
      <c r="B31" s="47">
        <v>26</v>
      </c>
      <c r="C31" s="21">
        <v>33969.19</v>
      </c>
      <c r="D31" s="9">
        <v>22296</v>
      </c>
      <c r="E31" s="6">
        <f t="shared" si="0"/>
        <v>0.34364051659754036</v>
      </c>
      <c r="F31" s="24">
        <v>33910.28</v>
      </c>
      <c r="G31" s="9">
        <v>25714.33</v>
      </c>
      <c r="H31" s="31">
        <f t="shared" si="1"/>
        <v>0.24169514377351053</v>
      </c>
      <c r="J31" s="47">
        <v>26</v>
      </c>
      <c r="K31" s="21">
        <v>34111.660000000003</v>
      </c>
      <c r="L31" s="9">
        <v>22768</v>
      </c>
      <c r="M31" s="6">
        <f t="shared" si="2"/>
        <v>0.33254494211070351</v>
      </c>
      <c r="N31" s="24">
        <v>33885.9</v>
      </c>
      <c r="O31" s="9">
        <v>24668.18</v>
      </c>
      <c r="P31" s="31">
        <f t="shared" si="3"/>
        <v>0.2720222865557651</v>
      </c>
      <c r="R31" s="47">
        <v>26</v>
      </c>
      <c r="S31" s="21">
        <v>33987.11</v>
      </c>
      <c r="T31" s="9">
        <v>19554.07</v>
      </c>
      <c r="U31" s="6">
        <f t="shared" si="4"/>
        <v>0.42466217339456047</v>
      </c>
      <c r="V31" s="24">
        <v>33964.85</v>
      </c>
      <c r="W31" s="9">
        <v>23676.54</v>
      </c>
      <c r="X31" s="31">
        <f t="shared" si="5"/>
        <v>0.30291050895263771</v>
      </c>
    </row>
    <row r="32" spans="2:24" ht="15">
      <c r="B32" s="47">
        <v>27</v>
      </c>
      <c r="C32" s="21">
        <v>34014.519999999997</v>
      </c>
      <c r="D32" s="9">
        <v>22553.01</v>
      </c>
      <c r="E32" s="6">
        <f t="shared" si="0"/>
        <v>0.33695933383743182</v>
      </c>
      <c r="F32" s="24">
        <v>33929.85</v>
      </c>
      <c r="G32" s="9">
        <v>25882.47</v>
      </c>
      <c r="H32" s="31">
        <f t="shared" si="1"/>
        <v>0.23717699901414235</v>
      </c>
      <c r="J32" s="47">
        <v>27</v>
      </c>
      <c r="K32" s="21">
        <v>33894.9</v>
      </c>
      <c r="L32" s="9">
        <v>22165</v>
      </c>
      <c r="M32" s="6">
        <f t="shared" si="2"/>
        <v>0.34606681241130677</v>
      </c>
      <c r="N32" s="24">
        <v>33949.32</v>
      </c>
      <c r="O32" s="9">
        <v>25828</v>
      </c>
      <c r="P32" s="31">
        <f t="shared" si="3"/>
        <v>0.23921892986369098</v>
      </c>
      <c r="R32" s="47">
        <v>27</v>
      </c>
      <c r="S32" s="21">
        <v>34002.65</v>
      </c>
      <c r="T32" s="9">
        <v>22218</v>
      </c>
      <c r="U32" s="6">
        <f t="shared" si="4"/>
        <v>0.34658034006173055</v>
      </c>
      <c r="V32" s="24">
        <v>33958.82</v>
      </c>
      <c r="W32" s="9">
        <v>25610</v>
      </c>
      <c r="X32" s="31">
        <f t="shared" si="5"/>
        <v>0.24585129872003797</v>
      </c>
    </row>
    <row r="33" spans="2:24" ht="15">
      <c r="B33" s="47">
        <v>28</v>
      </c>
      <c r="C33" s="21">
        <v>33811.24</v>
      </c>
      <c r="D33" s="9">
        <v>22563.42</v>
      </c>
      <c r="E33" s="6">
        <f t="shared" si="0"/>
        <v>0.33266511373141006</v>
      </c>
      <c r="F33" s="24">
        <v>33916.78</v>
      </c>
      <c r="G33" s="9">
        <v>24548</v>
      </c>
      <c r="H33" s="31">
        <f t="shared" si="1"/>
        <v>0.27622846272552992</v>
      </c>
      <c r="J33" s="47">
        <v>28</v>
      </c>
      <c r="K33" s="21">
        <v>33964.94</v>
      </c>
      <c r="L33" s="9">
        <v>22237</v>
      </c>
      <c r="M33" s="6">
        <f t="shared" si="2"/>
        <v>0.34529547233117452</v>
      </c>
      <c r="N33" s="24">
        <v>33984.26</v>
      </c>
      <c r="O33" s="9">
        <v>25544.11</v>
      </c>
      <c r="P33" s="31">
        <f t="shared" si="3"/>
        <v>0.24835467948985801</v>
      </c>
      <c r="R33" s="47">
        <v>28</v>
      </c>
      <c r="S33" s="21">
        <v>33995.46</v>
      </c>
      <c r="T33" s="9">
        <v>19787.53</v>
      </c>
      <c r="U33" s="6">
        <f t="shared" si="4"/>
        <v>0.41793610087935273</v>
      </c>
      <c r="V33" s="24">
        <v>33979.129999999997</v>
      </c>
      <c r="W33" s="9">
        <v>23865</v>
      </c>
      <c r="X33" s="31">
        <f t="shared" si="5"/>
        <v>0.297657120709094</v>
      </c>
    </row>
    <row r="34" spans="2:24" ht="15">
      <c r="B34" s="47">
        <v>29</v>
      </c>
      <c r="C34" s="21">
        <v>33890.370000000003</v>
      </c>
      <c r="D34" s="9">
        <v>22207.279999999999</v>
      </c>
      <c r="E34" s="6">
        <f t="shared" si="0"/>
        <v>0.34473185155547148</v>
      </c>
      <c r="F34" s="24">
        <v>33950.71</v>
      </c>
      <c r="G34" s="9">
        <v>25514.2</v>
      </c>
      <c r="H34" s="31">
        <f t="shared" si="1"/>
        <v>0.24849288866123853</v>
      </c>
      <c r="J34" s="47">
        <v>29</v>
      </c>
      <c r="K34" s="21">
        <v>34075.199999999997</v>
      </c>
      <c r="L34" s="9">
        <v>21682</v>
      </c>
      <c r="M34" s="6">
        <f t="shared" si="2"/>
        <v>0.36370146029957262</v>
      </c>
      <c r="N34" s="24">
        <v>33865.360000000001</v>
      </c>
      <c r="O34" s="9">
        <v>25229.11</v>
      </c>
      <c r="P34" s="31">
        <f t="shared" si="3"/>
        <v>0.25501722113687852</v>
      </c>
      <c r="R34" s="47">
        <v>29</v>
      </c>
      <c r="S34" s="21">
        <v>33997.089999999997</v>
      </c>
      <c r="T34" s="9">
        <v>20866</v>
      </c>
      <c r="U34" s="6">
        <f t="shared" si="4"/>
        <v>0.38624158714760581</v>
      </c>
      <c r="V34" s="24">
        <v>33853.68</v>
      </c>
      <c r="W34" s="9">
        <v>24587.94</v>
      </c>
      <c r="X34" s="31">
        <f t="shared" si="5"/>
        <v>0.27369963915296658</v>
      </c>
    </row>
    <row r="35" spans="2:24" ht="15">
      <c r="B35" s="47">
        <v>30</v>
      </c>
      <c r="C35" s="21">
        <v>33982.43</v>
      </c>
      <c r="D35" s="9">
        <v>21346.52</v>
      </c>
      <c r="E35" s="6">
        <f t="shared" si="0"/>
        <v>0.37183656377722252</v>
      </c>
      <c r="F35" s="24">
        <v>33888.089999999997</v>
      </c>
      <c r="G35" s="9">
        <v>26012.9</v>
      </c>
      <c r="H35" s="31">
        <f t="shared" si="1"/>
        <v>0.23238813400224079</v>
      </c>
      <c r="J35" s="47">
        <v>30</v>
      </c>
      <c r="K35" s="21">
        <v>33976.5</v>
      </c>
      <c r="L35" s="9">
        <v>23754</v>
      </c>
      <c r="M35" s="6">
        <f t="shared" si="2"/>
        <v>0.30086971877621294</v>
      </c>
      <c r="N35" s="24">
        <v>34006.47</v>
      </c>
      <c r="O35" s="9">
        <v>24926</v>
      </c>
      <c r="P35" s="31">
        <f t="shared" si="3"/>
        <v>0.26702183437445881</v>
      </c>
      <c r="R35" s="47">
        <v>30</v>
      </c>
      <c r="S35" s="21">
        <v>34015.620000000003</v>
      </c>
      <c r="T35" s="9">
        <v>20822</v>
      </c>
      <c r="U35" s="6">
        <f t="shared" si="4"/>
        <v>0.3878694552679034</v>
      </c>
      <c r="V35" s="24">
        <v>33990.29</v>
      </c>
      <c r="W35" s="9">
        <v>25009</v>
      </c>
      <c r="X35" s="31">
        <f t="shared" si="5"/>
        <v>0.26423104951443488</v>
      </c>
    </row>
    <row r="36" spans="2:24" ht="15">
      <c r="B36" s="47">
        <v>31</v>
      </c>
      <c r="C36" s="21">
        <v>33870.21</v>
      </c>
      <c r="D36" s="9">
        <v>21405.599999999999</v>
      </c>
      <c r="E36" s="6">
        <f t="shared" si="0"/>
        <v>0.36801100436046896</v>
      </c>
      <c r="F36" s="24">
        <v>34034.61</v>
      </c>
      <c r="G36" s="9">
        <v>26192.43</v>
      </c>
      <c r="H36" s="31">
        <f t="shared" si="1"/>
        <v>0.23041780117357014</v>
      </c>
      <c r="J36" s="47">
        <v>31</v>
      </c>
      <c r="K36" s="21">
        <v>34062.480000000003</v>
      </c>
      <c r="L36" s="9">
        <v>21372</v>
      </c>
      <c r="M36" s="6">
        <f t="shared" si="2"/>
        <v>0.37256476921234161</v>
      </c>
      <c r="N36" s="24">
        <v>33979.71</v>
      </c>
      <c r="O36" s="9">
        <v>27164.27</v>
      </c>
      <c r="P36" s="31">
        <f t="shared" si="3"/>
        <v>0.20057381301959309</v>
      </c>
      <c r="R36" s="47">
        <v>31</v>
      </c>
      <c r="S36" s="21">
        <v>34032.58</v>
      </c>
      <c r="T36" s="9">
        <v>22081</v>
      </c>
      <c r="U36" s="6">
        <f t="shared" si="4"/>
        <v>0.35118054523048214</v>
      </c>
      <c r="V36" s="24">
        <v>34049.49</v>
      </c>
      <c r="W36" s="9">
        <v>25141.119999999999</v>
      </c>
      <c r="X36" s="31">
        <f t="shared" si="5"/>
        <v>0.26163005672037964</v>
      </c>
    </row>
    <row r="37" spans="2:24" ht="15">
      <c r="B37" s="47">
        <v>32</v>
      </c>
      <c r="C37" s="21">
        <v>34087.31</v>
      </c>
      <c r="D37" s="9">
        <v>21440.21</v>
      </c>
      <c r="E37" s="6">
        <f t="shared" si="0"/>
        <v>0.37102076989941413</v>
      </c>
      <c r="F37" s="24">
        <v>34014.129999999997</v>
      </c>
      <c r="G37" s="9">
        <v>25911</v>
      </c>
      <c r="H37" s="31">
        <f t="shared" si="1"/>
        <v>0.23822834804241644</v>
      </c>
      <c r="J37" s="47">
        <v>32</v>
      </c>
      <c r="K37" s="21">
        <v>33998.65</v>
      </c>
      <c r="L37" s="9">
        <v>22807</v>
      </c>
      <c r="M37" s="6">
        <f t="shared" si="2"/>
        <v>0.32917924682303568</v>
      </c>
      <c r="N37" s="24">
        <v>33944.720000000001</v>
      </c>
      <c r="O37" s="9">
        <v>25661.3</v>
      </c>
      <c r="P37" s="31">
        <f t="shared" si="3"/>
        <v>0.24402675880077962</v>
      </c>
      <c r="R37" s="47">
        <v>32</v>
      </c>
      <c r="S37" s="21">
        <v>33911.67</v>
      </c>
      <c r="T37" s="9">
        <v>21044</v>
      </c>
      <c r="U37" s="6">
        <f t="shared" si="4"/>
        <v>0.37944666246162451</v>
      </c>
      <c r="V37" s="24">
        <v>33997.230000000003</v>
      </c>
      <c r="W37" s="9">
        <v>23044.65</v>
      </c>
      <c r="X37" s="31">
        <f t="shared" si="5"/>
        <v>0.32216095252466159</v>
      </c>
    </row>
    <row r="38" spans="2:24" ht="15">
      <c r="B38" s="47">
        <v>33</v>
      </c>
      <c r="C38" s="21">
        <v>33985.46</v>
      </c>
      <c r="D38" s="9">
        <v>22566</v>
      </c>
      <c r="E38" s="6">
        <f t="shared" si="0"/>
        <v>0.33601016434675302</v>
      </c>
      <c r="F38" s="24">
        <v>33905.39</v>
      </c>
      <c r="G38" s="9">
        <v>26797.42</v>
      </c>
      <c r="H38" s="31">
        <f t="shared" si="1"/>
        <v>0.20964129892031924</v>
      </c>
      <c r="J38" s="47">
        <v>33</v>
      </c>
      <c r="K38" s="21">
        <v>33878.43</v>
      </c>
      <c r="L38" s="9">
        <v>23134</v>
      </c>
      <c r="M38" s="6">
        <f t="shared" si="2"/>
        <v>0.31714663282802658</v>
      </c>
      <c r="N38" s="24">
        <v>33956.03</v>
      </c>
      <c r="O38" s="9">
        <v>25920</v>
      </c>
      <c r="P38" s="31">
        <f t="shared" si="3"/>
        <v>0.23665988043949771</v>
      </c>
      <c r="R38" s="47">
        <v>33</v>
      </c>
      <c r="S38" s="21">
        <v>33941.040000000001</v>
      </c>
      <c r="T38" s="9">
        <v>22296</v>
      </c>
      <c r="U38" s="6">
        <f t="shared" si="4"/>
        <v>0.34309614555122647</v>
      </c>
      <c r="V38" s="24">
        <v>33934.47</v>
      </c>
      <c r="W38" s="9">
        <v>25568.51</v>
      </c>
      <c r="X38" s="31">
        <f t="shared" si="5"/>
        <v>0.24653280278136069</v>
      </c>
    </row>
    <row r="39" spans="2:24" ht="15">
      <c r="B39" s="47">
        <v>34</v>
      </c>
      <c r="C39" s="21">
        <v>33974.480000000003</v>
      </c>
      <c r="D39" s="9">
        <v>20847.66</v>
      </c>
      <c r="E39" s="6">
        <f t="shared" si="0"/>
        <v>0.38637294816579981</v>
      </c>
      <c r="F39" s="24">
        <v>33944.26</v>
      </c>
      <c r="G39" s="9">
        <v>25716</v>
      </c>
      <c r="H39" s="31">
        <f t="shared" si="1"/>
        <v>0.24240504874756441</v>
      </c>
      <c r="J39" s="47">
        <v>34</v>
      </c>
      <c r="K39" s="21">
        <v>33992.720000000001</v>
      </c>
      <c r="L39" s="9">
        <v>22453</v>
      </c>
      <c r="M39" s="6">
        <f t="shared" si="2"/>
        <v>0.33947621726063704</v>
      </c>
      <c r="N39" s="24">
        <v>33958.21</v>
      </c>
      <c r="O39" s="9">
        <v>25037.5</v>
      </c>
      <c r="P39" s="31">
        <f t="shared" si="3"/>
        <v>0.2626967086898867</v>
      </c>
      <c r="R39" s="47">
        <v>34</v>
      </c>
      <c r="S39" s="21">
        <v>34036.31</v>
      </c>
      <c r="T39" s="9">
        <v>20653</v>
      </c>
      <c r="U39" s="6">
        <f t="shared" si="4"/>
        <v>0.39320684292745012</v>
      </c>
      <c r="V39" s="24">
        <v>33962.29</v>
      </c>
      <c r="W39" s="9">
        <v>25345</v>
      </c>
      <c r="X39" s="31">
        <f t="shared" si="5"/>
        <v>0.25373112354908933</v>
      </c>
    </row>
    <row r="40" spans="2:24" ht="15">
      <c r="B40" s="47">
        <v>35</v>
      </c>
      <c r="C40" s="21">
        <v>33915.75</v>
      </c>
      <c r="D40" s="9">
        <v>21450.82</v>
      </c>
      <c r="E40" s="6">
        <f t="shared" si="0"/>
        <v>0.36752629677951987</v>
      </c>
      <c r="F40" s="24">
        <v>33968.17</v>
      </c>
      <c r="G40" s="9">
        <v>26447.33</v>
      </c>
      <c r="H40" s="31">
        <f>1- (G40/F40)</f>
        <v>0.22140845385547692</v>
      </c>
      <c r="J40" s="47">
        <v>35</v>
      </c>
      <c r="K40" s="21">
        <v>33979.94</v>
      </c>
      <c r="L40" s="9">
        <v>21498</v>
      </c>
      <c r="M40" s="6">
        <f t="shared" si="2"/>
        <v>0.36733260859201056</v>
      </c>
      <c r="N40" s="24">
        <v>33960.769999999997</v>
      </c>
      <c r="O40" s="9">
        <v>26252</v>
      </c>
      <c r="P40" s="31">
        <f>1- (O40/N40)</f>
        <v>0.22699043631813998</v>
      </c>
      <c r="R40" s="47">
        <v>35</v>
      </c>
      <c r="S40" s="21">
        <v>33995.93</v>
      </c>
      <c r="T40" s="9">
        <v>21115</v>
      </c>
      <c r="U40" s="6">
        <f t="shared" si="4"/>
        <v>0.37889623846148646</v>
      </c>
      <c r="V40" s="24">
        <v>33919.11</v>
      </c>
      <c r="W40" s="9">
        <v>24227.93</v>
      </c>
      <c r="X40" s="31">
        <f>1- (W40/V40)</f>
        <v>0.28571445418231789</v>
      </c>
    </row>
    <row r="41" spans="2:24" ht="15">
      <c r="B41" s="47">
        <v>36</v>
      </c>
      <c r="C41" s="21">
        <v>33986.120000000003</v>
      </c>
      <c r="D41" s="9">
        <v>22093.33</v>
      </c>
      <c r="E41" s="6">
        <f t="shared" si="0"/>
        <v>0.34993079527760151</v>
      </c>
      <c r="F41" s="24">
        <v>33965.07</v>
      </c>
      <c r="G41" s="9">
        <v>26128.68</v>
      </c>
      <c r="H41" s="31">
        <f t="shared" si="1"/>
        <v>0.23071908875795044</v>
      </c>
      <c r="J41" s="47">
        <v>36</v>
      </c>
      <c r="K41" s="21">
        <v>34037.54</v>
      </c>
      <c r="L41" s="9">
        <v>23845</v>
      </c>
      <c r="M41" s="6">
        <f t="shared" si="2"/>
        <v>0.29944996024977133</v>
      </c>
      <c r="N41" s="24">
        <v>33992.660000000003</v>
      </c>
      <c r="O41" s="9">
        <v>23811</v>
      </c>
      <c r="P41" s="31">
        <f t="shared" ref="P41:P55" si="6">1- (O41/N41)</f>
        <v>0.29952525045112688</v>
      </c>
      <c r="R41" s="47">
        <v>36</v>
      </c>
      <c r="S41" s="21">
        <v>33935.58</v>
      </c>
      <c r="T41" s="9">
        <v>22491</v>
      </c>
      <c r="U41" s="6">
        <f t="shared" si="4"/>
        <v>0.33724427282515879</v>
      </c>
      <c r="V41" s="24">
        <v>33917.64</v>
      </c>
      <c r="W41" s="9">
        <v>25532</v>
      </c>
      <c r="X41" s="31">
        <f t="shared" ref="X41:X55" si="7">1- (W41/V41)</f>
        <v>0.24723536189428275</v>
      </c>
    </row>
    <row r="42" spans="2:24" ht="15">
      <c r="B42" s="47">
        <v>37</v>
      </c>
      <c r="C42" s="21">
        <v>33970.9</v>
      </c>
      <c r="D42" s="9">
        <v>22468</v>
      </c>
      <c r="E42" s="6">
        <f t="shared" si="0"/>
        <v>0.33861039890023525</v>
      </c>
      <c r="F42" s="24">
        <v>33806.400000000001</v>
      </c>
      <c r="G42" s="9">
        <v>26693</v>
      </c>
      <c r="H42" s="31">
        <f t="shared" si="1"/>
        <v>0.21041577926073174</v>
      </c>
      <c r="J42" s="47">
        <v>37</v>
      </c>
      <c r="K42" s="21">
        <v>34096.5</v>
      </c>
      <c r="L42" s="9">
        <v>20538</v>
      </c>
      <c r="M42" s="6">
        <f t="shared" si="2"/>
        <v>0.39765078527121556</v>
      </c>
      <c r="N42" s="24">
        <v>33964.29</v>
      </c>
      <c r="O42" s="9">
        <v>24996.41</v>
      </c>
      <c r="P42" s="31">
        <f t="shared" si="6"/>
        <v>0.26403849454824468</v>
      </c>
      <c r="R42" s="47">
        <v>37</v>
      </c>
      <c r="S42" s="21">
        <v>33920.370000000003</v>
      </c>
      <c r="T42" s="9">
        <v>22058.81</v>
      </c>
      <c r="U42" s="6">
        <f t="shared" si="4"/>
        <v>0.34968840257343892</v>
      </c>
      <c r="V42" s="24">
        <v>34019.15</v>
      </c>
      <c r="W42" s="9">
        <v>24903.38</v>
      </c>
      <c r="X42" s="31">
        <f t="shared" si="7"/>
        <v>0.26795995784727134</v>
      </c>
    </row>
    <row r="43" spans="2:24" ht="15">
      <c r="B43" s="47">
        <v>38</v>
      </c>
      <c r="C43" s="21">
        <v>34083.43</v>
      </c>
      <c r="D43" s="9">
        <v>22526.639999999999</v>
      </c>
      <c r="E43" s="6">
        <f>1- (D43/C43)</f>
        <v>0.33907356155175694</v>
      </c>
      <c r="F43" s="24">
        <v>33982.22</v>
      </c>
      <c r="G43" s="9">
        <v>25297.02</v>
      </c>
      <c r="H43" s="31">
        <f t="shared" si="1"/>
        <v>0.25558071250200842</v>
      </c>
      <c r="J43" s="47">
        <v>38</v>
      </c>
      <c r="K43" s="21">
        <v>34037.870000000003</v>
      </c>
      <c r="L43" s="9">
        <v>24650</v>
      </c>
      <c r="M43" s="6">
        <f>1- (L43/K43)</f>
        <v>0.27580662362245356</v>
      </c>
      <c r="N43" s="24">
        <v>34010.25</v>
      </c>
      <c r="O43" s="9">
        <v>25892</v>
      </c>
      <c r="P43" s="31">
        <f t="shared" si="6"/>
        <v>0.23870009776464451</v>
      </c>
      <c r="R43" s="47">
        <v>38</v>
      </c>
      <c r="S43" s="21">
        <v>34006.480000000003</v>
      </c>
      <c r="T43" s="9">
        <v>20430</v>
      </c>
      <c r="U43" s="6">
        <f>1- (T43/S43)</f>
        <v>0.39923214634387338</v>
      </c>
      <c r="V43" s="24">
        <v>33909.550000000003</v>
      </c>
      <c r="W43" s="9">
        <v>25540.09</v>
      </c>
      <c r="X43" s="31">
        <f t="shared" si="7"/>
        <v>0.2468171945661326</v>
      </c>
    </row>
    <row r="44" spans="2:24" ht="15">
      <c r="B44" s="47">
        <v>39</v>
      </c>
      <c r="C44" s="21">
        <v>34054.6</v>
      </c>
      <c r="D44" s="9">
        <v>23589</v>
      </c>
      <c r="E44" s="6">
        <f t="shared" si="0"/>
        <v>0.30731824775507566</v>
      </c>
      <c r="F44" s="24">
        <v>34037.68</v>
      </c>
      <c r="G44" s="9">
        <v>27697.58</v>
      </c>
      <c r="H44" s="31">
        <f t="shared" si="1"/>
        <v>0.18626710163559912</v>
      </c>
      <c r="J44" s="47">
        <v>39</v>
      </c>
      <c r="K44" s="21">
        <v>33902.97</v>
      </c>
      <c r="L44" s="9">
        <v>22051</v>
      </c>
      <c r="M44" s="6">
        <f t="shared" ref="M44:M55" si="8">1- (L44/K44)</f>
        <v>0.34958500685928107</v>
      </c>
      <c r="N44" s="24">
        <v>33994.629999999997</v>
      </c>
      <c r="O44" s="9">
        <v>25820.84</v>
      </c>
      <c r="P44" s="31">
        <f t="shared" si="6"/>
        <v>0.24044356417469459</v>
      </c>
      <c r="R44" s="47">
        <v>39</v>
      </c>
      <c r="S44" s="21">
        <v>33930.19</v>
      </c>
      <c r="T44" s="9">
        <v>21412</v>
      </c>
      <c r="U44" s="6">
        <f t="shared" ref="U44:U55" si="9">1- (T44/S44)</f>
        <v>0.36893957858768256</v>
      </c>
      <c r="V44" s="24">
        <v>33936.44</v>
      </c>
      <c r="W44" s="9">
        <v>24470.52</v>
      </c>
      <c r="X44" s="31">
        <f t="shared" si="7"/>
        <v>0.27893084837419602</v>
      </c>
    </row>
    <row r="45" spans="2:24" ht="15">
      <c r="B45" s="47">
        <v>40</v>
      </c>
      <c r="C45" s="21">
        <v>33980.620000000003</v>
      </c>
      <c r="D45" s="9">
        <v>23790</v>
      </c>
      <c r="E45" s="6">
        <f t="shared" si="0"/>
        <v>0.29989505783002202</v>
      </c>
      <c r="F45" s="24">
        <v>33911.26</v>
      </c>
      <c r="G45" s="9">
        <v>24674</v>
      </c>
      <c r="H45" s="31">
        <f t="shared" si="1"/>
        <v>0.27239506877656572</v>
      </c>
      <c r="J45" s="47">
        <v>40</v>
      </c>
      <c r="K45" s="21">
        <v>33912.54</v>
      </c>
      <c r="L45" s="9">
        <v>21245</v>
      </c>
      <c r="M45" s="6">
        <f t="shared" si="8"/>
        <v>0.37353557120758285</v>
      </c>
      <c r="N45" s="24">
        <v>33987.86</v>
      </c>
      <c r="O45" s="9">
        <v>25087.73</v>
      </c>
      <c r="P45" s="31">
        <f t="shared" si="6"/>
        <v>0.2618620295599664</v>
      </c>
      <c r="R45" s="47">
        <v>40</v>
      </c>
      <c r="S45" s="21">
        <v>34025.480000000003</v>
      </c>
      <c r="T45" s="9">
        <v>22367</v>
      </c>
      <c r="U45" s="6">
        <f t="shared" si="9"/>
        <v>0.34263969237171676</v>
      </c>
      <c r="V45" s="24">
        <v>33951</v>
      </c>
      <c r="W45" s="9">
        <v>24150.71</v>
      </c>
      <c r="X45" s="31">
        <f t="shared" si="7"/>
        <v>0.28865983328915201</v>
      </c>
    </row>
    <row r="46" spans="2:24" ht="15">
      <c r="B46" s="47">
        <v>41</v>
      </c>
      <c r="C46" s="21">
        <v>33852.81</v>
      </c>
      <c r="D46" s="9">
        <v>22497.24</v>
      </c>
      <c r="E46" s="6">
        <f t="shared" si="0"/>
        <v>0.33543951004362704</v>
      </c>
      <c r="F46" s="24">
        <v>33921.050000000003</v>
      </c>
      <c r="G46" s="9">
        <v>25249</v>
      </c>
      <c r="H46" s="31">
        <f t="shared" si="1"/>
        <v>0.25565393759921939</v>
      </c>
      <c r="J46" s="47">
        <v>41</v>
      </c>
      <c r="K46" s="21">
        <v>33980.75</v>
      </c>
      <c r="L46" s="9">
        <v>22407</v>
      </c>
      <c r="M46" s="6">
        <f t="shared" si="8"/>
        <v>0.340597249913554</v>
      </c>
      <c r="N46" s="24">
        <v>33972.94</v>
      </c>
      <c r="O46" s="9">
        <v>24725</v>
      </c>
      <c r="P46" s="31">
        <f t="shared" si="6"/>
        <v>0.27221488631834634</v>
      </c>
      <c r="R46" s="47">
        <v>41</v>
      </c>
      <c r="S46" s="21">
        <v>34025.56</v>
      </c>
      <c r="T46" s="9">
        <v>21360</v>
      </c>
      <c r="U46" s="6">
        <f t="shared" si="9"/>
        <v>0.3722366362228865</v>
      </c>
      <c r="V46" s="24">
        <v>33993.42</v>
      </c>
      <c r="W46" s="9">
        <v>25530.98</v>
      </c>
      <c r="X46" s="31">
        <f t="shared" si="7"/>
        <v>0.24894347200134614</v>
      </c>
    </row>
    <row r="47" spans="2:24" ht="15">
      <c r="B47" s="47">
        <v>42</v>
      </c>
      <c r="C47" s="21">
        <v>33979</v>
      </c>
      <c r="D47" s="9">
        <v>23340</v>
      </c>
      <c r="E47" s="6">
        <f t="shared" si="0"/>
        <v>0.31310515318284826</v>
      </c>
      <c r="F47" s="24">
        <v>33990.6</v>
      </c>
      <c r="G47" s="9">
        <v>25182.03</v>
      </c>
      <c r="H47" s="31">
        <f t="shared" si="1"/>
        <v>0.25914723482374535</v>
      </c>
      <c r="J47" s="47">
        <v>42</v>
      </c>
      <c r="K47" s="21">
        <v>33953.11</v>
      </c>
      <c r="L47" s="9">
        <v>23068</v>
      </c>
      <c r="M47" s="6">
        <f t="shared" si="8"/>
        <v>0.32059242879370997</v>
      </c>
      <c r="N47" s="24">
        <v>33952.36</v>
      </c>
      <c r="O47" s="9">
        <v>24912.07</v>
      </c>
      <c r="P47" s="31">
        <f t="shared" si="6"/>
        <v>0.26626396515588313</v>
      </c>
      <c r="R47" s="47">
        <v>42</v>
      </c>
      <c r="S47" s="21">
        <v>33902.47</v>
      </c>
      <c r="T47" s="9">
        <v>21262</v>
      </c>
      <c r="U47" s="6">
        <f t="shared" si="9"/>
        <v>0.37284805502371954</v>
      </c>
      <c r="V47" s="24">
        <v>33895.410000000003</v>
      </c>
      <c r="W47" s="9">
        <v>24754.09</v>
      </c>
      <c r="X47" s="31">
        <f t="shared" si="7"/>
        <v>0.26969197304295778</v>
      </c>
    </row>
    <row r="48" spans="2:24" ht="15">
      <c r="B48" s="47">
        <v>43</v>
      </c>
      <c r="C48" s="21">
        <v>33921.15</v>
      </c>
      <c r="D48" s="9">
        <v>22819</v>
      </c>
      <c r="E48" s="6">
        <f t="shared" si="0"/>
        <v>0.32729285416325804</v>
      </c>
      <c r="F48" s="24">
        <v>34040.86</v>
      </c>
      <c r="G48" s="9">
        <v>25709.79</v>
      </c>
      <c r="H48" s="31">
        <f t="shared" si="1"/>
        <v>0.24473735387413831</v>
      </c>
      <c r="J48" s="47">
        <v>43</v>
      </c>
      <c r="K48" s="21">
        <v>33916.35</v>
      </c>
      <c r="L48" s="9">
        <v>22971</v>
      </c>
      <c r="M48" s="6">
        <f t="shared" si="8"/>
        <v>0.32271603518656933</v>
      </c>
      <c r="N48" s="24">
        <v>33816.080000000002</v>
      </c>
      <c r="O48" s="9">
        <v>24457</v>
      </c>
      <c r="P48" s="31">
        <f t="shared" si="6"/>
        <v>0.27676419029053634</v>
      </c>
      <c r="R48" s="47">
        <v>43</v>
      </c>
      <c r="S48" s="21">
        <v>34021.58</v>
      </c>
      <c r="T48" s="9">
        <v>20388</v>
      </c>
      <c r="U48" s="6">
        <f t="shared" si="9"/>
        <v>0.40073329927651802</v>
      </c>
      <c r="V48" s="24">
        <v>33989</v>
      </c>
      <c r="W48" s="9">
        <v>25486.47</v>
      </c>
      <c r="X48" s="31">
        <f t="shared" si="7"/>
        <v>0.25015534437612164</v>
      </c>
    </row>
    <row r="49" spans="2:24" ht="15">
      <c r="B49" s="47">
        <v>44</v>
      </c>
      <c r="C49" s="21">
        <v>33918.18</v>
      </c>
      <c r="D49" s="9">
        <v>23254</v>
      </c>
      <c r="E49" s="6">
        <f t="shared" si="0"/>
        <v>0.31440896887745751</v>
      </c>
      <c r="F49" s="24">
        <v>33949.17</v>
      </c>
      <c r="G49" s="9">
        <v>25658.34</v>
      </c>
      <c r="H49" s="31">
        <f t="shared" si="1"/>
        <v>0.24421303967077834</v>
      </c>
      <c r="J49" s="47">
        <v>44</v>
      </c>
      <c r="K49" s="21">
        <v>33995.1</v>
      </c>
      <c r="L49" s="9">
        <v>22974</v>
      </c>
      <c r="M49" s="6">
        <f t="shared" si="8"/>
        <v>0.32419672246882636</v>
      </c>
      <c r="N49" s="24">
        <v>33941.74</v>
      </c>
      <c r="O49" s="9">
        <v>26078</v>
      </c>
      <c r="P49" s="31">
        <f t="shared" si="6"/>
        <v>0.23168346702319909</v>
      </c>
      <c r="R49" s="47">
        <v>44</v>
      </c>
      <c r="S49" s="21">
        <v>33939.21</v>
      </c>
      <c r="T49" s="9">
        <v>22022.959999999999</v>
      </c>
      <c r="U49" s="6">
        <f t="shared" si="9"/>
        <v>0.35110569751034282</v>
      </c>
      <c r="V49" s="24">
        <v>34033.269999999997</v>
      </c>
      <c r="W49" s="9">
        <v>24589</v>
      </c>
      <c r="X49" s="31">
        <f t="shared" si="7"/>
        <v>0.27750110406669704</v>
      </c>
    </row>
    <row r="50" spans="2:24" ht="15">
      <c r="B50" s="47">
        <v>45</v>
      </c>
      <c r="C50" s="21">
        <v>34063.4</v>
      </c>
      <c r="D50" s="9">
        <v>22126</v>
      </c>
      <c r="E50" s="6">
        <f t="shared" si="0"/>
        <v>0.35044652031212387</v>
      </c>
      <c r="F50" s="24">
        <v>34035.15</v>
      </c>
      <c r="G50" s="9">
        <v>25814.42</v>
      </c>
      <c r="H50" s="31">
        <f t="shared" si="1"/>
        <v>0.24153647038429393</v>
      </c>
      <c r="J50" s="47">
        <v>45</v>
      </c>
      <c r="K50" s="21">
        <v>33942.089999999997</v>
      </c>
      <c r="L50" s="9">
        <v>24086</v>
      </c>
      <c r="M50" s="6">
        <f t="shared" si="8"/>
        <v>0.29037958475745007</v>
      </c>
      <c r="N50" s="24">
        <v>33946.980000000003</v>
      </c>
      <c r="O50" s="9">
        <v>24302</v>
      </c>
      <c r="P50" s="31">
        <f t="shared" si="6"/>
        <v>0.28411894077175648</v>
      </c>
      <c r="R50" s="47">
        <v>45</v>
      </c>
      <c r="S50" s="21">
        <v>34053.54</v>
      </c>
      <c r="T50" s="9">
        <v>23273</v>
      </c>
      <c r="U50" s="6">
        <f t="shared" si="9"/>
        <v>0.3165761914913986</v>
      </c>
      <c r="V50" s="24">
        <v>33999.86</v>
      </c>
      <c r="W50" s="9">
        <v>25976.23</v>
      </c>
      <c r="X50" s="31">
        <f t="shared" si="7"/>
        <v>0.23599008937095622</v>
      </c>
    </row>
    <row r="51" spans="2:24" ht="15">
      <c r="B51" s="47">
        <v>46</v>
      </c>
      <c r="C51" s="21">
        <v>33952.269999999997</v>
      </c>
      <c r="D51" s="9">
        <v>22119.4</v>
      </c>
      <c r="E51" s="6">
        <f t="shared" si="0"/>
        <v>0.34851484157023949</v>
      </c>
      <c r="F51" s="24">
        <v>33951.31</v>
      </c>
      <c r="G51" s="9">
        <v>24548</v>
      </c>
      <c r="H51" s="31">
        <f t="shared" si="1"/>
        <v>0.27696457073379488</v>
      </c>
      <c r="J51" s="47">
        <v>46</v>
      </c>
      <c r="K51" s="21">
        <v>34027.46</v>
      </c>
      <c r="L51" s="9">
        <v>21733</v>
      </c>
      <c r="M51" s="6">
        <f t="shared" si="8"/>
        <v>0.36130995378438469</v>
      </c>
      <c r="N51" s="24">
        <v>34074.269999999997</v>
      </c>
      <c r="O51" s="9">
        <v>26882.33</v>
      </c>
      <c r="P51" s="31">
        <f t="shared" si="6"/>
        <v>0.21106659071492939</v>
      </c>
      <c r="R51" s="47">
        <v>46</v>
      </c>
      <c r="S51" s="21">
        <v>34022.370000000003</v>
      </c>
      <c r="T51" s="9">
        <v>22750</v>
      </c>
      <c r="U51" s="6">
        <f t="shared" si="9"/>
        <v>0.33132230353147063</v>
      </c>
      <c r="V51" s="24">
        <v>33933.620000000003</v>
      </c>
      <c r="W51" s="9">
        <v>23584.799999999999</v>
      </c>
      <c r="X51" s="31">
        <f t="shared" si="7"/>
        <v>0.30497247272763717</v>
      </c>
    </row>
    <row r="52" spans="2:24" ht="15">
      <c r="B52" s="47">
        <v>47</v>
      </c>
      <c r="C52" s="21">
        <v>34027.42</v>
      </c>
      <c r="D52" s="9">
        <v>22197</v>
      </c>
      <c r="E52" s="6">
        <f t="shared" si="0"/>
        <v>0.34767314124902793</v>
      </c>
      <c r="F52" s="24">
        <v>33956.65</v>
      </c>
      <c r="G52" s="9">
        <v>25622.35</v>
      </c>
      <c r="H52" s="31">
        <f t="shared" si="1"/>
        <v>0.24543940583066948</v>
      </c>
      <c r="J52" s="47">
        <v>47</v>
      </c>
      <c r="K52" s="21">
        <v>33824.71</v>
      </c>
      <c r="L52" s="9">
        <v>22868</v>
      </c>
      <c r="M52" s="6">
        <f t="shared" si="8"/>
        <v>0.32392620661049276</v>
      </c>
      <c r="N52" s="24">
        <v>33976.46</v>
      </c>
      <c r="O52" s="9">
        <v>25321</v>
      </c>
      <c r="P52" s="31">
        <f t="shared" si="6"/>
        <v>0.25474872897294187</v>
      </c>
      <c r="R52" s="47">
        <v>47</v>
      </c>
      <c r="S52" s="21">
        <v>33963.599999999999</v>
      </c>
      <c r="T52" s="9">
        <v>19826.71</v>
      </c>
      <c r="U52" s="6">
        <f t="shared" si="9"/>
        <v>0.41623650025321224</v>
      </c>
      <c r="V52" s="24">
        <v>34009.870000000003</v>
      </c>
      <c r="W52" s="9">
        <v>24408</v>
      </c>
      <c r="X52" s="31">
        <f t="shared" si="7"/>
        <v>0.28232598360417138</v>
      </c>
    </row>
    <row r="53" spans="2:24" ht="15">
      <c r="B53" s="47">
        <v>48</v>
      </c>
      <c r="C53" s="21">
        <v>33918.58</v>
      </c>
      <c r="D53" s="9">
        <v>22384</v>
      </c>
      <c r="E53" s="6">
        <f t="shared" si="0"/>
        <v>0.340066712698468</v>
      </c>
      <c r="F53" s="24">
        <v>33959.31</v>
      </c>
      <c r="G53" s="9">
        <v>26276.92</v>
      </c>
      <c r="H53" s="31">
        <f t="shared" si="1"/>
        <v>0.22622338321950597</v>
      </c>
      <c r="J53" s="47">
        <v>48</v>
      </c>
      <c r="K53" s="21">
        <v>33978.519999999997</v>
      </c>
      <c r="L53" s="9">
        <v>23072</v>
      </c>
      <c r="M53" s="6">
        <f t="shared" si="8"/>
        <v>0.32098278559513471</v>
      </c>
      <c r="N53" s="24">
        <v>34037.9</v>
      </c>
      <c r="O53" s="9">
        <v>26193</v>
      </c>
      <c r="P53" s="31">
        <f t="shared" si="6"/>
        <v>0.23047544061178871</v>
      </c>
      <c r="R53" s="47">
        <v>48</v>
      </c>
      <c r="S53" s="21">
        <v>33885.269999999997</v>
      </c>
      <c r="T53" s="9">
        <v>20954</v>
      </c>
      <c r="U53" s="6">
        <f t="shared" si="9"/>
        <v>0.38161921094328</v>
      </c>
      <c r="V53" s="24">
        <v>33985.43</v>
      </c>
      <c r="W53" s="9">
        <v>25497</v>
      </c>
      <c r="X53" s="31">
        <f t="shared" si="7"/>
        <v>0.24976673827578466</v>
      </c>
    </row>
    <row r="54" spans="2:24" ht="15">
      <c r="B54" s="47">
        <v>49</v>
      </c>
      <c r="C54" s="21">
        <v>33998.07</v>
      </c>
      <c r="D54" s="9">
        <v>23113</v>
      </c>
      <c r="E54" s="6">
        <f t="shared" si="0"/>
        <v>0.32016729184921378</v>
      </c>
      <c r="F54" s="24">
        <v>33860.33</v>
      </c>
      <c r="G54" s="9">
        <v>25709.62</v>
      </c>
      <c r="H54" s="31">
        <f t="shared" si="1"/>
        <v>0.2407156102731427</v>
      </c>
      <c r="J54" s="47">
        <v>49</v>
      </c>
      <c r="K54" s="21">
        <v>34076.839999999997</v>
      </c>
      <c r="L54" s="9">
        <v>22169</v>
      </c>
      <c r="M54" s="6">
        <f t="shared" si="8"/>
        <v>0.34944085190997753</v>
      </c>
      <c r="N54" s="24">
        <v>33878.339999999997</v>
      </c>
      <c r="O54" s="9">
        <v>26764.28</v>
      </c>
      <c r="P54" s="31">
        <f t="shared" si="6"/>
        <v>0.20998844689556806</v>
      </c>
      <c r="R54" s="47">
        <v>49</v>
      </c>
      <c r="S54" s="21">
        <v>33944.370000000003</v>
      </c>
      <c r="T54" s="9">
        <v>20346</v>
      </c>
      <c r="U54" s="6">
        <f t="shared" si="9"/>
        <v>0.40060752342730188</v>
      </c>
      <c r="V54" s="24">
        <v>34003.550000000003</v>
      </c>
      <c r="W54" s="9">
        <v>24108</v>
      </c>
      <c r="X54" s="31">
        <f t="shared" si="7"/>
        <v>0.29101520282441107</v>
      </c>
    </row>
    <row r="55" spans="2:24" ht="15.75" thickBot="1">
      <c r="B55" s="51">
        <v>50</v>
      </c>
      <c r="C55" s="22">
        <v>33997.58</v>
      </c>
      <c r="D55" s="10">
        <v>21701.19</v>
      </c>
      <c r="E55" s="7">
        <f t="shared" si="0"/>
        <v>0.36168427282177151</v>
      </c>
      <c r="F55" s="25">
        <v>33910.629999999997</v>
      </c>
      <c r="G55" s="10">
        <v>25468.19</v>
      </c>
      <c r="H55" s="52">
        <f t="shared" si="1"/>
        <v>0.24896146134707609</v>
      </c>
      <c r="J55" s="51">
        <v>50</v>
      </c>
      <c r="K55" s="22">
        <v>33949.17</v>
      </c>
      <c r="L55" s="10">
        <v>23567</v>
      </c>
      <c r="M55" s="7">
        <f t="shared" si="8"/>
        <v>0.30581513480300104</v>
      </c>
      <c r="N55" s="25">
        <v>33822.480000000003</v>
      </c>
      <c r="O55" s="10">
        <v>25574.32</v>
      </c>
      <c r="P55" s="52">
        <f t="shared" si="6"/>
        <v>0.24386620969248862</v>
      </c>
      <c r="R55" s="51">
        <v>50</v>
      </c>
      <c r="S55" s="22">
        <v>33953.699999999997</v>
      </c>
      <c r="T55" s="10">
        <v>20591.03</v>
      </c>
      <c r="U55" s="7">
        <f t="shared" si="9"/>
        <v>0.3935556360573369</v>
      </c>
      <c r="V55" s="25">
        <v>34019.11</v>
      </c>
      <c r="W55" s="10">
        <v>24518</v>
      </c>
      <c r="X55" s="52">
        <f t="shared" si="7"/>
        <v>0.27928743579711524</v>
      </c>
    </row>
    <row r="56" spans="2:24" ht="15.75" thickBot="1">
      <c r="B56" s="18" t="s">
        <v>9</v>
      </c>
      <c r="C56" s="2">
        <f>AVERAGE(C6:C55)</f>
        <v>33965.117400000003</v>
      </c>
      <c r="D56" s="11">
        <f>AVERAGE(D6:D55)</f>
        <v>22417.568799999997</v>
      </c>
      <c r="E56" s="12">
        <f>AVERAGE(E6:E55)</f>
        <v>0.33997869026126643</v>
      </c>
      <c r="F56" s="13">
        <f t="shared" ref="F56:G56" si="10">AVERAGE(F6:F55)</f>
        <v>33957.604799999994</v>
      </c>
      <c r="G56" s="14">
        <f t="shared" si="10"/>
        <v>25705.590600000007</v>
      </c>
      <c r="H56" s="58">
        <f>AVERAGE(H6:H55)</f>
        <v>0.24300584936531799</v>
      </c>
      <c r="J56" s="18" t="s">
        <v>9</v>
      </c>
      <c r="K56" s="2">
        <f>AVERAGE(K6:K55)</f>
        <v>33971.838200000006</v>
      </c>
      <c r="L56" s="11">
        <f>AVERAGE(L6:L55)</f>
        <v>22284.244599999998</v>
      </c>
      <c r="M56" s="12">
        <f>AVERAGE(M6:M55)</f>
        <v>0.34403434410281464</v>
      </c>
      <c r="N56" s="13">
        <f t="shared" ref="N56" si="11">AVERAGE(N6:N55)</f>
        <v>33950.309199999996</v>
      </c>
      <c r="O56" s="14">
        <f t="shared" ref="O56" si="12">AVERAGE(O6:O55)</f>
        <v>25496.879200000003</v>
      </c>
      <c r="P56" s="58">
        <f>AVERAGE(P6:P55)</f>
        <v>0.248997029747724</v>
      </c>
      <c r="R56" s="18" t="s">
        <v>9</v>
      </c>
      <c r="S56" s="2">
        <f>AVERAGE(S6:S55)</f>
        <v>33972.946000000004</v>
      </c>
      <c r="T56" s="11">
        <f>AVERAGE(T6:T55)</f>
        <v>21287.182999999997</v>
      </c>
      <c r="U56" s="12">
        <f>AVERAGE(U6:U55)</f>
        <v>0.37340828474681659</v>
      </c>
      <c r="V56" s="13">
        <f t="shared" ref="V56" si="13">AVERAGE(V6:V55)</f>
        <v>33966.145000000004</v>
      </c>
      <c r="W56" s="14">
        <f t="shared" ref="W56" si="14">AVERAGE(W6:W55)</f>
        <v>24829.306</v>
      </c>
      <c r="X56" s="58">
        <f>AVERAGE(X6:X55)</f>
        <v>0.26900048334300292</v>
      </c>
    </row>
    <row r="57" spans="2:24" ht="15.75" thickBot="1">
      <c r="B57" s="53"/>
      <c r="C57" s="49"/>
      <c r="D57" s="3" t="s">
        <v>32</v>
      </c>
      <c r="E57" s="50"/>
      <c r="F57" s="49"/>
      <c r="G57" s="3" t="s">
        <v>24</v>
      </c>
      <c r="H57" s="50"/>
      <c r="J57" s="53"/>
      <c r="K57" s="49"/>
      <c r="L57" s="3" t="s">
        <v>2</v>
      </c>
      <c r="M57" s="50"/>
      <c r="N57" s="49"/>
      <c r="O57" s="3" t="s">
        <v>20</v>
      </c>
      <c r="P57" s="50"/>
      <c r="R57" s="53"/>
      <c r="S57" s="49"/>
      <c r="T57" s="3" t="s">
        <v>25</v>
      </c>
      <c r="U57" s="50"/>
      <c r="V57" s="49"/>
      <c r="W57" s="3" t="s">
        <v>34</v>
      </c>
      <c r="X57" s="50"/>
    </row>
  </sheetData>
  <mergeCells count="18">
    <mergeCell ref="S3:X3"/>
    <mergeCell ref="R4:R5"/>
    <mergeCell ref="S4:T4"/>
    <mergeCell ref="U4:U5"/>
    <mergeCell ref="V4:W4"/>
    <mergeCell ref="X4:X5"/>
    <mergeCell ref="K3:P3"/>
    <mergeCell ref="J4:J5"/>
    <mergeCell ref="K4:L4"/>
    <mergeCell ref="M4:M5"/>
    <mergeCell ref="N4:O4"/>
    <mergeCell ref="P4:P5"/>
    <mergeCell ref="C3:H3"/>
    <mergeCell ref="B4:B5"/>
    <mergeCell ref="C4:D4"/>
    <mergeCell ref="E4:E5"/>
    <mergeCell ref="F4:G4"/>
    <mergeCell ref="H4:H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P57"/>
  <sheetViews>
    <sheetView workbookViewId="0">
      <selection activeCell="B3" sqref="B3:H37"/>
    </sheetView>
  </sheetViews>
  <sheetFormatPr defaultRowHeight="14.25"/>
  <cols>
    <col min="2" max="2" width="12.375" customWidth="1"/>
    <col min="3" max="8" width="18.625" customWidth="1"/>
    <col min="10" max="10" width="13.75" customWidth="1"/>
    <col min="11" max="16" width="18.625" customWidth="1"/>
  </cols>
  <sheetData>
    <row r="2" spans="2:16" ht="15" thickBot="1"/>
    <row r="3" spans="2:16" ht="18.75" thickBot="1">
      <c r="B3" s="48"/>
      <c r="C3" s="35" t="s">
        <v>33</v>
      </c>
      <c r="D3" s="36"/>
      <c r="E3" s="36"/>
      <c r="F3" s="36"/>
      <c r="G3" s="36"/>
      <c r="H3" s="37"/>
      <c r="J3" s="48"/>
      <c r="K3" s="35"/>
      <c r="L3" s="36"/>
      <c r="M3" s="36"/>
      <c r="N3" s="36"/>
      <c r="O3" s="36"/>
      <c r="P3" s="37"/>
    </row>
    <row r="4" spans="2:16" ht="18.75" thickBot="1">
      <c r="B4" s="44" t="s">
        <v>19</v>
      </c>
      <c r="C4" s="38" t="s">
        <v>3</v>
      </c>
      <c r="D4" s="39"/>
      <c r="E4" s="4" t="s">
        <v>10</v>
      </c>
      <c r="F4" s="40" t="s">
        <v>4</v>
      </c>
      <c r="G4" s="41"/>
      <c r="H4" s="15" t="s">
        <v>10</v>
      </c>
      <c r="J4" s="44"/>
      <c r="K4" s="38"/>
      <c r="L4" s="39"/>
      <c r="M4" s="4"/>
      <c r="N4" s="40"/>
      <c r="O4" s="41"/>
      <c r="P4" s="15"/>
    </row>
    <row r="5" spans="2:16" ht="15.75" thickBot="1">
      <c r="B5" s="45"/>
      <c r="C5" s="2" t="s">
        <v>0</v>
      </c>
      <c r="D5" s="1" t="s">
        <v>1</v>
      </c>
      <c r="E5" s="5"/>
      <c r="F5" s="2" t="s">
        <v>0</v>
      </c>
      <c r="G5" s="1" t="s">
        <v>1</v>
      </c>
      <c r="H5" s="16"/>
      <c r="J5" s="45"/>
      <c r="K5" s="2"/>
      <c r="L5" s="1"/>
      <c r="M5" s="5"/>
      <c r="N5" s="2"/>
      <c r="O5" s="1"/>
      <c r="P5" s="16"/>
    </row>
    <row r="6" spans="2:16" ht="15">
      <c r="B6" s="46">
        <v>1</v>
      </c>
      <c r="C6" s="20">
        <v>38913.379999999997</v>
      </c>
      <c r="D6" s="8">
        <v>26605</v>
      </c>
      <c r="E6" s="34">
        <f>1- (D6/C6)</f>
        <v>0.31630200203631753</v>
      </c>
      <c r="F6" s="23">
        <v>38947.43</v>
      </c>
      <c r="G6" s="8">
        <v>29289</v>
      </c>
      <c r="H6" s="30">
        <f>1- (G6/F6)</f>
        <v>0.24798632412973076</v>
      </c>
      <c r="J6" s="46"/>
      <c r="K6" s="20"/>
      <c r="L6" s="8"/>
      <c r="M6" s="34"/>
      <c r="N6" s="23"/>
      <c r="O6" s="8"/>
      <c r="P6" s="30"/>
    </row>
    <row r="7" spans="2:16" ht="15">
      <c r="B7" s="47">
        <v>2</v>
      </c>
      <c r="C7" s="21">
        <v>38959.96</v>
      </c>
      <c r="D7" s="9">
        <v>28182</v>
      </c>
      <c r="E7" s="6">
        <f t="shared" ref="E7:E55" si="0">1- (D7/C7)</f>
        <v>0.27664196780489503</v>
      </c>
      <c r="F7" s="24">
        <v>38810.410000000003</v>
      </c>
      <c r="G7" s="9">
        <v>28191</v>
      </c>
      <c r="H7" s="31">
        <f t="shared" ref="H7:H55" si="1">1- (G7/F7)</f>
        <v>0.27362272132657195</v>
      </c>
      <c r="J7" s="47"/>
      <c r="K7" s="21"/>
      <c r="L7" s="9"/>
      <c r="M7" s="6"/>
      <c r="N7" s="24"/>
      <c r="O7" s="9"/>
      <c r="P7" s="31"/>
    </row>
    <row r="8" spans="2:16" ht="15">
      <c r="B8" s="47">
        <v>3</v>
      </c>
      <c r="C8" s="21">
        <v>38843.440000000002</v>
      </c>
      <c r="D8" s="9">
        <v>27383</v>
      </c>
      <c r="E8" s="6">
        <f t="shared" si="0"/>
        <v>0.29504183975466647</v>
      </c>
      <c r="F8" s="24">
        <v>39004.870000000003</v>
      </c>
      <c r="G8" s="9">
        <v>29743</v>
      </c>
      <c r="H8" s="31">
        <f t="shared" si="1"/>
        <v>0.23745419482233887</v>
      </c>
      <c r="J8" s="47"/>
      <c r="K8" s="21"/>
      <c r="L8" s="9"/>
      <c r="M8" s="6"/>
      <c r="N8" s="24"/>
      <c r="O8" s="9"/>
      <c r="P8" s="31"/>
    </row>
    <row r="9" spans="2:16" ht="15">
      <c r="B9" s="47">
        <v>4</v>
      </c>
      <c r="C9" s="21">
        <v>38929.620000000003</v>
      </c>
      <c r="D9" s="9">
        <v>25484</v>
      </c>
      <c r="E9" s="6">
        <f t="shared" si="0"/>
        <v>0.34538277024024389</v>
      </c>
      <c r="F9" s="24">
        <v>38848.400000000001</v>
      </c>
      <c r="G9" s="9">
        <v>29070</v>
      </c>
      <c r="H9" s="31">
        <f t="shared" si="1"/>
        <v>0.25170663399264837</v>
      </c>
      <c r="J9" s="47"/>
      <c r="K9" s="21"/>
      <c r="L9" s="9"/>
      <c r="M9" s="6"/>
      <c r="N9" s="24"/>
      <c r="O9" s="9"/>
      <c r="P9" s="31"/>
    </row>
    <row r="10" spans="2:16" ht="15">
      <c r="B10" s="47">
        <v>5</v>
      </c>
      <c r="C10" s="21">
        <v>38721.81</v>
      </c>
      <c r="D10" s="9">
        <v>25745.41</v>
      </c>
      <c r="E10" s="6">
        <f t="shared" si="0"/>
        <v>0.33511863210939774</v>
      </c>
      <c r="F10" s="24">
        <v>38916.639999999999</v>
      </c>
      <c r="G10" s="9">
        <v>28741.97</v>
      </c>
      <c r="H10" s="31">
        <f t="shared" si="1"/>
        <v>0.26144780227686659</v>
      </c>
      <c r="J10" s="47"/>
      <c r="K10" s="21"/>
      <c r="L10" s="9"/>
      <c r="M10" s="6"/>
      <c r="N10" s="24"/>
      <c r="O10" s="9"/>
      <c r="P10" s="31"/>
    </row>
    <row r="11" spans="2:16" ht="15">
      <c r="B11" s="47">
        <v>6</v>
      </c>
      <c r="C11" s="21">
        <v>39027.39</v>
      </c>
      <c r="D11" s="9">
        <v>26384</v>
      </c>
      <c r="E11" s="6">
        <f t="shared" si="0"/>
        <v>0.32396196619861073</v>
      </c>
      <c r="F11" s="24">
        <v>38894.01</v>
      </c>
      <c r="G11" s="9">
        <v>30259</v>
      </c>
      <c r="H11" s="31">
        <f t="shared" si="1"/>
        <v>0.2220138782295783</v>
      </c>
      <c r="J11" s="47"/>
      <c r="K11" s="21"/>
      <c r="L11" s="9"/>
      <c r="M11" s="6"/>
      <c r="N11" s="24"/>
      <c r="O11" s="9"/>
      <c r="P11" s="31"/>
    </row>
    <row r="12" spans="2:16" ht="15">
      <c r="B12" s="47">
        <v>7</v>
      </c>
      <c r="C12" s="21">
        <v>39016.870000000003</v>
      </c>
      <c r="D12" s="9">
        <v>25625</v>
      </c>
      <c r="E12" s="6">
        <f t="shared" si="0"/>
        <v>0.34323281185805021</v>
      </c>
      <c r="F12" s="24">
        <v>38782.839999999997</v>
      </c>
      <c r="G12" s="9">
        <v>28527.32</v>
      </c>
      <c r="H12" s="31">
        <f t="shared" si="1"/>
        <v>0.26443447669123765</v>
      </c>
      <c r="J12" s="47"/>
      <c r="K12" s="21"/>
      <c r="L12" s="9"/>
      <c r="M12" s="6"/>
      <c r="N12" s="24"/>
      <c r="O12" s="9"/>
      <c r="P12" s="31"/>
    </row>
    <row r="13" spans="2:16" ht="15">
      <c r="B13" s="47">
        <v>8</v>
      </c>
      <c r="C13" s="21">
        <v>38948.620000000003</v>
      </c>
      <c r="D13" s="9">
        <v>26272</v>
      </c>
      <c r="E13" s="6">
        <f t="shared" si="0"/>
        <v>0.32547032475091553</v>
      </c>
      <c r="F13" s="24">
        <v>38865.949999999997</v>
      </c>
      <c r="G13" s="9">
        <v>29550.09</v>
      </c>
      <c r="H13" s="31">
        <f t="shared" si="1"/>
        <v>0.23969206979373969</v>
      </c>
      <c r="J13" s="47"/>
      <c r="K13" s="21"/>
      <c r="L13" s="9"/>
      <c r="M13" s="6"/>
      <c r="N13" s="24"/>
      <c r="O13" s="9"/>
      <c r="P13" s="31"/>
    </row>
    <row r="14" spans="2:16" ht="15">
      <c r="B14" s="47">
        <v>9</v>
      </c>
      <c r="C14" s="21">
        <v>38915.06</v>
      </c>
      <c r="D14" s="9">
        <v>25465</v>
      </c>
      <c r="E14" s="6">
        <f t="shared" si="0"/>
        <v>0.34562608923126414</v>
      </c>
      <c r="F14" s="24">
        <v>38910.660000000003</v>
      </c>
      <c r="G14" s="9">
        <v>29086</v>
      </c>
      <c r="H14" s="31">
        <f t="shared" si="1"/>
        <v>0.25249276162367851</v>
      </c>
      <c r="J14" s="47"/>
      <c r="K14" s="21"/>
      <c r="L14" s="9"/>
      <c r="M14" s="6"/>
      <c r="N14" s="24"/>
      <c r="O14" s="9"/>
      <c r="P14" s="31"/>
    </row>
    <row r="15" spans="2:16" ht="15">
      <c r="B15" s="47">
        <v>10</v>
      </c>
      <c r="C15" s="21">
        <v>39057.660000000003</v>
      </c>
      <c r="D15" s="9">
        <v>27356</v>
      </c>
      <c r="E15" s="6">
        <f t="shared" si="0"/>
        <v>0.29959961759101805</v>
      </c>
      <c r="F15" s="24">
        <v>39036.68</v>
      </c>
      <c r="G15" s="9">
        <v>29184</v>
      </c>
      <c r="H15" s="31">
        <f t="shared" si="1"/>
        <v>0.25239543936625763</v>
      </c>
      <c r="J15" s="47"/>
      <c r="K15" s="21"/>
      <c r="L15" s="9"/>
      <c r="M15" s="6"/>
      <c r="N15" s="24"/>
      <c r="O15" s="9"/>
      <c r="P15" s="31"/>
    </row>
    <row r="16" spans="2:16" ht="15">
      <c r="B16" s="47">
        <v>11</v>
      </c>
      <c r="C16" s="21">
        <v>38949.94</v>
      </c>
      <c r="D16" s="9">
        <v>26262</v>
      </c>
      <c r="E16" s="6">
        <f t="shared" si="0"/>
        <v>0.32574992413338766</v>
      </c>
      <c r="F16" s="24">
        <v>39013.410000000003</v>
      </c>
      <c r="G16" s="9">
        <v>28862</v>
      </c>
      <c r="H16" s="31">
        <f t="shared" si="1"/>
        <v>0.26020309426938082</v>
      </c>
      <c r="J16" s="47"/>
      <c r="K16" s="21"/>
      <c r="L16" s="9"/>
      <c r="M16" s="6"/>
      <c r="N16" s="24"/>
      <c r="O16" s="9"/>
      <c r="P16" s="31"/>
    </row>
    <row r="17" spans="2:16" ht="15">
      <c r="B17" s="47">
        <v>12</v>
      </c>
      <c r="C17" s="21">
        <v>38921.769999999997</v>
      </c>
      <c r="D17" s="9">
        <v>25765</v>
      </c>
      <c r="E17" s="6">
        <f t="shared" si="0"/>
        <v>0.33803113270542418</v>
      </c>
      <c r="F17" s="24">
        <v>38933.54</v>
      </c>
      <c r="G17" s="9">
        <v>30641</v>
      </c>
      <c r="H17" s="31">
        <f t="shared" si="1"/>
        <v>0.2129921913085735</v>
      </c>
      <c r="J17" s="47"/>
      <c r="K17" s="21"/>
      <c r="L17" s="9"/>
      <c r="M17" s="6"/>
      <c r="N17" s="24"/>
      <c r="O17" s="9"/>
      <c r="P17" s="31"/>
    </row>
    <row r="18" spans="2:16" ht="15">
      <c r="B18" s="47">
        <v>13</v>
      </c>
      <c r="C18" s="21">
        <v>39025.97</v>
      </c>
      <c r="D18" s="9">
        <v>25756</v>
      </c>
      <c r="E18" s="6">
        <f t="shared" si="0"/>
        <v>0.3400292164422819</v>
      </c>
      <c r="F18" s="24">
        <v>39065.08</v>
      </c>
      <c r="G18" s="9">
        <v>29377.05</v>
      </c>
      <c r="H18" s="31">
        <f t="shared" si="1"/>
        <v>0.24799718828170847</v>
      </c>
      <c r="J18" s="47"/>
      <c r="K18" s="21"/>
      <c r="L18" s="9"/>
      <c r="M18" s="6"/>
      <c r="N18" s="24"/>
      <c r="O18" s="9"/>
      <c r="P18" s="31"/>
    </row>
    <row r="19" spans="2:16" ht="15">
      <c r="B19" s="47">
        <v>14</v>
      </c>
      <c r="C19" s="21">
        <v>38916.79</v>
      </c>
      <c r="D19" s="9">
        <v>27909</v>
      </c>
      <c r="E19" s="6">
        <f t="shared" si="0"/>
        <v>0.2828545211462713</v>
      </c>
      <c r="F19" s="24">
        <v>38917.81</v>
      </c>
      <c r="G19" s="9">
        <v>30670</v>
      </c>
      <c r="H19" s="31">
        <f t="shared" si="1"/>
        <v>0.21192893433623317</v>
      </c>
      <c r="J19" s="47"/>
      <c r="K19" s="21"/>
      <c r="L19" s="9"/>
      <c r="M19" s="6"/>
      <c r="N19" s="24"/>
      <c r="O19" s="9"/>
      <c r="P19" s="31"/>
    </row>
    <row r="20" spans="2:16" ht="15">
      <c r="B20" s="47">
        <v>15</v>
      </c>
      <c r="C20" s="21">
        <v>39042.85</v>
      </c>
      <c r="D20" s="9">
        <v>25018</v>
      </c>
      <c r="E20" s="6">
        <f t="shared" si="0"/>
        <v>0.35921686044948054</v>
      </c>
      <c r="F20" s="24">
        <v>39015.24</v>
      </c>
      <c r="G20" s="9">
        <v>28535</v>
      </c>
      <c r="H20" s="31">
        <f t="shared" si="1"/>
        <v>0.26861913447155517</v>
      </c>
      <c r="J20" s="47"/>
      <c r="K20" s="21"/>
      <c r="L20" s="9"/>
      <c r="M20" s="6"/>
      <c r="N20" s="24"/>
      <c r="O20" s="9"/>
      <c r="P20" s="31"/>
    </row>
    <row r="21" spans="2:16" ht="15">
      <c r="B21" s="47">
        <v>16</v>
      </c>
      <c r="C21" s="21">
        <v>39006.82</v>
      </c>
      <c r="D21" s="9">
        <v>26816</v>
      </c>
      <c r="E21" s="6">
        <f t="shared" si="0"/>
        <v>0.31253047543993584</v>
      </c>
      <c r="F21" s="24">
        <v>38907.730000000003</v>
      </c>
      <c r="G21" s="9">
        <v>29510</v>
      </c>
      <c r="H21" s="31">
        <f t="shared" si="1"/>
        <v>0.24153889214302671</v>
      </c>
      <c r="J21" s="47"/>
      <c r="K21" s="21"/>
      <c r="L21" s="9"/>
      <c r="M21" s="6"/>
      <c r="N21" s="24"/>
      <c r="O21" s="9"/>
      <c r="P21" s="31"/>
    </row>
    <row r="22" spans="2:16" ht="15">
      <c r="B22" s="47">
        <v>17</v>
      </c>
      <c r="C22" s="21">
        <v>38953.15</v>
      </c>
      <c r="D22" s="9">
        <v>25733</v>
      </c>
      <c r="E22" s="6">
        <f t="shared" si="0"/>
        <v>0.33938590332232443</v>
      </c>
      <c r="F22" s="24">
        <v>38989.760000000002</v>
      </c>
      <c r="G22" s="9">
        <v>29066</v>
      </c>
      <c r="H22" s="31">
        <f t="shared" si="1"/>
        <v>0.25452221301182676</v>
      </c>
      <c r="J22" s="47"/>
      <c r="K22" s="21"/>
      <c r="L22" s="9"/>
      <c r="M22" s="6"/>
      <c r="N22" s="24"/>
      <c r="O22" s="9"/>
      <c r="P22" s="31"/>
    </row>
    <row r="23" spans="2:16" ht="15">
      <c r="B23" s="47">
        <v>18</v>
      </c>
      <c r="C23" s="21">
        <v>39044.78</v>
      </c>
      <c r="D23" s="9">
        <v>28009</v>
      </c>
      <c r="E23" s="6">
        <f t="shared" si="0"/>
        <v>0.28264418444667894</v>
      </c>
      <c r="F23" s="24">
        <v>38835.75</v>
      </c>
      <c r="G23" s="9">
        <v>27960.23</v>
      </c>
      <c r="H23" s="31">
        <f t="shared" si="1"/>
        <v>0.28003888170049507</v>
      </c>
      <c r="J23" s="47"/>
      <c r="K23" s="21"/>
      <c r="L23" s="9"/>
      <c r="M23" s="6"/>
      <c r="N23" s="24"/>
      <c r="O23" s="9"/>
      <c r="P23" s="31"/>
    </row>
    <row r="24" spans="2:16" ht="15">
      <c r="B24" s="47">
        <v>19</v>
      </c>
      <c r="C24" s="21">
        <v>38937.449999999997</v>
      </c>
      <c r="D24" s="9">
        <v>27483</v>
      </c>
      <c r="E24" s="6">
        <f t="shared" si="0"/>
        <v>0.29417565865253115</v>
      </c>
      <c r="F24" s="24">
        <v>38866.949999999997</v>
      </c>
      <c r="G24" s="9">
        <v>30302.16</v>
      </c>
      <c r="H24" s="31">
        <f t="shared" si="1"/>
        <v>0.22036177266289225</v>
      </c>
      <c r="J24" s="47"/>
      <c r="K24" s="21"/>
      <c r="L24" s="9"/>
      <c r="M24" s="6"/>
      <c r="N24" s="24"/>
      <c r="O24" s="9"/>
      <c r="P24" s="31"/>
    </row>
    <row r="25" spans="2:16" ht="15">
      <c r="B25" s="47">
        <v>20</v>
      </c>
      <c r="C25" s="21">
        <v>39065.9</v>
      </c>
      <c r="D25" s="9">
        <v>25017</v>
      </c>
      <c r="E25" s="6">
        <f t="shared" si="0"/>
        <v>0.35962053862831778</v>
      </c>
      <c r="F25" s="24">
        <v>38877.75</v>
      </c>
      <c r="G25" s="9">
        <v>30414.21</v>
      </c>
      <c r="H25" s="31">
        <f t="shared" si="1"/>
        <v>0.21769624013735367</v>
      </c>
      <c r="J25" s="47"/>
      <c r="K25" s="21"/>
      <c r="L25" s="9"/>
      <c r="M25" s="6"/>
      <c r="N25" s="24"/>
      <c r="O25" s="9"/>
      <c r="P25" s="31"/>
    </row>
    <row r="26" spans="2:16" ht="15">
      <c r="B26" s="47">
        <v>21</v>
      </c>
      <c r="C26" s="21">
        <v>38953.24</v>
      </c>
      <c r="D26" s="9">
        <v>28357</v>
      </c>
      <c r="E26" s="6">
        <f t="shared" si="0"/>
        <v>0.27202461207334738</v>
      </c>
      <c r="F26" s="24">
        <v>38946.959999999999</v>
      </c>
      <c r="G26" s="9">
        <v>26195.59</v>
      </c>
      <c r="H26" s="31">
        <f t="shared" si="1"/>
        <v>0.32740347385264468</v>
      </c>
      <c r="J26" s="47"/>
      <c r="K26" s="21"/>
      <c r="L26" s="9"/>
      <c r="M26" s="6"/>
      <c r="N26" s="24"/>
      <c r="O26" s="9"/>
      <c r="P26" s="31"/>
    </row>
    <row r="27" spans="2:16" ht="15">
      <c r="B27" s="47">
        <v>22</v>
      </c>
      <c r="C27" s="21">
        <v>38962.21</v>
      </c>
      <c r="D27" s="9">
        <v>26162</v>
      </c>
      <c r="E27" s="6">
        <f t="shared" si="0"/>
        <v>0.32852884885123301</v>
      </c>
      <c r="F27" s="24">
        <v>38852.76</v>
      </c>
      <c r="G27" s="9">
        <v>27984.13</v>
      </c>
      <c r="H27" s="31">
        <f t="shared" si="1"/>
        <v>0.27973894261308596</v>
      </c>
      <c r="J27" s="47"/>
      <c r="K27" s="21"/>
      <c r="L27" s="9"/>
      <c r="M27" s="6"/>
      <c r="N27" s="24"/>
      <c r="O27" s="9"/>
      <c r="P27" s="31"/>
    </row>
    <row r="28" spans="2:16" ht="15">
      <c r="B28" s="47">
        <v>23</v>
      </c>
      <c r="C28" s="21">
        <v>39133.269999999997</v>
      </c>
      <c r="D28" s="9">
        <v>26700</v>
      </c>
      <c r="E28" s="6">
        <f t="shared" si="0"/>
        <v>0.31771610192554822</v>
      </c>
      <c r="F28" s="24">
        <v>39101.980000000003</v>
      </c>
      <c r="G28" s="9">
        <v>28785</v>
      </c>
      <c r="H28" s="31">
        <f t="shared" si="1"/>
        <v>0.26384801997239016</v>
      </c>
      <c r="J28" s="47"/>
      <c r="K28" s="21"/>
      <c r="L28" s="9"/>
      <c r="M28" s="6"/>
      <c r="N28" s="24"/>
      <c r="O28" s="9"/>
      <c r="P28" s="31"/>
    </row>
    <row r="29" spans="2:16" ht="15">
      <c r="B29" s="47">
        <v>24</v>
      </c>
      <c r="C29" s="21">
        <v>39016.29</v>
      </c>
      <c r="D29" s="9">
        <v>26611</v>
      </c>
      <c r="E29" s="6">
        <f t="shared" si="0"/>
        <v>0.31795155305642853</v>
      </c>
      <c r="F29" s="24">
        <v>38904.480000000003</v>
      </c>
      <c r="G29" s="9">
        <v>29270.75</v>
      </c>
      <c r="H29" s="31">
        <f t="shared" si="1"/>
        <v>0.24762520923040232</v>
      </c>
      <c r="J29" s="47"/>
      <c r="K29" s="21"/>
      <c r="L29" s="9"/>
      <c r="M29" s="6"/>
      <c r="N29" s="24"/>
      <c r="O29" s="9"/>
      <c r="P29" s="31"/>
    </row>
    <row r="30" spans="2:16" ht="15">
      <c r="B30" s="47">
        <v>25</v>
      </c>
      <c r="C30" s="21">
        <v>39152.53</v>
      </c>
      <c r="D30" s="9">
        <v>28480</v>
      </c>
      <c r="E30" s="6">
        <f t="shared" si="0"/>
        <v>0.27258851471411938</v>
      </c>
      <c r="F30" s="24">
        <v>39113.269999999997</v>
      </c>
      <c r="G30" s="9">
        <v>29349</v>
      </c>
      <c r="H30" s="31">
        <f t="shared" si="1"/>
        <v>0.24964085079053722</v>
      </c>
      <c r="J30" s="47"/>
      <c r="K30" s="21"/>
      <c r="L30" s="9"/>
      <c r="M30" s="6"/>
      <c r="N30" s="24"/>
      <c r="O30" s="9"/>
      <c r="P30" s="31"/>
    </row>
    <row r="31" spans="2:16" ht="15">
      <c r="B31" s="47">
        <v>26</v>
      </c>
      <c r="C31" s="21">
        <v>38992.61</v>
      </c>
      <c r="D31" s="9">
        <v>26644</v>
      </c>
      <c r="E31" s="6">
        <f t="shared" si="0"/>
        <v>0.31669103453192793</v>
      </c>
      <c r="F31" s="24">
        <v>39019.25</v>
      </c>
      <c r="G31" s="9">
        <v>29076.27</v>
      </c>
      <c r="H31" s="31">
        <f t="shared" si="1"/>
        <v>0.25482242739160799</v>
      </c>
      <c r="J31" s="47"/>
      <c r="K31" s="21"/>
      <c r="L31" s="9"/>
      <c r="M31" s="6"/>
      <c r="N31" s="24"/>
      <c r="O31" s="9"/>
      <c r="P31" s="31"/>
    </row>
    <row r="32" spans="2:16" ht="15">
      <c r="B32" s="47">
        <v>27</v>
      </c>
      <c r="C32" s="21">
        <v>38924.11</v>
      </c>
      <c r="D32" s="9">
        <v>28050</v>
      </c>
      <c r="E32" s="6">
        <f t="shared" si="0"/>
        <v>0.2793669527704038</v>
      </c>
      <c r="F32" s="24">
        <v>39015.42</v>
      </c>
      <c r="G32" s="9">
        <v>30092</v>
      </c>
      <c r="H32" s="31">
        <f t="shared" si="1"/>
        <v>0.22871521055008504</v>
      </c>
      <c r="J32" s="47"/>
      <c r="K32" s="21"/>
      <c r="L32" s="9"/>
      <c r="M32" s="6"/>
      <c r="N32" s="24"/>
      <c r="O32" s="9"/>
      <c r="P32" s="31"/>
    </row>
    <row r="33" spans="2:16" ht="15">
      <c r="B33" s="47">
        <v>28</v>
      </c>
      <c r="C33" s="21">
        <v>38816.75</v>
      </c>
      <c r="D33" s="9">
        <v>25155</v>
      </c>
      <c r="E33" s="6">
        <f t="shared" si="0"/>
        <v>0.35195501941816354</v>
      </c>
      <c r="F33" s="24">
        <v>38741.279999999999</v>
      </c>
      <c r="G33" s="9">
        <v>26424.639999999999</v>
      </c>
      <c r="H33" s="31">
        <f t="shared" si="1"/>
        <v>0.31792031652025954</v>
      </c>
      <c r="J33" s="47"/>
      <c r="K33" s="21"/>
      <c r="L33" s="9"/>
      <c r="M33" s="6"/>
      <c r="N33" s="24"/>
      <c r="O33" s="9"/>
      <c r="P33" s="31"/>
    </row>
    <row r="34" spans="2:16" ht="15">
      <c r="B34" s="47">
        <v>29</v>
      </c>
      <c r="C34" s="21">
        <v>38992.07</v>
      </c>
      <c r="D34" s="9">
        <v>25253</v>
      </c>
      <c r="E34" s="6">
        <f t="shared" si="0"/>
        <v>0.35235549177050618</v>
      </c>
      <c r="F34" s="24">
        <v>38991.65</v>
      </c>
      <c r="G34" s="9">
        <v>31197.1</v>
      </c>
      <c r="H34" s="31">
        <f t="shared" si="1"/>
        <v>0.19990305616715376</v>
      </c>
      <c r="J34" s="47"/>
      <c r="K34" s="21"/>
      <c r="L34" s="9"/>
      <c r="M34" s="6"/>
      <c r="N34" s="24"/>
      <c r="O34" s="9"/>
      <c r="P34" s="31"/>
    </row>
    <row r="35" spans="2:16" ht="15.75" thickBot="1">
      <c r="B35" s="51">
        <v>30</v>
      </c>
      <c r="C35" s="22">
        <v>38923.980000000003</v>
      </c>
      <c r="D35" s="10">
        <v>27259</v>
      </c>
      <c r="E35" s="6">
        <f t="shared" si="0"/>
        <v>0.29968620886147823</v>
      </c>
      <c r="F35" s="24">
        <v>38896.83</v>
      </c>
      <c r="G35" s="9">
        <v>27851</v>
      </c>
      <c r="H35" s="31">
        <f t="shared" si="1"/>
        <v>0.28397764033727169</v>
      </c>
      <c r="J35" s="51"/>
      <c r="K35" s="22"/>
      <c r="L35" s="10"/>
      <c r="M35" s="6"/>
      <c r="N35" s="24"/>
      <c r="O35" s="9"/>
      <c r="P35" s="31"/>
    </row>
    <row r="36" spans="2:16" ht="15.75" thickBot="1">
      <c r="B36" s="18" t="s">
        <v>9</v>
      </c>
      <c r="C36" s="75">
        <f>AVERAGE(C6:C35)</f>
        <v>38968.876333333334</v>
      </c>
      <c r="D36" s="77">
        <f>AVERAGE(D6:D35)</f>
        <v>26564.680333333334</v>
      </c>
      <c r="E36" s="12">
        <f>AVERAGE(E6:E35)</f>
        <v>0.31831602583050572</v>
      </c>
      <c r="F36" s="80">
        <f>AVERAGE(F6:F35)</f>
        <v>38934.159666666659</v>
      </c>
      <c r="G36" s="78">
        <f>AVERAGE(G6:G35)</f>
        <v>29106.816999999999</v>
      </c>
      <c r="H36" s="58">
        <f>AVERAGE(H6:H35)</f>
        <v>0.25242466640003774</v>
      </c>
      <c r="J36" s="18"/>
      <c r="K36" s="75"/>
      <c r="L36" s="77"/>
      <c r="M36" s="12"/>
      <c r="N36" s="80"/>
      <c r="O36" s="78"/>
      <c r="P36" s="58"/>
    </row>
    <row r="37" spans="2:16" ht="15.75" thickBot="1">
      <c r="B37" s="81"/>
      <c r="C37" s="82"/>
      <c r="D37" s="3" t="s">
        <v>35</v>
      </c>
      <c r="E37" s="83"/>
      <c r="F37" s="84"/>
      <c r="G37" s="3" t="s">
        <v>36</v>
      </c>
      <c r="H37" s="83"/>
      <c r="J37" s="74"/>
      <c r="K37" s="76"/>
      <c r="L37" s="3"/>
      <c r="M37" s="79"/>
      <c r="N37" s="76"/>
      <c r="O37" s="3"/>
      <c r="P37" s="79"/>
    </row>
    <row r="38" spans="2:16" ht="15">
      <c r="B38" s="65"/>
      <c r="C38" s="66"/>
      <c r="D38" s="66"/>
      <c r="E38" s="67"/>
      <c r="F38" s="66"/>
      <c r="G38" s="66"/>
      <c r="H38" s="67"/>
    </row>
    <row r="39" spans="2:16" ht="15">
      <c r="B39" s="65"/>
      <c r="C39" s="66"/>
      <c r="D39" s="66"/>
      <c r="E39" s="67"/>
      <c r="F39" s="66"/>
      <c r="G39" s="66"/>
      <c r="H39" s="67"/>
    </row>
    <row r="40" spans="2:16" ht="15">
      <c r="B40" s="65"/>
      <c r="C40" s="66"/>
      <c r="D40" s="66"/>
      <c r="E40" s="67"/>
      <c r="F40" s="66"/>
      <c r="G40" s="66"/>
      <c r="H40" s="67"/>
    </row>
    <row r="41" spans="2:16" ht="15">
      <c r="B41" s="65"/>
      <c r="C41" s="66"/>
      <c r="D41" s="66"/>
      <c r="E41" s="67"/>
      <c r="F41" s="66"/>
      <c r="G41" s="66"/>
      <c r="H41" s="67"/>
    </row>
    <row r="42" spans="2:16" ht="15">
      <c r="B42" s="65"/>
      <c r="C42" s="66"/>
      <c r="D42" s="66"/>
      <c r="E42" s="67"/>
      <c r="F42" s="66"/>
      <c r="G42" s="66"/>
      <c r="H42" s="67"/>
    </row>
    <row r="43" spans="2:16" ht="15">
      <c r="B43" s="65"/>
      <c r="C43" s="66"/>
      <c r="D43" s="66"/>
      <c r="E43" s="67"/>
      <c r="F43" s="66"/>
      <c r="G43" s="66"/>
      <c r="H43" s="67"/>
    </row>
    <row r="44" spans="2:16" ht="15">
      <c r="B44" s="65"/>
      <c r="C44" s="66"/>
      <c r="D44" s="66"/>
      <c r="E44" s="67"/>
      <c r="F44" s="66"/>
      <c r="G44" s="66"/>
      <c r="H44" s="67"/>
    </row>
    <row r="45" spans="2:16" ht="15">
      <c r="B45" s="65"/>
      <c r="C45" s="66"/>
      <c r="D45" s="66"/>
      <c r="E45" s="67"/>
      <c r="F45" s="66"/>
      <c r="G45" s="66"/>
      <c r="H45" s="67"/>
    </row>
    <row r="46" spans="2:16" ht="15">
      <c r="B46" s="65"/>
      <c r="C46" s="66"/>
      <c r="D46" s="66"/>
      <c r="E46" s="67"/>
      <c r="F46" s="66"/>
      <c r="G46" s="66"/>
      <c r="H46" s="67"/>
    </row>
    <row r="47" spans="2:16" ht="15">
      <c r="B47" s="65"/>
      <c r="C47" s="66"/>
      <c r="D47" s="66"/>
      <c r="E47" s="67"/>
      <c r="F47" s="66"/>
      <c r="G47" s="66"/>
      <c r="H47" s="67"/>
    </row>
    <row r="48" spans="2:16" ht="15">
      <c r="B48" s="65"/>
      <c r="C48" s="66"/>
      <c r="D48" s="66"/>
      <c r="E48" s="67"/>
      <c r="F48" s="66"/>
      <c r="G48" s="66"/>
      <c r="H48" s="67"/>
    </row>
    <row r="49" spans="2:8" ht="15">
      <c r="B49" s="65"/>
      <c r="C49" s="66"/>
      <c r="D49" s="66"/>
      <c r="E49" s="67"/>
      <c r="F49" s="66"/>
      <c r="G49" s="66"/>
      <c r="H49" s="67"/>
    </row>
    <row r="50" spans="2:8" ht="15">
      <c r="B50" s="65"/>
      <c r="C50" s="66"/>
      <c r="D50" s="66"/>
      <c r="E50" s="67"/>
      <c r="F50" s="66"/>
      <c r="G50" s="66"/>
      <c r="H50" s="67"/>
    </row>
    <row r="51" spans="2:8" ht="15">
      <c r="B51" s="65"/>
      <c r="C51" s="66"/>
      <c r="D51" s="66"/>
      <c r="E51" s="67"/>
      <c r="F51" s="66"/>
      <c r="G51" s="66"/>
      <c r="H51" s="67"/>
    </row>
    <row r="52" spans="2:8" ht="15">
      <c r="B52" s="65"/>
      <c r="C52" s="66"/>
      <c r="D52" s="66"/>
      <c r="E52" s="67"/>
      <c r="F52" s="66"/>
      <c r="G52" s="66"/>
      <c r="H52" s="67"/>
    </row>
    <row r="53" spans="2:8" ht="15">
      <c r="B53" s="65"/>
      <c r="C53" s="66"/>
      <c r="D53" s="66"/>
      <c r="E53" s="67"/>
      <c r="F53" s="66"/>
      <c r="G53" s="66"/>
      <c r="H53" s="67"/>
    </row>
    <row r="54" spans="2:8" ht="15">
      <c r="B54" s="65"/>
      <c r="C54" s="66"/>
      <c r="D54" s="66"/>
      <c r="E54" s="67"/>
      <c r="F54" s="66"/>
      <c r="G54" s="66"/>
      <c r="H54" s="67"/>
    </row>
    <row r="55" spans="2:8" ht="15">
      <c r="B55" s="65"/>
      <c r="C55" s="66"/>
      <c r="D55" s="66"/>
      <c r="E55" s="67"/>
      <c r="F55" s="66"/>
      <c r="G55" s="66"/>
      <c r="H55" s="67"/>
    </row>
    <row r="56" spans="2:8" ht="15">
      <c r="B56" s="68"/>
      <c r="C56" s="65"/>
      <c r="D56" s="69"/>
      <c r="E56" s="70"/>
      <c r="F56" s="68"/>
      <c r="G56" s="68"/>
      <c r="H56" s="71"/>
    </row>
    <row r="57" spans="2:8" ht="15">
      <c r="B57" s="72"/>
      <c r="C57" s="72"/>
      <c r="D57" s="73"/>
      <c r="E57" s="72"/>
      <c r="F57" s="72"/>
      <c r="G57" s="73"/>
      <c r="H57" s="72"/>
    </row>
  </sheetData>
  <mergeCells count="12">
    <mergeCell ref="K3:P3"/>
    <mergeCell ref="J4:J5"/>
    <mergeCell ref="K4:L4"/>
    <mergeCell ref="M4:M5"/>
    <mergeCell ref="N4:O4"/>
    <mergeCell ref="P4:P5"/>
    <mergeCell ref="C3:H3"/>
    <mergeCell ref="B4:B5"/>
    <mergeCell ref="C4:D4"/>
    <mergeCell ref="E4:E5"/>
    <mergeCell ref="F4:G4"/>
    <mergeCell ref="H4:H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3:P38"/>
  <sheetViews>
    <sheetView topLeftCell="D1" workbookViewId="0">
      <selection activeCell="J4" sqref="J4:P38"/>
    </sheetView>
  </sheetViews>
  <sheetFormatPr defaultRowHeight="14.25"/>
  <cols>
    <col min="2" max="2" width="11.625" customWidth="1"/>
    <col min="3" max="8" width="18.625" customWidth="1"/>
    <col min="10" max="10" width="13" customWidth="1"/>
    <col min="11" max="16" width="18.625" customWidth="1"/>
  </cols>
  <sheetData>
    <row r="3" spans="2:16" ht="15" thickBot="1"/>
    <row r="4" spans="2:16" ht="18.75" thickBot="1">
      <c r="B4" s="48"/>
      <c r="C4" s="35" t="s">
        <v>13</v>
      </c>
      <c r="D4" s="36"/>
      <c r="E4" s="36"/>
      <c r="F4" s="36"/>
      <c r="G4" s="36"/>
      <c r="H4" s="37"/>
      <c r="J4" s="48"/>
      <c r="K4" s="35" t="s">
        <v>11</v>
      </c>
      <c r="L4" s="36"/>
      <c r="M4" s="36"/>
      <c r="N4" s="36"/>
      <c r="O4" s="36"/>
      <c r="P4" s="37"/>
    </row>
    <row r="5" spans="2:16" ht="18.75" thickBot="1">
      <c r="B5" s="44" t="s">
        <v>19</v>
      </c>
      <c r="C5" s="38" t="s">
        <v>3</v>
      </c>
      <c r="D5" s="39"/>
      <c r="E5" s="4" t="s">
        <v>10</v>
      </c>
      <c r="F5" s="40" t="s">
        <v>4</v>
      </c>
      <c r="G5" s="41"/>
      <c r="H5" s="15" t="s">
        <v>10</v>
      </c>
      <c r="J5" s="44" t="s">
        <v>19</v>
      </c>
      <c r="K5" s="38" t="s">
        <v>3</v>
      </c>
      <c r="L5" s="39"/>
      <c r="M5" s="4" t="s">
        <v>10</v>
      </c>
      <c r="N5" s="40" t="s">
        <v>4</v>
      </c>
      <c r="O5" s="41"/>
      <c r="P5" s="15" t="s">
        <v>10</v>
      </c>
    </row>
    <row r="6" spans="2:16" ht="15.75" thickBot="1">
      <c r="B6" s="45"/>
      <c r="C6" s="2" t="s">
        <v>0</v>
      </c>
      <c r="D6" s="1" t="s">
        <v>1</v>
      </c>
      <c r="E6" s="5"/>
      <c r="F6" s="2" t="s">
        <v>0</v>
      </c>
      <c r="G6" s="1" t="s">
        <v>1</v>
      </c>
      <c r="H6" s="16"/>
      <c r="J6" s="45"/>
      <c r="K6" s="2" t="s">
        <v>0</v>
      </c>
      <c r="L6" s="1" t="s">
        <v>1</v>
      </c>
      <c r="M6" s="5"/>
      <c r="N6" s="2" t="s">
        <v>0</v>
      </c>
      <c r="O6" s="1" t="s">
        <v>1</v>
      </c>
      <c r="P6" s="16"/>
    </row>
    <row r="7" spans="2:16" ht="15">
      <c r="B7" s="46">
        <v>1</v>
      </c>
      <c r="C7" s="20">
        <v>14115.77</v>
      </c>
      <c r="D7" s="8">
        <v>8937</v>
      </c>
      <c r="E7" s="34">
        <f>1- (D7/C7)</f>
        <v>0.36687832119678909</v>
      </c>
      <c r="F7" s="23">
        <v>14146.46</v>
      </c>
      <c r="G7" s="8">
        <v>9876.6200000000008</v>
      </c>
      <c r="H7" s="30">
        <f>1- (G7/F7)</f>
        <v>0.30183098810585818</v>
      </c>
      <c r="J7" s="46">
        <v>1</v>
      </c>
      <c r="K7" s="20">
        <v>14130.28</v>
      </c>
      <c r="L7" s="8">
        <v>8406</v>
      </c>
      <c r="M7" s="34">
        <f>1- (L7/K7)</f>
        <v>0.40510732979105868</v>
      </c>
      <c r="N7" s="23">
        <v>14115.67</v>
      </c>
      <c r="O7" s="8">
        <v>9880.9599999999991</v>
      </c>
      <c r="P7" s="30">
        <f>1- (O7/N7)</f>
        <v>0.30000063758928919</v>
      </c>
    </row>
    <row r="8" spans="2:16" ht="15">
      <c r="B8" s="47">
        <v>2</v>
      </c>
      <c r="C8" s="21">
        <v>14065.53</v>
      </c>
      <c r="D8" s="9">
        <v>8450.27</v>
      </c>
      <c r="E8" s="6">
        <f t="shared" ref="E8:E36" si="0">1- (D8/C8)</f>
        <v>0.39922135888231725</v>
      </c>
      <c r="F8" s="24">
        <v>14139.98</v>
      </c>
      <c r="G8" s="9">
        <v>9178.74</v>
      </c>
      <c r="H8" s="31">
        <f t="shared" ref="H8:H36" si="1">1- (G8/F8)</f>
        <v>0.35086612569466147</v>
      </c>
      <c r="J8" s="47">
        <v>2</v>
      </c>
      <c r="K8" s="21">
        <v>14152.64</v>
      </c>
      <c r="L8" s="9">
        <v>8082</v>
      </c>
      <c r="M8" s="6">
        <f t="shared" ref="M8:M36" si="2">1- (L8/K8)</f>
        <v>0.42894046623103532</v>
      </c>
      <c r="N8" s="24">
        <v>14138.84</v>
      </c>
      <c r="O8" s="9">
        <v>9469</v>
      </c>
      <c r="P8" s="31">
        <f t="shared" ref="P8:P36" si="3">1- (O8/N8)</f>
        <v>0.33028452121956253</v>
      </c>
    </row>
    <row r="9" spans="2:16" ht="15">
      <c r="B9" s="47">
        <v>3</v>
      </c>
      <c r="C9" s="21">
        <v>14120.58</v>
      </c>
      <c r="D9" s="9">
        <v>8674.7900000000009</v>
      </c>
      <c r="E9" s="6">
        <f t="shared" si="0"/>
        <v>0.38566333677511822</v>
      </c>
      <c r="F9" s="24">
        <v>14052.88</v>
      </c>
      <c r="G9" s="9">
        <v>9594.64</v>
      </c>
      <c r="H9" s="31">
        <f t="shared" si="1"/>
        <v>0.31724742543877127</v>
      </c>
      <c r="J9" s="47">
        <v>3</v>
      </c>
      <c r="K9" s="21">
        <v>14112.62</v>
      </c>
      <c r="L9" s="9">
        <v>7117</v>
      </c>
      <c r="M9" s="6">
        <f t="shared" si="2"/>
        <v>0.49569959369698902</v>
      </c>
      <c r="N9" s="24">
        <v>14150.16</v>
      </c>
      <c r="O9" s="9">
        <v>9528.14</v>
      </c>
      <c r="P9" s="31">
        <f t="shared" si="3"/>
        <v>0.32664082950298801</v>
      </c>
    </row>
    <row r="10" spans="2:16" ht="15">
      <c r="B10" s="47">
        <v>4</v>
      </c>
      <c r="C10" s="21">
        <v>14099.03</v>
      </c>
      <c r="D10" s="9">
        <v>8604.7099999999991</v>
      </c>
      <c r="E10" s="6">
        <f t="shared" si="0"/>
        <v>0.38969489390404877</v>
      </c>
      <c r="F10" s="24">
        <v>14115</v>
      </c>
      <c r="G10" s="9">
        <v>9435.94</v>
      </c>
      <c r="H10" s="31">
        <f t="shared" si="1"/>
        <v>0.33149557208643288</v>
      </c>
      <c r="J10" s="47">
        <v>4</v>
      </c>
      <c r="K10" s="21">
        <v>14122.72</v>
      </c>
      <c r="L10" s="9">
        <v>8727</v>
      </c>
      <c r="M10" s="6">
        <f t="shared" si="2"/>
        <v>0.38205954660292063</v>
      </c>
      <c r="N10" s="24">
        <v>14067.02</v>
      </c>
      <c r="O10" s="9">
        <v>9055.11</v>
      </c>
      <c r="P10" s="31">
        <f t="shared" si="3"/>
        <v>0.35628797001781465</v>
      </c>
    </row>
    <row r="11" spans="2:16" ht="15">
      <c r="B11" s="47">
        <v>5</v>
      </c>
      <c r="C11" s="21">
        <v>14050.36</v>
      </c>
      <c r="D11" s="9">
        <v>9928</v>
      </c>
      <c r="E11" s="6">
        <f t="shared" si="0"/>
        <v>0.29339888800002278</v>
      </c>
      <c r="F11" s="24">
        <v>14178.49</v>
      </c>
      <c r="G11" s="9">
        <v>9618.24</v>
      </c>
      <c r="H11" s="31">
        <f t="shared" si="1"/>
        <v>0.32163157007551579</v>
      </c>
      <c r="J11" s="47">
        <v>5</v>
      </c>
      <c r="K11" s="21">
        <v>14067.04</v>
      </c>
      <c r="L11" s="9">
        <v>7923</v>
      </c>
      <c r="M11" s="6">
        <f t="shared" si="2"/>
        <v>0.43676850282646529</v>
      </c>
      <c r="N11" s="24">
        <v>14124.34</v>
      </c>
      <c r="O11" s="9">
        <v>8538</v>
      </c>
      <c r="P11" s="31">
        <f t="shared" si="3"/>
        <v>0.39551157788611713</v>
      </c>
    </row>
    <row r="12" spans="2:16" ht="15">
      <c r="B12" s="47">
        <v>6</v>
      </c>
      <c r="C12" s="21">
        <v>14125.97</v>
      </c>
      <c r="D12" s="9">
        <v>9286.69</v>
      </c>
      <c r="E12" s="6">
        <f t="shared" si="0"/>
        <v>0.34258036793225521</v>
      </c>
      <c r="F12" s="24">
        <v>14147.13</v>
      </c>
      <c r="G12" s="9">
        <v>8928.08</v>
      </c>
      <c r="H12" s="31">
        <f t="shared" si="1"/>
        <v>0.36891228114819041</v>
      </c>
      <c r="J12" s="47">
        <v>6</v>
      </c>
      <c r="K12" s="21">
        <v>14088.93</v>
      </c>
      <c r="L12" s="9">
        <v>8686</v>
      </c>
      <c r="M12" s="6">
        <f t="shared" si="2"/>
        <v>0.3834876033879081</v>
      </c>
      <c r="N12" s="24">
        <v>14132.85</v>
      </c>
      <c r="O12" s="9">
        <v>9615.85</v>
      </c>
      <c r="P12" s="31">
        <f t="shared" si="3"/>
        <v>0.31960998666227969</v>
      </c>
    </row>
    <row r="13" spans="2:16" ht="15">
      <c r="B13" s="47">
        <v>7</v>
      </c>
      <c r="C13" s="21">
        <v>14084.48</v>
      </c>
      <c r="D13" s="9">
        <v>8584.5</v>
      </c>
      <c r="E13" s="6">
        <f t="shared" si="0"/>
        <v>0.39049932975871315</v>
      </c>
      <c r="F13" s="24">
        <v>14114.56</v>
      </c>
      <c r="G13" s="9">
        <v>9772.57</v>
      </c>
      <c r="H13" s="31">
        <f t="shared" si="1"/>
        <v>0.30762489230978507</v>
      </c>
      <c r="J13" s="47">
        <v>7</v>
      </c>
      <c r="K13" s="21">
        <v>14128.17</v>
      </c>
      <c r="L13" s="9">
        <v>8217.44</v>
      </c>
      <c r="M13" s="6">
        <f t="shared" si="2"/>
        <v>0.41836486961864128</v>
      </c>
      <c r="N13" s="24">
        <v>14085.11</v>
      </c>
      <c r="O13" s="9">
        <v>10086.93</v>
      </c>
      <c r="P13" s="31">
        <f t="shared" si="3"/>
        <v>0.28385862801213479</v>
      </c>
    </row>
    <row r="14" spans="2:16" ht="15">
      <c r="B14" s="47">
        <v>8</v>
      </c>
      <c r="C14" s="21">
        <v>14100.07</v>
      </c>
      <c r="D14" s="9">
        <v>8570.2800000000007</v>
      </c>
      <c r="E14" s="6">
        <f t="shared" si="0"/>
        <v>0.39218174094171154</v>
      </c>
      <c r="F14" s="24">
        <v>14117.39</v>
      </c>
      <c r="G14" s="9">
        <v>10080.68</v>
      </c>
      <c r="H14" s="31">
        <f t="shared" si="1"/>
        <v>0.28593883146955634</v>
      </c>
      <c r="J14" s="47">
        <v>8</v>
      </c>
      <c r="K14" s="21">
        <v>14146.19</v>
      </c>
      <c r="L14" s="9">
        <v>7728</v>
      </c>
      <c r="M14" s="6">
        <f t="shared" si="2"/>
        <v>0.45370449569813498</v>
      </c>
      <c r="N14" s="24">
        <v>14120.47</v>
      </c>
      <c r="O14" s="9">
        <v>8914</v>
      </c>
      <c r="P14" s="31">
        <f t="shared" si="3"/>
        <v>0.36871789678388889</v>
      </c>
    </row>
    <row r="15" spans="2:16" ht="15">
      <c r="B15" s="47">
        <v>9</v>
      </c>
      <c r="C15" s="21">
        <v>14113.78</v>
      </c>
      <c r="D15" s="9">
        <v>8994</v>
      </c>
      <c r="E15" s="6">
        <f t="shared" si="0"/>
        <v>0.36275044672653256</v>
      </c>
      <c r="F15" s="24">
        <v>14180.4</v>
      </c>
      <c r="G15" s="9">
        <v>10040.6</v>
      </c>
      <c r="H15" s="31">
        <f t="shared" si="1"/>
        <v>0.29193816817579188</v>
      </c>
      <c r="J15" s="47">
        <v>9</v>
      </c>
      <c r="K15" s="21">
        <v>14113.88</v>
      </c>
      <c r="L15" s="9">
        <v>9158</v>
      </c>
      <c r="M15" s="6">
        <f t="shared" si="2"/>
        <v>0.35113519457441889</v>
      </c>
      <c r="N15" s="24">
        <v>14117.26</v>
      </c>
      <c r="O15" s="9">
        <v>8930.07</v>
      </c>
      <c r="P15" s="31">
        <f t="shared" si="3"/>
        <v>0.36743603220454968</v>
      </c>
    </row>
    <row r="16" spans="2:16" ht="15">
      <c r="B16" s="47">
        <v>10</v>
      </c>
      <c r="C16" s="21">
        <v>14129.27</v>
      </c>
      <c r="D16" s="9">
        <v>8496.4699999999993</v>
      </c>
      <c r="E16" s="6">
        <f t="shared" si="0"/>
        <v>0.39866178507452976</v>
      </c>
      <c r="F16" s="24">
        <v>14062.09</v>
      </c>
      <c r="G16" s="9">
        <v>9825.27</v>
      </c>
      <c r="H16" s="31">
        <f t="shared" si="1"/>
        <v>0.30129376216479908</v>
      </c>
      <c r="J16" s="47">
        <v>10</v>
      </c>
      <c r="K16" s="21">
        <v>14118.99</v>
      </c>
      <c r="L16" s="9">
        <v>7496</v>
      </c>
      <c r="M16" s="6">
        <f t="shared" si="2"/>
        <v>0.46908383673336407</v>
      </c>
      <c r="N16" s="24">
        <v>14064.05</v>
      </c>
      <c r="O16" s="9">
        <v>9865.2000000000007</v>
      </c>
      <c r="P16" s="31">
        <f t="shared" si="3"/>
        <v>0.29855198182600307</v>
      </c>
    </row>
    <row r="17" spans="2:16" ht="15">
      <c r="B17" s="47">
        <v>11</v>
      </c>
      <c r="C17" s="21">
        <v>14166.29</v>
      </c>
      <c r="D17" s="9">
        <v>8389</v>
      </c>
      <c r="E17" s="6">
        <f t="shared" si="0"/>
        <v>0.40781954908448159</v>
      </c>
      <c r="F17" s="24">
        <v>14184.93</v>
      </c>
      <c r="G17" s="9">
        <v>9411.6</v>
      </c>
      <c r="H17" s="31">
        <f t="shared" si="1"/>
        <v>0.33650712410988282</v>
      </c>
      <c r="J17" s="47">
        <v>11</v>
      </c>
      <c r="K17" s="21">
        <v>14087.78</v>
      </c>
      <c r="L17" s="9">
        <v>7996</v>
      </c>
      <c r="M17" s="6">
        <f t="shared" si="2"/>
        <v>0.43241589519427481</v>
      </c>
      <c r="N17" s="24">
        <v>14089.9</v>
      </c>
      <c r="O17" s="9">
        <v>8956.15</v>
      </c>
      <c r="P17" s="31">
        <f t="shared" si="3"/>
        <v>0.36435673780509448</v>
      </c>
    </row>
    <row r="18" spans="2:16" ht="15">
      <c r="B18" s="47">
        <v>12</v>
      </c>
      <c r="C18" s="21">
        <v>14114.05</v>
      </c>
      <c r="D18" s="9">
        <v>8256.83</v>
      </c>
      <c r="E18" s="6">
        <f t="shared" si="0"/>
        <v>0.41499215320903637</v>
      </c>
      <c r="F18" s="24">
        <v>14186.33</v>
      </c>
      <c r="G18" s="9">
        <v>9736.99</v>
      </c>
      <c r="H18" s="31">
        <f t="shared" si="1"/>
        <v>0.31363573242692089</v>
      </c>
      <c r="J18" s="47">
        <v>12</v>
      </c>
      <c r="K18" s="21">
        <v>14133.02</v>
      </c>
      <c r="L18" s="9">
        <v>8467</v>
      </c>
      <c r="M18" s="6">
        <f t="shared" si="2"/>
        <v>0.40090652953155093</v>
      </c>
      <c r="N18" s="24">
        <v>14177.9</v>
      </c>
      <c r="O18" s="9">
        <v>8979</v>
      </c>
      <c r="P18" s="31">
        <f t="shared" si="3"/>
        <v>0.36669041254346557</v>
      </c>
    </row>
    <row r="19" spans="2:16" ht="15">
      <c r="B19" s="47">
        <v>13</v>
      </c>
      <c r="C19" s="21">
        <v>14131.9</v>
      </c>
      <c r="D19" s="9">
        <v>8993</v>
      </c>
      <c r="E19" s="6">
        <f t="shared" si="0"/>
        <v>0.36363829350618104</v>
      </c>
      <c r="F19" s="24">
        <v>14204.7</v>
      </c>
      <c r="G19" s="9">
        <v>9929.32</v>
      </c>
      <c r="H19" s="31">
        <f t="shared" si="1"/>
        <v>0.30098347729976704</v>
      </c>
      <c r="J19" s="47">
        <v>13</v>
      </c>
      <c r="K19" s="21">
        <v>14101.25</v>
      </c>
      <c r="L19" s="9">
        <v>7649</v>
      </c>
      <c r="M19" s="6">
        <f t="shared" si="2"/>
        <v>0.45756581863309986</v>
      </c>
      <c r="N19" s="24">
        <v>14102.02</v>
      </c>
      <c r="O19" s="9">
        <v>8994</v>
      </c>
      <c r="P19" s="31">
        <f t="shared" si="3"/>
        <v>0.36221902961419716</v>
      </c>
    </row>
    <row r="20" spans="2:16" ht="15">
      <c r="B20" s="47">
        <v>14</v>
      </c>
      <c r="C20" s="21">
        <v>14037.66</v>
      </c>
      <c r="D20" s="9">
        <v>8551.76</v>
      </c>
      <c r="E20" s="6">
        <f t="shared" si="0"/>
        <v>0.39079875135884468</v>
      </c>
      <c r="F20" s="24">
        <v>14160.23</v>
      </c>
      <c r="G20" s="9">
        <v>9393.27</v>
      </c>
      <c r="H20" s="31">
        <f t="shared" si="1"/>
        <v>0.33664424942250226</v>
      </c>
      <c r="J20" s="47">
        <v>14</v>
      </c>
      <c r="K20" s="21">
        <v>14108.49</v>
      </c>
      <c r="L20" s="9">
        <v>8180</v>
      </c>
      <c r="M20" s="6">
        <f t="shared" si="2"/>
        <v>0.42020726527076957</v>
      </c>
      <c r="N20" s="24">
        <v>14143.91</v>
      </c>
      <c r="O20" s="9">
        <v>8865.56</v>
      </c>
      <c r="P20" s="31">
        <f t="shared" si="3"/>
        <v>0.37318888482746282</v>
      </c>
    </row>
    <row r="21" spans="2:16" ht="15">
      <c r="B21" s="47">
        <v>15</v>
      </c>
      <c r="C21" s="21">
        <v>14078.2</v>
      </c>
      <c r="D21" s="9">
        <v>8610.52</v>
      </c>
      <c r="E21" s="6">
        <f t="shared" si="0"/>
        <v>0.38837919620406014</v>
      </c>
      <c r="F21" s="24">
        <v>14099.67</v>
      </c>
      <c r="G21" s="9">
        <v>9494</v>
      </c>
      <c r="H21" s="31">
        <f t="shared" si="1"/>
        <v>0.32665090743258529</v>
      </c>
      <c r="J21" s="47">
        <v>15</v>
      </c>
      <c r="K21" s="21">
        <v>14133.11</v>
      </c>
      <c r="L21" s="9">
        <v>8181</v>
      </c>
      <c r="M21" s="6">
        <f t="shared" si="2"/>
        <v>0.42114651340009379</v>
      </c>
      <c r="N21" s="24">
        <v>14112.11</v>
      </c>
      <c r="O21" s="9">
        <v>9823.0300000000007</v>
      </c>
      <c r="P21" s="31">
        <f t="shared" si="3"/>
        <v>0.30392903683432171</v>
      </c>
    </row>
    <row r="22" spans="2:16" ht="15">
      <c r="B22" s="47">
        <v>16</v>
      </c>
      <c r="C22" s="21">
        <v>14097.79</v>
      </c>
      <c r="D22" s="9">
        <v>8558.9</v>
      </c>
      <c r="E22" s="6">
        <f t="shared" si="0"/>
        <v>0.39289065874864082</v>
      </c>
      <c r="F22" s="24">
        <v>14157.75</v>
      </c>
      <c r="G22" s="9">
        <v>9644</v>
      </c>
      <c r="H22" s="31">
        <f t="shared" si="1"/>
        <v>0.31881831505712421</v>
      </c>
      <c r="J22" s="47">
        <v>16</v>
      </c>
      <c r="K22" s="21">
        <v>14169.49</v>
      </c>
      <c r="L22" s="9">
        <v>8158</v>
      </c>
      <c r="M22" s="6">
        <f t="shared" si="2"/>
        <v>0.42425591887922576</v>
      </c>
      <c r="N22" s="24">
        <v>14122.7</v>
      </c>
      <c r="O22" s="9">
        <v>9338.56</v>
      </c>
      <c r="P22" s="31">
        <f t="shared" si="3"/>
        <v>0.33875533715224437</v>
      </c>
    </row>
    <row r="23" spans="2:16" ht="15">
      <c r="B23" s="47">
        <v>17</v>
      </c>
      <c r="C23" s="21">
        <v>14075.93</v>
      </c>
      <c r="D23" s="9">
        <v>8652</v>
      </c>
      <c r="E23" s="6">
        <f t="shared" si="0"/>
        <v>0.38533368665516243</v>
      </c>
      <c r="F23" s="24">
        <v>14163.56</v>
      </c>
      <c r="G23" s="9">
        <v>9629.93</v>
      </c>
      <c r="H23" s="31">
        <f t="shared" si="1"/>
        <v>0.32009113527954836</v>
      </c>
      <c r="J23" s="47">
        <v>17</v>
      </c>
      <c r="K23" s="21">
        <v>14098.78</v>
      </c>
      <c r="L23" s="9">
        <v>7981</v>
      </c>
      <c r="M23" s="6">
        <f t="shared" si="2"/>
        <v>0.43392265146345999</v>
      </c>
      <c r="N23" s="24">
        <v>14171.17</v>
      </c>
      <c r="O23" s="9">
        <v>9085</v>
      </c>
      <c r="P23" s="31">
        <f t="shared" si="3"/>
        <v>0.3589096736543278</v>
      </c>
    </row>
    <row r="24" spans="2:16" ht="15">
      <c r="B24" s="47">
        <v>18</v>
      </c>
      <c r="C24" s="21">
        <v>14066.17</v>
      </c>
      <c r="D24" s="9">
        <v>8917.0400000000009</v>
      </c>
      <c r="E24" s="6">
        <f t="shared" si="0"/>
        <v>0.36606482077210778</v>
      </c>
      <c r="F24" s="24">
        <v>14029.39</v>
      </c>
      <c r="G24" s="9">
        <v>9923.43</v>
      </c>
      <c r="H24" s="31">
        <f t="shared" si="1"/>
        <v>0.29266846242067546</v>
      </c>
      <c r="J24" s="47">
        <v>18</v>
      </c>
      <c r="K24" s="21">
        <v>14099.07</v>
      </c>
      <c r="L24" s="9">
        <v>8628</v>
      </c>
      <c r="M24" s="6">
        <f t="shared" si="2"/>
        <v>0.38804474337669081</v>
      </c>
      <c r="N24" s="24">
        <v>14161.3</v>
      </c>
      <c r="O24" s="9">
        <v>9432.4500000000007</v>
      </c>
      <c r="P24" s="31">
        <f t="shared" si="3"/>
        <v>0.33392767613142849</v>
      </c>
    </row>
    <row r="25" spans="2:16" ht="15">
      <c r="B25" s="47">
        <v>19</v>
      </c>
      <c r="C25" s="21">
        <v>14086.27</v>
      </c>
      <c r="D25" s="9">
        <v>8392</v>
      </c>
      <c r="E25" s="6">
        <f t="shared" si="0"/>
        <v>0.40424257095739324</v>
      </c>
      <c r="F25" s="24">
        <v>14142.23</v>
      </c>
      <c r="G25" s="9">
        <v>9199.5300000000007</v>
      </c>
      <c r="H25" s="31">
        <f t="shared" si="1"/>
        <v>0.34949933638471442</v>
      </c>
      <c r="J25" s="47">
        <v>19</v>
      </c>
      <c r="K25" s="21">
        <v>14111.2</v>
      </c>
      <c r="L25" s="9">
        <v>7721</v>
      </c>
      <c r="M25" s="6">
        <f t="shared" si="2"/>
        <v>0.4528459663246216</v>
      </c>
      <c r="N25" s="24">
        <v>14127.55</v>
      </c>
      <c r="O25" s="9">
        <v>9737.3799999999992</v>
      </c>
      <c r="P25" s="31">
        <f t="shared" si="3"/>
        <v>0.31075239514282382</v>
      </c>
    </row>
    <row r="26" spans="2:16" ht="15">
      <c r="B26" s="47">
        <v>20</v>
      </c>
      <c r="C26" s="21">
        <v>14195.1</v>
      </c>
      <c r="D26" s="9">
        <v>8430.26</v>
      </c>
      <c r="E26" s="6">
        <f t="shared" si="0"/>
        <v>0.40611478608815721</v>
      </c>
      <c r="F26" s="24">
        <v>14192.74</v>
      </c>
      <c r="G26" s="9">
        <v>9706.5400000000009</v>
      </c>
      <c r="H26" s="31">
        <f t="shared" si="1"/>
        <v>0.31609118464792552</v>
      </c>
      <c r="J26" s="47">
        <v>20</v>
      </c>
      <c r="K26" s="21">
        <v>14072.73</v>
      </c>
      <c r="L26" s="9">
        <v>7848</v>
      </c>
      <c r="M26" s="6">
        <f t="shared" si="2"/>
        <v>0.44232568947176554</v>
      </c>
      <c r="N26" s="24">
        <v>14107.06</v>
      </c>
      <c r="O26" s="9">
        <v>9176</v>
      </c>
      <c r="P26" s="31">
        <f t="shared" si="3"/>
        <v>0.3495455466978945</v>
      </c>
    </row>
    <row r="27" spans="2:16" ht="15">
      <c r="B27" s="47">
        <v>21</v>
      </c>
      <c r="C27" s="21">
        <v>14100.08</v>
      </c>
      <c r="D27" s="9">
        <v>8291.5300000000007</v>
      </c>
      <c r="E27" s="6">
        <f t="shared" si="0"/>
        <v>0.41195156339538497</v>
      </c>
      <c r="F27" s="24">
        <v>14147.27</v>
      </c>
      <c r="G27" s="9">
        <v>10154</v>
      </c>
      <c r="H27" s="31">
        <f t="shared" si="1"/>
        <v>0.28226435206227074</v>
      </c>
      <c r="J27" s="47">
        <v>21</v>
      </c>
      <c r="K27" s="21">
        <v>14154.49</v>
      </c>
      <c r="L27" s="9">
        <v>7222</v>
      </c>
      <c r="M27" s="6">
        <f t="shared" si="2"/>
        <v>0.48977320977301197</v>
      </c>
      <c r="N27" s="24">
        <v>14065.06</v>
      </c>
      <c r="O27" s="9">
        <v>9757</v>
      </c>
      <c r="P27" s="31">
        <f t="shared" si="3"/>
        <v>0.30629517399854678</v>
      </c>
    </row>
    <row r="28" spans="2:16" ht="15">
      <c r="B28" s="47">
        <v>22</v>
      </c>
      <c r="C28" s="21">
        <v>14071.16</v>
      </c>
      <c r="D28" s="9">
        <v>8413.58</v>
      </c>
      <c r="E28" s="6">
        <f t="shared" si="0"/>
        <v>0.40206919685370646</v>
      </c>
      <c r="F28" s="24">
        <v>14117.75</v>
      </c>
      <c r="G28" s="9">
        <v>9876.08</v>
      </c>
      <c r="H28" s="31">
        <f t="shared" si="1"/>
        <v>0.30044943422287551</v>
      </c>
      <c r="J28" s="47">
        <v>22</v>
      </c>
      <c r="K28" s="21">
        <v>14118.63</v>
      </c>
      <c r="L28" s="9">
        <v>7943</v>
      </c>
      <c r="M28" s="6">
        <f t="shared" si="2"/>
        <v>0.43741000366182836</v>
      </c>
      <c r="N28" s="24">
        <v>14143.91</v>
      </c>
      <c r="O28" s="9">
        <v>9750.86</v>
      </c>
      <c r="P28" s="31">
        <f t="shared" si="3"/>
        <v>0.31059657478024105</v>
      </c>
    </row>
    <row r="29" spans="2:16" ht="15">
      <c r="B29" s="47">
        <v>23</v>
      </c>
      <c r="C29" s="21">
        <v>14082.81</v>
      </c>
      <c r="D29" s="9">
        <v>9383.24</v>
      </c>
      <c r="E29" s="6">
        <f t="shared" si="0"/>
        <v>0.333709678679184</v>
      </c>
      <c r="F29" s="24">
        <v>14128.37</v>
      </c>
      <c r="G29" s="9">
        <v>10141.06</v>
      </c>
      <c r="H29" s="31">
        <f t="shared" si="1"/>
        <v>0.2822201004079028</v>
      </c>
      <c r="J29" s="47">
        <v>23</v>
      </c>
      <c r="K29" s="21">
        <v>14079.02</v>
      </c>
      <c r="L29" s="9">
        <v>8731</v>
      </c>
      <c r="M29" s="6">
        <f t="shared" si="2"/>
        <v>0.37985740484778063</v>
      </c>
      <c r="N29" s="24">
        <v>14125.46</v>
      </c>
      <c r="O29" s="9">
        <v>8459.57</v>
      </c>
      <c r="P29" s="31">
        <f t="shared" si="3"/>
        <v>0.40111189299321937</v>
      </c>
    </row>
    <row r="30" spans="2:16" ht="15">
      <c r="B30" s="47">
        <v>24</v>
      </c>
      <c r="C30" s="21">
        <v>14034.78</v>
      </c>
      <c r="D30" s="9">
        <v>8163.7</v>
      </c>
      <c r="E30" s="6">
        <f t="shared" si="0"/>
        <v>0.41832362174540683</v>
      </c>
      <c r="F30" s="24">
        <v>14060.5</v>
      </c>
      <c r="G30" s="9">
        <v>9864.02</v>
      </c>
      <c r="H30" s="31">
        <f t="shared" si="1"/>
        <v>0.29845880302976424</v>
      </c>
      <c r="J30" s="47">
        <v>24</v>
      </c>
      <c r="K30" s="21">
        <v>14154.79</v>
      </c>
      <c r="L30" s="9">
        <v>8247</v>
      </c>
      <c r="M30" s="6">
        <f t="shared" si="2"/>
        <v>0.41737037426906376</v>
      </c>
      <c r="N30" s="24">
        <v>14087.67</v>
      </c>
      <c r="O30" s="9">
        <v>9621.5499999999993</v>
      </c>
      <c r="P30" s="31">
        <f t="shared" si="3"/>
        <v>0.31702332607166417</v>
      </c>
    </row>
    <row r="31" spans="2:16" ht="15">
      <c r="B31" s="47">
        <v>25</v>
      </c>
      <c r="C31" s="21">
        <v>14139.08</v>
      </c>
      <c r="D31" s="9">
        <v>9351.8700000000008</v>
      </c>
      <c r="E31" s="6">
        <f t="shared" si="0"/>
        <v>0.33858002076514171</v>
      </c>
      <c r="F31" s="24">
        <v>14106.88</v>
      </c>
      <c r="G31" s="9">
        <v>9821.81</v>
      </c>
      <c r="H31" s="31">
        <f t="shared" si="1"/>
        <v>0.30375745735414206</v>
      </c>
      <c r="J31" s="47">
        <v>25</v>
      </c>
      <c r="K31" s="21">
        <v>14116.49</v>
      </c>
      <c r="L31" s="9">
        <v>7885</v>
      </c>
      <c r="M31" s="6">
        <f t="shared" si="2"/>
        <v>0.44143338747804872</v>
      </c>
      <c r="N31" s="24">
        <v>14134.81</v>
      </c>
      <c r="O31" s="9">
        <v>9068.85</v>
      </c>
      <c r="P31" s="31">
        <f t="shared" si="3"/>
        <v>0.35840311967405292</v>
      </c>
    </row>
    <row r="32" spans="2:16" ht="15">
      <c r="B32" s="47">
        <v>26</v>
      </c>
      <c r="C32" s="21">
        <v>14145.01</v>
      </c>
      <c r="D32" s="9">
        <v>8934.24</v>
      </c>
      <c r="E32" s="6">
        <f t="shared" si="0"/>
        <v>0.36838220687012591</v>
      </c>
      <c r="F32" s="24">
        <v>14082.93</v>
      </c>
      <c r="G32" s="9">
        <v>9924.16</v>
      </c>
      <c r="H32" s="31">
        <f t="shared" si="1"/>
        <v>0.29530573538319083</v>
      </c>
      <c r="J32" s="47">
        <v>26</v>
      </c>
      <c r="K32" s="21">
        <v>14102.86</v>
      </c>
      <c r="L32" s="9">
        <v>7896</v>
      </c>
      <c r="M32" s="6">
        <f t="shared" si="2"/>
        <v>0.44011356561718684</v>
      </c>
      <c r="N32" s="24">
        <v>14137.32</v>
      </c>
      <c r="O32" s="9">
        <v>9692.92</v>
      </c>
      <c r="P32" s="31">
        <f t="shared" si="3"/>
        <v>0.31437358707308027</v>
      </c>
    </row>
    <row r="33" spans="2:16" ht="15">
      <c r="B33" s="47">
        <v>27</v>
      </c>
      <c r="C33" s="21">
        <v>14135.06</v>
      </c>
      <c r="D33" s="9">
        <v>8675</v>
      </c>
      <c r="E33" s="6">
        <f t="shared" si="0"/>
        <v>0.38627780851301652</v>
      </c>
      <c r="F33" s="24">
        <v>14031.8</v>
      </c>
      <c r="G33" s="9">
        <v>9746.68</v>
      </c>
      <c r="H33" s="31">
        <f t="shared" si="1"/>
        <v>0.30538633674938354</v>
      </c>
      <c r="J33" s="47">
        <v>27</v>
      </c>
      <c r="K33" s="21">
        <v>14047.55</v>
      </c>
      <c r="L33" s="9">
        <v>7636</v>
      </c>
      <c r="M33" s="6">
        <f t="shared" si="2"/>
        <v>0.45641766713768595</v>
      </c>
      <c r="N33" s="24">
        <v>14073.47</v>
      </c>
      <c r="O33" s="9">
        <v>8945.91</v>
      </c>
      <c r="P33" s="31">
        <f t="shared" si="3"/>
        <v>0.3643422695326739</v>
      </c>
    </row>
    <row r="34" spans="2:16" ht="15">
      <c r="B34" s="47">
        <v>28</v>
      </c>
      <c r="C34" s="21">
        <v>14103.9</v>
      </c>
      <c r="D34" s="9">
        <v>8969.32</v>
      </c>
      <c r="E34" s="6">
        <f t="shared" si="0"/>
        <v>0.36405391416558541</v>
      </c>
      <c r="F34" s="24">
        <v>14126.17</v>
      </c>
      <c r="G34" s="9">
        <v>9303.85</v>
      </c>
      <c r="H34" s="31">
        <f t="shared" si="1"/>
        <v>0.34137490912257173</v>
      </c>
      <c r="J34" s="47">
        <v>28</v>
      </c>
      <c r="K34" s="21">
        <v>14060.92</v>
      </c>
      <c r="L34" s="9">
        <v>9260</v>
      </c>
      <c r="M34" s="6">
        <f t="shared" si="2"/>
        <v>0.34143711791262588</v>
      </c>
      <c r="N34" s="24">
        <v>14143.21</v>
      </c>
      <c r="O34" s="9">
        <v>8839</v>
      </c>
      <c r="P34" s="31">
        <f t="shared" si="3"/>
        <v>0.37503579456148917</v>
      </c>
    </row>
    <row r="35" spans="2:16" ht="15">
      <c r="B35" s="47">
        <v>29</v>
      </c>
      <c r="C35" s="21">
        <v>14159.12</v>
      </c>
      <c r="D35" s="9">
        <v>8693</v>
      </c>
      <c r="E35" s="6">
        <f t="shared" si="0"/>
        <v>0.3860494155003984</v>
      </c>
      <c r="F35" s="24">
        <v>14146.2</v>
      </c>
      <c r="G35" s="9">
        <v>9876.68</v>
      </c>
      <c r="H35" s="31">
        <f t="shared" si="1"/>
        <v>0.30181391469087104</v>
      </c>
      <c r="J35" s="47">
        <v>29</v>
      </c>
      <c r="K35" s="21">
        <v>14128.15</v>
      </c>
      <c r="L35" s="9">
        <v>8709</v>
      </c>
      <c r="M35" s="6">
        <f t="shared" si="2"/>
        <v>0.38357109741898265</v>
      </c>
      <c r="N35" s="24">
        <v>14149.37</v>
      </c>
      <c r="O35" s="9">
        <v>9531</v>
      </c>
      <c r="P35" s="31">
        <f t="shared" si="3"/>
        <v>0.32640110478417061</v>
      </c>
    </row>
    <row r="36" spans="2:16" ht="15.75" thickBot="1">
      <c r="B36" s="51">
        <v>30</v>
      </c>
      <c r="C36" s="22">
        <v>14099.64</v>
      </c>
      <c r="D36" s="10">
        <v>9043</v>
      </c>
      <c r="E36" s="6">
        <f t="shared" si="0"/>
        <v>0.3586361070211721</v>
      </c>
      <c r="F36" s="24">
        <v>14137.39</v>
      </c>
      <c r="G36" s="9">
        <v>9184.0400000000009</v>
      </c>
      <c r="H36" s="31">
        <f t="shared" si="1"/>
        <v>0.35037231058915397</v>
      </c>
      <c r="J36" s="51">
        <v>30</v>
      </c>
      <c r="K36" s="22">
        <v>14164.1</v>
      </c>
      <c r="L36" s="10">
        <v>7988.92</v>
      </c>
      <c r="M36" s="6">
        <f t="shared" si="2"/>
        <v>0.43597404706264431</v>
      </c>
      <c r="N36" s="24">
        <v>14142.03</v>
      </c>
      <c r="O36" s="9">
        <v>9199.1200000000008</v>
      </c>
      <c r="P36" s="31">
        <f t="shared" si="3"/>
        <v>0.34951912844195632</v>
      </c>
    </row>
    <row r="37" spans="2:16" ht="15.75" thickBot="1">
      <c r="B37" s="18" t="s">
        <v>9</v>
      </c>
      <c r="C37" s="75">
        <f>AVERAGE(C7:C36)</f>
        <v>14104.161333333335</v>
      </c>
      <c r="D37" s="77">
        <f>AVERAGE(D7:D36)</f>
        <v>8739.8833333333332</v>
      </c>
      <c r="E37" s="12">
        <f>AVERAGE(E7:E36)</f>
        <v>0.38032794897617422</v>
      </c>
      <c r="F37" s="80">
        <f>AVERAGE(F7:F36)</f>
        <v>14128.705666666667</v>
      </c>
      <c r="G37" s="78">
        <f>AVERAGE(G7:G36)</f>
        <v>9677.0789999999979</v>
      </c>
      <c r="H37" s="58">
        <f>AVERAGE(H7:H36)</f>
        <v>0.31505909649210456</v>
      </c>
      <c r="J37" s="18" t="s">
        <v>9</v>
      </c>
      <c r="K37" s="75">
        <f>AVERAGE(K7:K36)</f>
        <v>14114.112666666662</v>
      </c>
      <c r="L37" s="77">
        <f>AVERAGE(L7:L36)</f>
        <v>8128.9120000000003</v>
      </c>
      <c r="M37" s="12">
        <f>AVERAGE(M7:M36)</f>
        <v>0.42404487686284503</v>
      </c>
      <c r="N37" s="80">
        <f>AVERAGE(N7:N36)</f>
        <v>14121.123333333333</v>
      </c>
      <c r="O37" s="78">
        <f>AVERAGE(O7:O36)</f>
        <v>9304.5390000000007</v>
      </c>
      <c r="P37" s="58">
        <f>AVERAGE(P7:P36)</f>
        <v>0.34107589213396605</v>
      </c>
    </row>
    <row r="38" spans="2:16" ht="15.75" thickBot="1">
      <c r="B38" s="81"/>
      <c r="C38" s="82"/>
      <c r="D38" s="3" t="s">
        <v>18</v>
      </c>
      <c r="E38" s="83"/>
      <c r="F38" s="84"/>
      <c r="G38" s="3" t="s">
        <v>37</v>
      </c>
      <c r="H38" s="83"/>
      <c r="J38" s="81"/>
      <c r="K38" s="82"/>
      <c r="L38" s="3" t="s">
        <v>38</v>
      </c>
      <c r="M38" s="83"/>
      <c r="N38" s="84"/>
      <c r="O38" s="3" t="s">
        <v>18</v>
      </c>
      <c r="P38" s="83"/>
    </row>
  </sheetData>
  <mergeCells count="12">
    <mergeCell ref="K4:P4"/>
    <mergeCell ref="J5:J6"/>
    <mergeCell ref="K5:L5"/>
    <mergeCell ref="M5:M6"/>
    <mergeCell ref="N5:O5"/>
    <mergeCell ref="P5:P6"/>
    <mergeCell ref="C4:H4"/>
    <mergeCell ref="B5:B6"/>
    <mergeCell ref="C5:D5"/>
    <mergeCell ref="E5:E6"/>
    <mergeCell ref="F5:G5"/>
    <mergeCell ref="H5:H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3:H38"/>
  <sheetViews>
    <sheetView workbookViewId="0">
      <selection activeCell="B4" sqref="B4:H38"/>
    </sheetView>
  </sheetViews>
  <sheetFormatPr defaultRowHeight="14.25"/>
  <cols>
    <col min="2" max="2" width="12.875" customWidth="1"/>
    <col min="3" max="8" width="18.625" customWidth="1"/>
  </cols>
  <sheetData>
    <row r="3" spans="2:8" ht="15" thickBot="1"/>
    <row r="4" spans="2:8" ht="18.75" thickBot="1">
      <c r="B4" s="48"/>
      <c r="C4" s="35" t="s">
        <v>11</v>
      </c>
      <c r="D4" s="36"/>
      <c r="E4" s="36"/>
      <c r="F4" s="36"/>
      <c r="G4" s="36"/>
      <c r="H4" s="37"/>
    </row>
    <row r="5" spans="2:8" ht="18.75" thickBot="1">
      <c r="B5" s="44" t="s">
        <v>19</v>
      </c>
      <c r="C5" s="38" t="s">
        <v>3</v>
      </c>
      <c r="D5" s="39"/>
      <c r="E5" s="4" t="s">
        <v>10</v>
      </c>
      <c r="F5" s="40" t="s">
        <v>4</v>
      </c>
      <c r="G5" s="41"/>
      <c r="H5" s="15" t="s">
        <v>10</v>
      </c>
    </row>
    <row r="6" spans="2:8" ht="15.75" thickBot="1">
      <c r="B6" s="45"/>
      <c r="C6" s="2" t="s">
        <v>0</v>
      </c>
      <c r="D6" s="1" t="s">
        <v>1</v>
      </c>
      <c r="E6" s="5"/>
      <c r="F6" s="2" t="s">
        <v>0</v>
      </c>
      <c r="G6" s="1" t="s">
        <v>1</v>
      </c>
      <c r="H6" s="16"/>
    </row>
    <row r="7" spans="2:8" ht="15">
      <c r="B7" s="46">
        <v>1</v>
      </c>
      <c r="C7" s="20">
        <v>16830.84</v>
      </c>
      <c r="D7" s="8">
        <v>9791</v>
      </c>
      <c r="E7" s="34">
        <f>1- (D7/C7)</f>
        <v>0.4182702705271989</v>
      </c>
      <c r="F7" s="23">
        <v>16897.22</v>
      </c>
      <c r="G7" s="8">
        <v>10357</v>
      </c>
      <c r="H7" s="30">
        <f>1- (G7/F7)</f>
        <v>0.38705893632206956</v>
      </c>
    </row>
    <row r="8" spans="2:8" ht="15">
      <c r="B8" s="47">
        <v>2</v>
      </c>
      <c r="C8" s="21">
        <v>16891.349999999999</v>
      </c>
      <c r="D8" s="9">
        <v>10150</v>
      </c>
      <c r="E8" s="6">
        <f t="shared" ref="E8:E36" si="0">1- (D8/C8)</f>
        <v>0.3991007231511986</v>
      </c>
      <c r="F8" s="24">
        <v>16789.060000000001</v>
      </c>
      <c r="G8" s="9">
        <v>10231.219999999999</v>
      </c>
      <c r="H8" s="31">
        <f t="shared" ref="H8:H36" si="1">1- (G8/F8)</f>
        <v>0.39060197533393781</v>
      </c>
    </row>
    <row r="9" spans="2:8" ht="15">
      <c r="B9" s="47">
        <v>3</v>
      </c>
      <c r="C9" s="21">
        <v>16748.349999999999</v>
      </c>
      <c r="D9" s="9">
        <v>9182</v>
      </c>
      <c r="E9" s="6">
        <f t="shared" si="0"/>
        <v>0.45176689046980745</v>
      </c>
      <c r="F9" s="24">
        <v>16756.169999999998</v>
      </c>
      <c r="G9" s="9">
        <v>10511.96</v>
      </c>
      <c r="H9" s="31">
        <f t="shared" si="1"/>
        <v>0.37265138751874682</v>
      </c>
    </row>
    <row r="10" spans="2:8" ht="15">
      <c r="B10" s="47">
        <v>4</v>
      </c>
      <c r="C10" s="21">
        <v>16904.259999999998</v>
      </c>
      <c r="D10" s="9">
        <v>9458.7099999999991</v>
      </c>
      <c r="E10" s="6">
        <f t="shared" si="0"/>
        <v>0.44045406305866097</v>
      </c>
      <c r="F10" s="24">
        <v>16864.259999999998</v>
      </c>
      <c r="G10" s="9">
        <v>10747</v>
      </c>
      <c r="H10" s="31">
        <f t="shared" si="1"/>
        <v>0.36273515707181925</v>
      </c>
    </row>
    <row r="11" spans="2:8" ht="15">
      <c r="B11" s="47">
        <v>5</v>
      </c>
      <c r="C11" s="21">
        <v>16938.57</v>
      </c>
      <c r="D11" s="9">
        <v>9546</v>
      </c>
      <c r="E11" s="6">
        <f t="shared" si="0"/>
        <v>0.43643412637548507</v>
      </c>
      <c r="F11" s="24">
        <v>16956.61</v>
      </c>
      <c r="G11" s="9">
        <v>10359</v>
      </c>
      <c r="H11" s="31">
        <f t="shared" si="1"/>
        <v>0.38908779526096315</v>
      </c>
    </row>
    <row r="12" spans="2:8" ht="15">
      <c r="B12" s="47">
        <v>6</v>
      </c>
      <c r="C12" s="21">
        <v>16951.78</v>
      </c>
      <c r="D12" s="9">
        <v>9906</v>
      </c>
      <c r="E12" s="6">
        <f t="shared" si="0"/>
        <v>0.41563658801612569</v>
      </c>
      <c r="F12" s="24">
        <v>16945.189999999999</v>
      </c>
      <c r="G12" s="9">
        <v>10113.32</v>
      </c>
      <c r="H12" s="31">
        <f t="shared" si="1"/>
        <v>0.40317458818697216</v>
      </c>
    </row>
    <row r="13" spans="2:8" ht="15">
      <c r="B13" s="47">
        <v>7</v>
      </c>
      <c r="C13" s="21">
        <v>16807.5</v>
      </c>
      <c r="D13" s="9">
        <v>9360</v>
      </c>
      <c r="E13" s="6">
        <f t="shared" si="0"/>
        <v>0.44310575635876837</v>
      </c>
      <c r="F13" s="24">
        <v>16813.61</v>
      </c>
      <c r="G13" s="9">
        <v>10356.049999999999</v>
      </c>
      <c r="H13" s="31">
        <f t="shared" si="1"/>
        <v>0.38406743108707775</v>
      </c>
    </row>
    <row r="14" spans="2:8" ht="15">
      <c r="B14" s="47">
        <v>8</v>
      </c>
      <c r="C14" s="21">
        <v>16807.82</v>
      </c>
      <c r="D14" s="9">
        <v>10210</v>
      </c>
      <c r="E14" s="6">
        <f t="shared" si="0"/>
        <v>0.392544660759099</v>
      </c>
      <c r="F14" s="24">
        <v>16897.78</v>
      </c>
      <c r="G14" s="9">
        <v>10100.84</v>
      </c>
      <c r="H14" s="31">
        <f t="shared" si="1"/>
        <v>0.40223863726477671</v>
      </c>
    </row>
    <row r="15" spans="2:8" ht="15">
      <c r="B15" s="47">
        <v>9</v>
      </c>
      <c r="C15" s="21">
        <v>16817.060000000001</v>
      </c>
      <c r="D15" s="9">
        <v>8702</v>
      </c>
      <c r="E15" s="6">
        <f t="shared" si="0"/>
        <v>0.48254926842147206</v>
      </c>
      <c r="F15" s="24">
        <v>16804.12</v>
      </c>
      <c r="G15" s="9">
        <v>10290.82</v>
      </c>
      <c r="H15" s="31">
        <f t="shared" si="1"/>
        <v>0.3876013739487697</v>
      </c>
    </row>
    <row r="16" spans="2:8" ht="15">
      <c r="B16" s="47">
        <v>10</v>
      </c>
      <c r="C16" s="21">
        <v>16857.32</v>
      </c>
      <c r="D16" s="9">
        <v>9054</v>
      </c>
      <c r="E16" s="6">
        <f t="shared" si="0"/>
        <v>0.46290394914494115</v>
      </c>
      <c r="F16" s="24">
        <v>16940.93</v>
      </c>
      <c r="G16" s="9">
        <v>10093.040000000001</v>
      </c>
      <c r="H16" s="31">
        <f t="shared" si="1"/>
        <v>0.40422161002967361</v>
      </c>
    </row>
    <row r="17" spans="2:8" ht="15">
      <c r="B17" s="47">
        <v>11</v>
      </c>
      <c r="C17" s="21">
        <v>16752.400000000001</v>
      </c>
      <c r="D17" s="9">
        <v>9783.57</v>
      </c>
      <c r="E17" s="6">
        <f t="shared" si="0"/>
        <v>0.41598994770898501</v>
      </c>
      <c r="F17" s="24">
        <v>16902.16</v>
      </c>
      <c r="G17" s="9">
        <v>10494</v>
      </c>
      <c r="H17" s="31">
        <f t="shared" si="1"/>
        <v>0.37913260790336856</v>
      </c>
    </row>
    <row r="18" spans="2:8" ht="15">
      <c r="B18" s="47">
        <v>12</v>
      </c>
      <c r="C18" s="21">
        <v>16823.169999999998</v>
      </c>
      <c r="D18" s="9">
        <v>9267</v>
      </c>
      <c r="E18" s="6">
        <f t="shared" si="0"/>
        <v>0.44915256756009714</v>
      </c>
      <c r="F18" s="24">
        <v>16821.59</v>
      </c>
      <c r="G18" s="9">
        <v>10212</v>
      </c>
      <c r="H18" s="31">
        <f t="shared" si="1"/>
        <v>0.39292302332894813</v>
      </c>
    </row>
    <row r="19" spans="2:8" ht="15">
      <c r="B19" s="47">
        <v>13</v>
      </c>
      <c r="C19" s="21">
        <v>16767.53</v>
      </c>
      <c r="D19" s="9">
        <v>10096</v>
      </c>
      <c r="E19" s="6">
        <f t="shared" si="0"/>
        <v>0.3978838862969083</v>
      </c>
      <c r="F19" s="24">
        <v>16847.02</v>
      </c>
      <c r="G19" s="9">
        <v>9848.86</v>
      </c>
      <c r="H19" s="31">
        <f t="shared" si="1"/>
        <v>0.41539453268293147</v>
      </c>
    </row>
    <row r="20" spans="2:8" ht="15">
      <c r="B20" s="47">
        <v>14</v>
      </c>
      <c r="C20" s="21">
        <v>16818.240000000002</v>
      </c>
      <c r="D20" s="9">
        <v>9339</v>
      </c>
      <c r="E20" s="6">
        <f t="shared" si="0"/>
        <v>0.44471002911125068</v>
      </c>
      <c r="F20" s="24">
        <v>16870.2</v>
      </c>
      <c r="G20" s="9">
        <v>10448.43</v>
      </c>
      <c r="H20" s="31">
        <f t="shared" si="1"/>
        <v>0.38065760927552728</v>
      </c>
    </row>
    <row r="21" spans="2:8" ht="15">
      <c r="B21" s="47">
        <v>15</v>
      </c>
      <c r="C21" s="21">
        <v>16863.060000000001</v>
      </c>
      <c r="D21" s="9">
        <v>9177</v>
      </c>
      <c r="E21" s="6">
        <f t="shared" si="0"/>
        <v>0.45579272089407263</v>
      </c>
      <c r="F21" s="24">
        <v>16967.37</v>
      </c>
      <c r="G21" s="9">
        <v>10320.280000000001</v>
      </c>
      <c r="H21" s="31">
        <f t="shared" si="1"/>
        <v>0.39175723756834435</v>
      </c>
    </row>
    <row r="22" spans="2:8" ht="15">
      <c r="B22" s="47">
        <v>16</v>
      </c>
      <c r="C22" s="21">
        <v>16785.18</v>
      </c>
      <c r="D22" s="9">
        <v>9419</v>
      </c>
      <c r="E22" s="6">
        <f t="shared" si="0"/>
        <v>0.438850223828401</v>
      </c>
      <c r="F22" s="24">
        <v>16816.86</v>
      </c>
      <c r="G22" s="9">
        <v>10619.95</v>
      </c>
      <c r="H22" s="31">
        <f t="shared" si="1"/>
        <v>0.36849388054607102</v>
      </c>
    </row>
    <row r="23" spans="2:8" ht="15">
      <c r="B23" s="47">
        <v>17</v>
      </c>
      <c r="C23" s="21">
        <v>16812.080000000002</v>
      </c>
      <c r="D23" s="9">
        <v>9510</v>
      </c>
      <c r="E23" s="6">
        <f t="shared" si="0"/>
        <v>0.43433531127617764</v>
      </c>
      <c r="F23" s="24">
        <v>16819.89</v>
      </c>
      <c r="G23" s="9">
        <v>11111.21</v>
      </c>
      <c r="H23" s="31">
        <f t="shared" si="1"/>
        <v>0.33940055493823085</v>
      </c>
    </row>
    <row r="24" spans="2:8" ht="15">
      <c r="B24" s="47">
        <v>18</v>
      </c>
      <c r="C24" s="21">
        <v>16774.14</v>
      </c>
      <c r="D24" s="9">
        <v>9530</v>
      </c>
      <c r="E24" s="6">
        <f t="shared" si="0"/>
        <v>0.43186357094909189</v>
      </c>
      <c r="F24" s="24">
        <v>16790.36</v>
      </c>
      <c r="G24" s="9">
        <v>10335.120000000001</v>
      </c>
      <c r="H24" s="31">
        <f t="shared" si="1"/>
        <v>0.38446108362179243</v>
      </c>
    </row>
    <row r="25" spans="2:8" ht="15">
      <c r="B25" s="47">
        <v>19</v>
      </c>
      <c r="C25" s="21">
        <v>16879.8</v>
      </c>
      <c r="D25" s="9">
        <v>8956</v>
      </c>
      <c r="E25" s="6">
        <f t="shared" si="0"/>
        <v>0.46942499318712305</v>
      </c>
      <c r="F25" s="24">
        <v>16911.580000000002</v>
      </c>
      <c r="G25" s="9">
        <v>10410</v>
      </c>
      <c r="H25" s="31">
        <f t="shared" si="1"/>
        <v>0.38444545098683869</v>
      </c>
    </row>
    <row r="26" spans="2:8" ht="15">
      <c r="B26" s="47">
        <v>20</v>
      </c>
      <c r="C26" s="21">
        <v>16924.73</v>
      </c>
      <c r="D26" s="9">
        <v>9925</v>
      </c>
      <c r="E26" s="6">
        <f t="shared" si="0"/>
        <v>0.4135800098435839</v>
      </c>
      <c r="F26" s="24">
        <v>16856.240000000002</v>
      </c>
      <c r="G26" s="9">
        <v>10004.35</v>
      </c>
      <c r="H26" s="31">
        <f t="shared" si="1"/>
        <v>0.40648982216674656</v>
      </c>
    </row>
    <row r="27" spans="2:8" ht="15">
      <c r="B27" s="47">
        <v>21</v>
      </c>
      <c r="C27" s="21">
        <v>16899.18</v>
      </c>
      <c r="D27" s="9">
        <v>9742</v>
      </c>
      <c r="E27" s="6">
        <f t="shared" si="0"/>
        <v>0.42352232475185192</v>
      </c>
      <c r="F27" s="24">
        <v>16826.54</v>
      </c>
      <c r="G27" s="9">
        <v>10545.36</v>
      </c>
      <c r="H27" s="31">
        <f t="shared" si="1"/>
        <v>0.37329005250039515</v>
      </c>
    </row>
    <row r="28" spans="2:8" ht="15">
      <c r="B28" s="47">
        <v>22</v>
      </c>
      <c r="C28" s="21">
        <v>16755.259999999998</v>
      </c>
      <c r="D28" s="9">
        <v>10699</v>
      </c>
      <c r="E28" s="6">
        <f t="shared" si="0"/>
        <v>0.36145425376866724</v>
      </c>
      <c r="F28" s="24">
        <v>16869.25</v>
      </c>
      <c r="G28" s="9">
        <v>10511.53</v>
      </c>
      <c r="H28" s="31">
        <f t="shared" si="1"/>
        <v>0.37688219689672031</v>
      </c>
    </row>
    <row r="29" spans="2:8" ht="15">
      <c r="B29" s="47">
        <v>23</v>
      </c>
      <c r="C29" s="21">
        <v>16926.61</v>
      </c>
      <c r="D29" s="9">
        <v>9525</v>
      </c>
      <c r="E29" s="6">
        <f t="shared" si="0"/>
        <v>0.43727657221381011</v>
      </c>
      <c r="F29" s="24">
        <v>16899.96</v>
      </c>
      <c r="G29" s="9">
        <v>10563.18</v>
      </c>
      <c r="H29" s="31">
        <f t="shared" si="1"/>
        <v>0.37495828392493236</v>
      </c>
    </row>
    <row r="30" spans="2:8" ht="15">
      <c r="B30" s="47">
        <v>24</v>
      </c>
      <c r="C30" s="21">
        <v>16915.59</v>
      </c>
      <c r="D30" s="9">
        <v>8849</v>
      </c>
      <c r="E30" s="6">
        <f t="shared" si="0"/>
        <v>0.47687310936242844</v>
      </c>
      <c r="F30" s="24">
        <v>16893.66</v>
      </c>
      <c r="G30" s="9">
        <v>10389.98</v>
      </c>
      <c r="H30" s="31">
        <f t="shared" si="1"/>
        <v>0.38497755962887859</v>
      </c>
    </row>
    <row r="31" spans="2:8" ht="15">
      <c r="B31" s="47">
        <v>25</v>
      </c>
      <c r="C31" s="21">
        <v>16917.060000000001</v>
      </c>
      <c r="D31" s="9">
        <v>8963</v>
      </c>
      <c r="E31" s="6">
        <f t="shared" si="0"/>
        <v>0.47017980665671222</v>
      </c>
      <c r="F31" s="24">
        <v>16701.48</v>
      </c>
      <c r="G31" s="9">
        <v>11196.41</v>
      </c>
      <c r="H31" s="31">
        <f t="shared" si="1"/>
        <v>0.32961569872849594</v>
      </c>
    </row>
    <row r="32" spans="2:8" ht="15">
      <c r="B32" s="47">
        <v>26</v>
      </c>
      <c r="C32" s="21">
        <v>16950.55</v>
      </c>
      <c r="D32" s="9">
        <v>10529</v>
      </c>
      <c r="E32" s="6">
        <f t="shared" si="0"/>
        <v>0.37884021462430417</v>
      </c>
      <c r="F32" s="24">
        <v>16841.88</v>
      </c>
      <c r="G32" s="9">
        <v>10773.81</v>
      </c>
      <c r="H32" s="31">
        <f t="shared" si="1"/>
        <v>0.36029647521535613</v>
      </c>
    </row>
    <row r="33" spans="2:8" ht="15">
      <c r="B33" s="47">
        <v>27</v>
      </c>
      <c r="C33" s="21">
        <v>16954.28</v>
      </c>
      <c r="D33" s="9">
        <v>9282</v>
      </c>
      <c r="E33" s="6">
        <f t="shared" si="0"/>
        <v>0.45252762134399094</v>
      </c>
      <c r="F33" s="24">
        <v>16883.47</v>
      </c>
      <c r="G33" s="9">
        <v>10138</v>
      </c>
      <c r="H33" s="31">
        <f t="shared" si="1"/>
        <v>0.39953102057811585</v>
      </c>
    </row>
    <row r="34" spans="2:8" ht="15">
      <c r="B34" s="47">
        <v>28</v>
      </c>
      <c r="C34" s="21">
        <v>16849.990000000002</v>
      </c>
      <c r="D34" s="9">
        <v>10087</v>
      </c>
      <c r="E34" s="6">
        <f t="shared" si="0"/>
        <v>0.40136462988998811</v>
      </c>
      <c r="F34" s="24">
        <v>16791.25</v>
      </c>
      <c r="G34" s="9">
        <v>11209.56</v>
      </c>
      <c r="H34" s="31">
        <f t="shared" si="1"/>
        <v>0.33241658601950419</v>
      </c>
    </row>
    <row r="35" spans="2:8" ht="15">
      <c r="B35" s="47">
        <v>29</v>
      </c>
      <c r="C35" s="21">
        <v>16816.52</v>
      </c>
      <c r="D35" s="9">
        <v>10652</v>
      </c>
      <c r="E35" s="6">
        <f t="shared" si="0"/>
        <v>0.36657524862456681</v>
      </c>
      <c r="F35" s="24">
        <v>16798.89</v>
      </c>
      <c r="G35" s="9">
        <v>10109.56</v>
      </c>
      <c r="H35" s="31">
        <f t="shared" si="1"/>
        <v>0.39820071445196681</v>
      </c>
    </row>
    <row r="36" spans="2:8" ht="15.75" thickBot="1">
      <c r="B36" s="51">
        <v>30</v>
      </c>
      <c r="C36" s="22">
        <v>16876.080000000002</v>
      </c>
      <c r="D36" s="10">
        <v>9314</v>
      </c>
      <c r="E36" s="6">
        <f t="shared" si="0"/>
        <v>0.44809458120606216</v>
      </c>
      <c r="F36" s="24">
        <v>16933.509999999998</v>
      </c>
      <c r="G36" s="9">
        <v>10541</v>
      </c>
      <c r="H36" s="31">
        <f t="shared" si="1"/>
        <v>0.37750649451885632</v>
      </c>
    </row>
    <row r="37" spans="2:8" ht="15.75" thickBot="1">
      <c r="B37" s="18" t="s">
        <v>9</v>
      </c>
      <c r="C37" s="75">
        <f>AVERAGE(C7:C36)</f>
        <v>16853.876666666667</v>
      </c>
      <c r="D37" s="77">
        <f>AVERAGE(D7:D36)</f>
        <v>9600.1426666666684</v>
      </c>
      <c r="E37" s="12">
        <f>AVERAGE(E7:E36)</f>
        <v>0.43036859731269439</v>
      </c>
      <c r="F37" s="80">
        <f>AVERAGE(F7:F36)</f>
        <v>16856.936999999998</v>
      </c>
      <c r="G37" s="78">
        <f>AVERAGE(G7:G36)</f>
        <v>10431.428000000002</v>
      </c>
      <c r="H37" s="58">
        <f>AVERAGE(H7:H36)</f>
        <v>0.38114232591689429</v>
      </c>
    </row>
    <row r="38" spans="2:8" ht="15.75" thickBot="1">
      <c r="B38" s="81"/>
      <c r="C38" s="82"/>
      <c r="D38" s="3" t="s">
        <v>38</v>
      </c>
      <c r="E38" s="83"/>
      <c r="F38" s="84"/>
      <c r="G38" s="3" t="s">
        <v>40</v>
      </c>
      <c r="H38" s="83"/>
    </row>
  </sheetData>
  <mergeCells count="6">
    <mergeCell ref="C4:H4"/>
    <mergeCell ref="B5:B6"/>
    <mergeCell ref="C5:D5"/>
    <mergeCell ref="E5:E6"/>
    <mergeCell ref="F5:G5"/>
    <mergeCell ref="H5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I1_PF=5_T=2</vt:lpstr>
      <vt:lpstr>I1_PF=5_T=2_MUT=CERTAIN</vt:lpstr>
      <vt:lpstr>I1_PF=7_T=2</vt:lpstr>
      <vt:lpstr>I1_PF=7_T=3</vt:lpstr>
      <vt:lpstr>I1_PF=9_T=2</vt:lpstr>
      <vt:lpstr>I2_PF=5_T=2</vt:lpstr>
      <vt:lpstr>I2_PF=7_T=2</vt:lpstr>
      <vt:lpstr>I3_PF=5_T=2</vt:lpstr>
      <vt:lpstr>I3_PF=9_T=2</vt:lpstr>
      <vt:lpstr>I4_PF=5_T=2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misia</dc:creator>
  <cp:lastModifiedBy>misia</cp:lastModifiedBy>
  <dcterms:created xsi:type="dcterms:W3CDTF">2021-02-20T10:20:25Z</dcterms:created>
  <dcterms:modified xsi:type="dcterms:W3CDTF">2021-02-20T23:32:47Z</dcterms:modified>
</cp:coreProperties>
</file>