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\Documents\PowerQuery\"/>
    </mc:Choice>
  </mc:AlternateContent>
  <xr:revisionPtr revIDLastSave="0" documentId="13_ncr:1_{8ED45C2A-7F78-4A5D-A0B9-71E3DFA8FAA4}" xr6:coauthVersionLast="47" xr6:coauthVersionMax="47" xr10:uidLastSave="{00000000-0000-0000-0000-000000000000}"/>
  <bookViews>
    <workbookView xWindow="-108" yWindow="-108" windowWidth="23256" windowHeight="12456" activeTab="2" xr2:uid="{A0763EBA-8C1A-4DE1-9A70-B2A0A7D2630D}"/>
  </bookViews>
  <sheets>
    <sheet name="Dane z systemu" sheetId="1" r:id="rId1"/>
    <sheet name="Kolumna przestawna" sheetId="2" r:id="rId2"/>
    <sheet name="Dzielenie wg. ogranicznika" sheetId="3" r:id="rId3"/>
  </sheets>
  <definedNames>
    <definedName name="ExternalData_1" localSheetId="0" hidden="1">'Dane z systemu'!$L$20:$N$108</definedName>
    <definedName name="ExternalData_1" localSheetId="1" hidden="1">'Kolumna przestawna'!$H$1:$O$73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15" i="1"/>
  <c r="G15" i="1"/>
  <c r="F15" i="1"/>
  <c r="E15" i="1"/>
  <c r="D15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8BD81-ECC5-41E9-AC2F-AABF87FC2185}" keepAlive="1" name="Zapytanie — Atrybuty" description="Połączenie z zapytaniem „Atrybuty” w skoroszycie." type="5" refreshedVersion="8" background="1" saveData="1">
    <dbPr connection="Provider=Microsoft.Mashup.OleDb.1;Data Source=$Workbook$;Location=Atrybuty;Extended Properties=&quot;&quot;" command="SELECT * FROM [Atrybuty]"/>
  </connection>
  <connection id="2" xr16:uid="{85DAB425-FC7A-4992-816B-52B26D0A310D}" keepAlive="1" name="Zapytanie — Tabela_Tabela1" description="Połączenie z zapytaniem „Tabela_Tabela1” w skoroszycie." type="5" refreshedVersion="0" background="1" saveData="1">
    <dbPr connection="Provider=Microsoft.Mashup.OleDb.1;Data Source=$Workbook$;Location=Tabela_Tabela1;Extended Properties=&quot;&quot;" command="SELECT * FROM [Tabela_Tabela1]"/>
  </connection>
  <connection id="3" xr16:uid="{D0101A56-AF30-4655-8180-DB4060049FAE}" keepAlive="1" name="Zapytanie — Tabela_Tabela1 (2)" description="Połączenie z zapytaniem „Tabela_Tabela1 (2)” w skoroszycie." type="5" refreshedVersion="8" background="1" saveData="1">
    <dbPr connection="Provider=Microsoft.Mashup.OleDb.1;Data Source=$Workbook$;Location=&quot;Tabela_Tabela1 (2)&quot;;Extended Properties=&quot;&quot;" command="SELECT * FROM [Tabela_Tabela1 (2)]"/>
  </connection>
  <connection id="4" xr16:uid="{FE57FDC1-36A0-4CDE-BA95-AB2E4C1DD11C}" keepAlive="1" name="Zapytanie — Tabela1" description="Połączenie z zapytaniem „Tabela1” w skoroszycie." type="5" refreshedVersion="0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<sst xmlns="http://schemas.openxmlformats.org/spreadsheetml/2006/main" count="582" uniqueCount="51">
  <si>
    <t>Produkt / Sprzedaż</t>
  </si>
  <si>
    <t>Laptop - torba</t>
  </si>
  <si>
    <t>Kabel lightning</t>
  </si>
  <si>
    <t>Kabel USB C</t>
  </si>
  <si>
    <t>Tablet</t>
  </si>
  <si>
    <t>Telefon</t>
  </si>
  <si>
    <t>Oprawka na telefon</t>
  </si>
  <si>
    <t>Styczeń</t>
  </si>
  <si>
    <t>Luty</t>
  </si>
  <si>
    <t>Marzec</t>
  </si>
  <si>
    <t>Kwiecień</t>
  </si>
  <si>
    <t>Maj</t>
  </si>
  <si>
    <t>Czerwiec</t>
  </si>
  <si>
    <t>Lipiec</t>
  </si>
  <si>
    <t>Szkło na telefon</t>
  </si>
  <si>
    <t>Ładowarka indukcyjna</t>
  </si>
  <si>
    <t>Kabel 3 w 1</t>
  </si>
  <si>
    <t>Klawiatura</t>
  </si>
  <si>
    <t>Mysz</t>
  </si>
  <si>
    <t>SUMA</t>
  </si>
  <si>
    <t>Sierpień</t>
  </si>
  <si>
    <t>Produkt</t>
  </si>
  <si>
    <t>Miesiąc</t>
  </si>
  <si>
    <t>Przychód</t>
  </si>
  <si>
    <t>T-shirt</t>
  </si>
  <si>
    <t>Kolor</t>
  </si>
  <si>
    <t>Czerwony
Zielony
Czarny
Niebieski</t>
  </si>
  <si>
    <t>Sukienka</t>
  </si>
  <si>
    <t>Buty</t>
  </si>
  <si>
    <t>T-shirt(serek)</t>
  </si>
  <si>
    <t>Sukienka (długi rękaw)</t>
  </si>
  <si>
    <t>Zielony
Niebieski
Różowy
Biały
Czarny</t>
  </si>
  <si>
    <t>Czerwony
Khaki</t>
  </si>
  <si>
    <t>Skarpetki</t>
  </si>
  <si>
    <t>Czapka</t>
  </si>
  <si>
    <t>Pomarńczowy
Czerwony
Zielony</t>
  </si>
  <si>
    <t>W ilu wersjach kolorystycznych wsytępują poszczególne produkty?</t>
  </si>
  <si>
    <t>Zielony
Khaki
Brązowy
Pomarańczowy
Różowy
Zielony
Niebieski</t>
  </si>
  <si>
    <t>Sznurówki</t>
  </si>
  <si>
    <t>Rodzaj opakowania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</si>
  <si>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</si>
  <si>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</si>
  <si>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</si>
  <si>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</si>
  <si>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</si>
  <si>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</si>
  <si>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</si>
  <si>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</si>
  <si>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</si>
  <si>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Atrybut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</si>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</sst>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1" fillId="0" borderId="0" xfId="0" applyNumberFormat="1" applyFont="1"/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ny" xfId="0" builtinId="0"/>
  </cellStyles>
  <dxfs count="54">
    <dxf>
      <alignment horizontal="general" vertical="bottom" textRotation="0" wrapText="1" indent="0" justifyLastLine="0" shrinkToFit="0" readingOrder="0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numFmt numFmtId="0" formatCode="General"/>
    </dxf>
    <dxf>
      <numFmt numFmtId="164" formatCode="_-* #,##0.00\ [$zł-415]_-;\-* #,##0.00\ [$zł-415]_-;_-* &quot;-&quot;??\ [$zł-415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numFmt numFmtId="164" formatCode="_-* #,##0.00\ [$zł-415]_-;\-* #,##0.00\ [$zł-415]_-;_-* &quot;-&quot;??\ [$zł-415]_-;_-@_-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71B735-BBE4-4EEA-9152-5777BF688342}" autoFormatId="16" applyNumberFormats="0" applyBorderFormats="0" applyFontFormats="0" applyPatternFormats="0" applyAlignmentFormats="0" applyWidthHeightFormats="0">
  <queryTableRefresh nextId="16">
    <queryTableFields count="3">
      <queryTableField id="1" name="Produkt / Sprzedaż" tableColumnId="1"/>
      <queryTableField id="14" name="Atrybut" tableColumnId="14"/>
      <queryTableField id="15" name="Wartość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00A0B7C-4C2C-48F5-95CD-0A6BB27F5FE7}" autoFormatId="16" applyNumberFormats="0" applyBorderFormats="0" applyFontFormats="0" applyPatternFormats="0" applyAlignmentFormats="0" applyWidthHeightFormats="0">
  <queryTableRefresh nextId="9">
    <queryTableFields count="8">
      <queryTableField id="1" name="Produkt" tableColumnId="1"/>
      <queryTableField id="2" name="Rodzaj opakowania" tableColumnId="2"/>
      <queryTableField id="3" name="Styczeń" tableColumnId="3"/>
      <queryTableField id="4" name="Luty" tableColumnId="4"/>
      <queryTableField id="5" name="Marzec" tableColumnId="5"/>
      <queryTableField id="6" name="Kwiecień" tableColumnId="6"/>
      <queryTableField id="7" name="Maj" tableColumnId="7"/>
      <queryTableField id="8" name="Czerwiec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AE592-3CF3-4AC2-A098-2E048640FF46}" name="Tabela1" displayName="Tabela1" ref="B3:J15" headerRowCount="0" headerRowDxfId="53" headerRowBorderDxfId="52">
  <tableColumns count="9">
    <tableColumn id="1" xr3:uid="{00922B6A-912C-468E-82CC-7C184C1D9FA3}" name="Kolumna1" totalsRowLabel="Suma" headerRowDxfId="51" dataDxfId="50" totalsRowDxfId="49"/>
    <tableColumn id="2" xr3:uid="{D4EAA31D-7BA9-4E7C-80D5-16EFEF9A8ECC}" name="Kolumna2" headerRowDxfId="48" dataDxfId="47" totalsRowDxfId="46"/>
    <tableColumn id="3" xr3:uid="{7D683DEF-7CCF-45AA-B62C-AF0FF2274E4A}" name="Kolumna3" headerRowDxfId="45" dataDxfId="44" totalsRowDxfId="43"/>
    <tableColumn id="4" xr3:uid="{4C2F189C-7084-489E-8D38-3ADFE90C5254}" name="Kolumna4" headerRowDxfId="42" dataDxfId="41" totalsRowDxfId="40"/>
    <tableColumn id="5" xr3:uid="{690752DE-3CAF-4D38-ABF9-A985AF3E5D2C}" name="Kolumna5" headerRowDxfId="39" dataDxfId="38" totalsRowDxfId="37"/>
    <tableColumn id="6" xr3:uid="{898FCA99-2DD9-4183-BA81-9A13FBC0DDEF}" name="Kolumna6" headerRowDxfId="36" dataDxfId="35" totalsRowDxfId="34"/>
    <tableColumn id="7" xr3:uid="{A49DEF9A-B895-4FA5-AC4A-D35EAFBCD4F4}" name="Kolumna7" totalsRowFunction="count" headerRowDxfId="33" dataDxfId="32" totalsRowDxfId="31"/>
    <tableColumn id="8" xr3:uid="{7EB135E1-1917-4EBC-9688-A22B67135A4C}" name="Kolumna8" headerRowDxfId="30" dataDxfId="29" totalsRowDxfId="28"/>
    <tableColumn id="9" xr3:uid="{62D91A8E-4B47-486F-A9DD-9237D8CD14F4}" name="Kolumna9" headerRowDxfId="27" dataDxfId="26" totalsRowDxfId="2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D00149-3FFC-46BE-B189-4DE4476DBCBE}" name="Tabela_Atrybuty" displayName="Tabela_Atrybuty" ref="L20:N108" tableType="queryTable" totalsRowShown="0">
  <autoFilter ref="L20:N108" xr:uid="{7DD00149-3FFC-46BE-B189-4DE4476DBCBE}"/>
  <tableColumns count="3">
    <tableColumn id="1" xr3:uid="{F1746E5E-05B5-461B-ABDE-0BC9E2DF16BF}" uniqueName="1" name="Produkt / Sprzedaż" queryTableFieldId="1" dataDxfId="13"/>
    <tableColumn id="14" xr3:uid="{C9D8B9E9-D4AB-44FC-A394-84796FBBF38A}" uniqueName="14" name="Atrybut" queryTableFieldId="14" dataDxfId="12"/>
    <tableColumn id="15" xr3:uid="{8C0A5F1D-A0CE-482F-A43A-EDC18CB16D29}" uniqueName="15" name="Wartość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13176-CFC3-4733-8010-C7EA91C7FFDF}" name="Tabela4" displayName="Tabela4" ref="B20:J33" totalsRowShown="0" headerRowDxfId="24" headerRowBorderDxfId="23">
  <autoFilter ref="B20:J33" xr:uid="{A0813176-CFC3-4733-8010-C7EA91C7FFDF}"/>
  <tableColumns count="9">
    <tableColumn id="1" xr3:uid="{00EA8D2E-69AE-4AF0-88FF-CE102C2A1295}" name="Kolumna1" dataDxfId="22"/>
    <tableColumn id="2" xr3:uid="{1AC06C5C-F4F2-48B0-A8C6-54EEA6CC0146}" name="Kolumna2" dataDxfId="21"/>
    <tableColumn id="3" xr3:uid="{C0481294-523B-4FA7-B5F5-AC4AB474315A}" name="Kolumna3" dataDxfId="20"/>
    <tableColumn id="4" xr3:uid="{38E8D9E7-495C-4FE9-8F85-275A0480B812}" name="Kolumna4" dataDxfId="19"/>
    <tableColumn id="5" xr3:uid="{1EBE2E72-76A2-4483-AD84-C1D7943F9F94}" name="Kolumna5" dataDxfId="18"/>
    <tableColumn id="6" xr3:uid="{E918B032-F4E2-4BCD-BE31-959D9270A589}" name="Kolumna6" dataDxfId="17"/>
    <tableColumn id="7" xr3:uid="{09082E08-1B6B-4452-AD38-3E94EEC51E02}" name="Kolumna7" dataDxfId="16"/>
    <tableColumn id="8" xr3:uid="{064FC31A-6FC0-41A1-9F07-540E5FF134C2}" name="Kolumna8" dataDxfId="15"/>
    <tableColumn id="9" xr3:uid="{D0EBFFE1-9BFB-43DE-8265-5FC06B6B6EC4}" name="Kolumna9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BC42-4446-4BFA-84C4-913366A76BF8}" name="Tabela_Tabela1" displayName="Tabela_Tabela1" ref="A1:D127" totalsRowShown="0">
  <autoFilter ref="A1:D127" xr:uid="{8A4BBC42-4446-4BFA-84C4-913366A76BF8}"/>
  <sortState xmlns:xlrd2="http://schemas.microsoft.com/office/spreadsheetml/2017/richdata2" ref="A2:D127">
    <sortCondition ref="A2:A127"/>
  </sortState>
  <tableColumns count="4">
    <tableColumn id="1" xr3:uid="{6FB80785-F63A-41EC-B863-F2B83C180292}" name="Produkt" dataDxfId="11"/>
    <tableColumn id="2" xr3:uid="{D56CB7CE-987E-49D2-B321-D26A4E3C953E}" name="Miesiąc" dataDxfId="10"/>
    <tableColumn id="4" xr3:uid="{2560F09F-42EF-4C5C-8403-94DC0D9C0FE0}" name="Rodzaj opakowania" dataDxfId="9"/>
    <tableColumn id="3" xr3:uid="{DE260316-B280-467B-8224-F462C10B83D8}" name="Przychód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91965-A308-4043-ADE8-227A79525FB0}" name="Tabela_Tabela_Tabela1__2" displayName="Tabela_Tabela_Tabela1__2" ref="H1:O73" tableType="queryTable" totalsRowShown="0">
  <autoFilter ref="H1:O73" xr:uid="{71D91965-A308-4043-ADE8-227A79525FB0}"/>
  <tableColumns count="8">
    <tableColumn id="1" xr3:uid="{BC18B304-6CE1-418F-B6BF-50A919348240}" uniqueName="1" name="Produkt" queryTableFieldId="1" dataDxfId="7"/>
    <tableColumn id="2" xr3:uid="{D30D8DEF-232B-44E3-A275-09483797AC4C}" uniqueName="2" name="Rodzaj opakowania" queryTableFieldId="2"/>
    <tableColumn id="3" xr3:uid="{DA036135-93E4-4AB5-AAA9-F905D36CBB59}" uniqueName="3" name="Styczeń" queryTableFieldId="3" dataDxfId="6"/>
    <tableColumn id="4" xr3:uid="{F5342009-AA01-47C0-A393-DFCF6D4155A9}" uniqueName="4" name="Luty" queryTableFieldId="4" dataDxfId="5"/>
    <tableColumn id="5" xr3:uid="{F3310213-6AD5-456E-8C42-9B3E4F10EDBE}" uniqueName="5" name="Marzec" queryTableFieldId="5" dataDxfId="4"/>
    <tableColumn id="6" xr3:uid="{4669C88F-5DB6-45BA-A1C4-5D32F93C937A}" uniqueName="6" name="Kwiecień" queryTableFieldId="6" dataDxfId="3"/>
    <tableColumn id="7" xr3:uid="{06AD3890-D811-45B8-BBA6-C46A71BBBEA9}" uniqueName="7" name="Maj" queryTableFieldId="7" dataDxfId="2"/>
    <tableColumn id="8" xr3:uid="{78F17430-DFF3-4128-89D3-D7293E6C7938}" uniqueName="8" name="Czerwiec" queryTableFieldId="8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2BEC5-38B0-4A10-B798-DD5A0494B2C3}" name="Tabela3" displayName="Tabela3" ref="A1:B6" totalsRowShown="0">
  <autoFilter ref="A1:B6" xr:uid="{6C62BEC5-38B0-4A10-B798-DD5A0494B2C3}"/>
  <tableColumns count="2">
    <tableColumn id="1" xr3:uid="{AF29C067-37C9-4EF1-91DE-7988D3571B1A}" name="Produkt"/>
    <tableColumn id="2" xr3:uid="{D7DE0F9A-6D00-4E2B-894D-3D13D5117E87}" name="Ko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6CF5-4CDD-43E4-AB7C-DF279D50CA75}">
  <dimension ref="B3:Z108"/>
  <sheetViews>
    <sheetView topLeftCell="B1" zoomScaleNormal="100" workbookViewId="0">
      <selection activeCell="N75" sqref="N75"/>
    </sheetView>
  </sheetViews>
  <sheetFormatPr defaultRowHeight="14.4" x14ac:dyDescent="0.3"/>
  <cols>
    <col min="2" max="2" width="19.21875" bestFit="1" customWidth="1"/>
    <col min="3" max="3" width="14.44140625" bestFit="1" customWidth="1"/>
    <col min="4" max="4" width="18.88671875" bestFit="1" customWidth="1"/>
    <col min="5" max="10" width="14.44140625" bestFit="1" customWidth="1"/>
    <col min="11" max="11" width="14.44140625" customWidth="1"/>
    <col min="12" max="12" width="19.44140625" bestFit="1" customWidth="1"/>
    <col min="13" max="13" width="9.6640625" bestFit="1" customWidth="1"/>
    <col min="14" max="14" width="10.109375" bestFit="1" customWidth="1"/>
    <col min="15" max="15" width="9.6640625" bestFit="1" customWidth="1"/>
    <col min="16" max="16" width="9.109375" bestFit="1" customWidth="1"/>
    <col min="17" max="17" width="9.33203125" bestFit="1" customWidth="1"/>
    <col min="18" max="18" width="10.6640625" bestFit="1" customWidth="1"/>
    <col min="19" max="19" width="9.109375" bestFit="1" customWidth="1"/>
    <col min="20" max="20" width="10.5546875" bestFit="1" customWidth="1"/>
    <col min="21" max="21" width="9.109375" bestFit="1" customWidth="1"/>
    <col min="22" max="22" width="10" bestFit="1" customWidth="1"/>
    <col min="23" max="23" width="9.6640625" bestFit="1" customWidth="1"/>
    <col min="24" max="24" width="10.109375" bestFit="1" customWidth="1"/>
    <col min="25" max="25" width="9.5546875" bestFit="1" customWidth="1"/>
    <col min="26" max="26" width="18.88671875" bestFit="1" customWidth="1"/>
    <col min="27" max="28" width="14.44140625" bestFit="1" customWidth="1"/>
    <col min="30" max="30" width="14.44140625" bestFit="1" customWidth="1"/>
  </cols>
  <sheetData>
    <row r="3" spans="2:26" ht="15.6" x14ac:dyDescent="0.3">
      <c r="B3" s="1" t="s">
        <v>0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J3" s="8"/>
      <c r="K3" s="8"/>
      <c r="Y3" s="8"/>
      <c r="Z3" s="8"/>
    </row>
    <row r="4" spans="2:26" x14ac:dyDescent="0.3">
      <c r="B4" s="2" t="s">
        <v>1</v>
      </c>
      <c r="C4" s="7">
        <v>62461</v>
      </c>
      <c r="D4" s="7">
        <v>81661.3</v>
      </c>
      <c r="E4" s="7">
        <v>34320.769999999997</v>
      </c>
      <c r="F4" s="7">
        <v>95581.119999999995</v>
      </c>
      <c r="G4" s="7">
        <v>12060.49</v>
      </c>
      <c r="H4" s="7">
        <v>41820.839999999997</v>
      </c>
      <c r="J4" s="8"/>
      <c r="K4" s="8"/>
      <c r="Y4" s="8"/>
      <c r="Z4" s="8"/>
    </row>
    <row r="5" spans="2:26" x14ac:dyDescent="0.3">
      <c r="B5" s="3" t="s">
        <v>2</v>
      </c>
      <c r="C5" s="9">
        <v>58652.23</v>
      </c>
      <c r="D5" s="9">
        <v>88354.09</v>
      </c>
      <c r="E5" s="9">
        <v>85528.49</v>
      </c>
      <c r="F5" s="9">
        <v>33451.93</v>
      </c>
      <c r="G5" s="9">
        <v>15876.18</v>
      </c>
      <c r="H5" s="9">
        <v>76353.56</v>
      </c>
      <c r="J5" s="8"/>
      <c r="K5" s="8"/>
      <c r="Y5" s="8"/>
      <c r="Z5" s="8"/>
    </row>
    <row r="6" spans="2:26" x14ac:dyDescent="0.3">
      <c r="B6" s="3" t="s">
        <v>3</v>
      </c>
      <c r="C6" s="9">
        <v>37694.17</v>
      </c>
      <c r="D6" s="9">
        <v>15193.18</v>
      </c>
      <c r="E6" s="9">
        <v>69070.45</v>
      </c>
      <c r="F6" s="9">
        <v>27812.37</v>
      </c>
      <c r="G6" s="9">
        <v>43471.68</v>
      </c>
      <c r="H6" s="9">
        <v>23222</v>
      </c>
      <c r="J6" s="8"/>
      <c r="K6" s="8"/>
      <c r="Y6" s="8"/>
      <c r="Z6" s="8"/>
    </row>
    <row r="7" spans="2:26" x14ac:dyDescent="0.3">
      <c r="B7" s="3" t="s">
        <v>4</v>
      </c>
      <c r="C7" s="9">
        <v>40502.239999999998</v>
      </c>
      <c r="D7" s="9">
        <v>12541.54</v>
      </c>
      <c r="E7" s="9"/>
      <c r="F7" s="9">
        <v>31346.07</v>
      </c>
      <c r="G7" s="9">
        <v>43808.94</v>
      </c>
      <c r="H7" s="9">
        <v>12529.89</v>
      </c>
      <c r="J7" s="8"/>
      <c r="K7" s="8"/>
      <c r="Y7" s="8"/>
      <c r="Z7" s="8"/>
    </row>
    <row r="8" spans="2:26" x14ac:dyDescent="0.3">
      <c r="B8" s="3" t="s">
        <v>5</v>
      </c>
      <c r="C8" s="9">
        <v>6400.4</v>
      </c>
      <c r="D8" s="9">
        <v>10650.47</v>
      </c>
      <c r="E8" s="9">
        <v>5300.31</v>
      </c>
      <c r="F8" s="9"/>
      <c r="G8" s="9">
        <v>20976.080000000002</v>
      </c>
      <c r="H8" s="9">
        <v>39476.57</v>
      </c>
      <c r="J8" s="8"/>
      <c r="K8" s="8"/>
      <c r="Y8" s="8"/>
      <c r="Z8" s="8"/>
    </row>
    <row r="9" spans="2:26" x14ac:dyDescent="0.3">
      <c r="B9" s="3" t="s">
        <v>6</v>
      </c>
      <c r="C9" s="9">
        <v>6660.46</v>
      </c>
      <c r="D9" s="9">
        <v>27141.15</v>
      </c>
      <c r="E9" s="9">
        <v>10480.6</v>
      </c>
      <c r="F9" s="9">
        <v>29241.5</v>
      </c>
      <c r="G9" s="9">
        <v>25481.67</v>
      </c>
      <c r="H9" s="9">
        <v>26901.96</v>
      </c>
      <c r="J9" s="8"/>
      <c r="K9" s="8"/>
      <c r="Y9" s="8"/>
      <c r="Z9" s="8"/>
    </row>
    <row r="10" spans="2:26" x14ac:dyDescent="0.3">
      <c r="B10" s="3" t="s">
        <v>14</v>
      </c>
      <c r="C10" s="9">
        <v>4801.28</v>
      </c>
      <c r="D10" s="9">
        <v>11168.02</v>
      </c>
      <c r="E10" s="9">
        <v>11215.48</v>
      </c>
      <c r="F10" s="9">
        <v>5869.17</v>
      </c>
      <c r="G10" s="9">
        <v>9301.44</v>
      </c>
      <c r="H10" s="9">
        <v>3252.8</v>
      </c>
      <c r="J10" s="8"/>
      <c r="K10" s="8"/>
      <c r="Y10" s="8"/>
      <c r="Z10" s="8"/>
    </row>
    <row r="11" spans="2:26" x14ac:dyDescent="0.3">
      <c r="B11" s="3" t="s">
        <v>15</v>
      </c>
      <c r="C11" s="9">
        <v>9431.1</v>
      </c>
      <c r="D11" s="9">
        <v>15601.55</v>
      </c>
      <c r="E11" s="9">
        <v>3750.47</v>
      </c>
      <c r="F11" s="9">
        <v>6051.04</v>
      </c>
      <c r="G11" s="9">
        <v>12110.87</v>
      </c>
      <c r="H11" s="9">
        <v>6650.65</v>
      </c>
      <c r="J11" s="8"/>
      <c r="K11" s="8"/>
      <c r="Y11" s="8"/>
      <c r="Z11" s="8"/>
    </row>
    <row r="12" spans="2:26" x14ac:dyDescent="0.3">
      <c r="B12" s="3" t="s">
        <v>16</v>
      </c>
      <c r="C12" s="9">
        <v>54623.12</v>
      </c>
      <c r="D12" s="9">
        <v>18166.400000000001</v>
      </c>
      <c r="E12" s="9">
        <v>61318.73</v>
      </c>
      <c r="F12" s="9">
        <v>20956.439999999999</v>
      </c>
      <c r="G12" s="9"/>
      <c r="H12" s="9">
        <v>71735.199999999997</v>
      </c>
      <c r="J12" s="8"/>
      <c r="K12" s="8"/>
      <c r="Y12" s="8"/>
      <c r="Z12" s="8"/>
    </row>
    <row r="13" spans="2:26" x14ac:dyDescent="0.3">
      <c r="B13" s="3" t="s">
        <v>17</v>
      </c>
      <c r="C13" s="9">
        <v>56544.9</v>
      </c>
      <c r="D13" s="9">
        <v>54684.91</v>
      </c>
      <c r="E13" s="9">
        <v>27466.3</v>
      </c>
      <c r="F13" s="9">
        <v>23560.400000000001</v>
      </c>
      <c r="G13" s="9">
        <v>36084.800000000003</v>
      </c>
      <c r="H13" s="9">
        <v>60388.95</v>
      </c>
      <c r="J13" s="8"/>
      <c r="K13" s="8"/>
      <c r="Y13" s="8"/>
      <c r="Z13" s="8"/>
    </row>
    <row r="14" spans="2:26" ht="15" thickBot="1" x14ac:dyDescent="0.35">
      <c r="B14" s="4" t="s">
        <v>18</v>
      </c>
      <c r="C14" s="10">
        <v>15422.2</v>
      </c>
      <c r="D14" s="10">
        <v>8877.74</v>
      </c>
      <c r="E14" s="10">
        <v>10509.64</v>
      </c>
      <c r="F14" s="10">
        <v>45335.4</v>
      </c>
      <c r="G14" s="10">
        <v>29308.61</v>
      </c>
      <c r="H14" s="10">
        <v>19088.650000000001</v>
      </c>
      <c r="J14" s="8"/>
      <c r="K14" s="8"/>
      <c r="Y14" s="8"/>
      <c r="Z14" s="8"/>
    </row>
    <row r="15" spans="2:26" ht="15.6" x14ac:dyDescent="0.3">
      <c r="B15" s="5" t="s">
        <v>19</v>
      </c>
      <c r="C15" s="11">
        <f>SUM(C4:C14)</f>
        <v>353193.10000000003</v>
      </c>
      <c r="D15" s="11">
        <f t="shared" ref="D15:H15" si="0">SUM(D4:D14)</f>
        <v>344040.35</v>
      </c>
      <c r="E15" s="11">
        <f t="shared" si="0"/>
        <v>318961.24000000005</v>
      </c>
      <c r="F15" s="11">
        <f t="shared" si="0"/>
        <v>319205.44000000006</v>
      </c>
      <c r="G15" s="11">
        <f t="shared" si="0"/>
        <v>248480.75999999995</v>
      </c>
      <c r="H15" s="11">
        <f t="shared" si="0"/>
        <v>381421.07</v>
      </c>
      <c r="J15" s="8"/>
      <c r="K15" s="8"/>
    </row>
    <row r="20" spans="2:14" ht="15.6" x14ac:dyDescent="0.3">
      <c r="B20" s="1" t="s">
        <v>40</v>
      </c>
      <c r="C20" s="6" t="s">
        <v>41</v>
      </c>
      <c r="D20" s="6" t="s">
        <v>42</v>
      </c>
      <c r="E20" s="6" t="s">
        <v>43</v>
      </c>
      <c r="F20" s="6" t="s">
        <v>44</v>
      </c>
      <c r="G20" s="6" t="s">
        <v>45</v>
      </c>
      <c r="H20" s="6" t="s">
        <v>46</v>
      </c>
      <c r="I20" t="s">
        <v>47</v>
      </c>
      <c r="J20" s="6" t="s">
        <v>48</v>
      </c>
      <c r="K20" s="16"/>
      <c r="L20" t="s">
        <v>0</v>
      </c>
      <c r="M20" t="s">
        <v>49</v>
      </c>
      <c r="N20" t="s">
        <v>50</v>
      </c>
    </row>
    <row r="21" spans="2:14" ht="15.6" x14ac:dyDescent="0.3">
      <c r="B21" s="1" t="s">
        <v>0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  <c r="H21" s="6" t="s">
        <v>12</v>
      </c>
      <c r="I21" s="15" t="s">
        <v>13</v>
      </c>
      <c r="J21" s="13" t="s">
        <v>20</v>
      </c>
      <c r="K21" s="17"/>
      <c r="L21" t="s">
        <v>1</v>
      </c>
      <c r="M21" t="s">
        <v>7</v>
      </c>
      <c r="N21">
        <v>62461</v>
      </c>
    </row>
    <row r="22" spans="2:14" x14ac:dyDescent="0.3">
      <c r="B22" s="2" t="s">
        <v>1</v>
      </c>
      <c r="C22" s="7">
        <v>62461</v>
      </c>
      <c r="D22" s="7">
        <v>81661.3</v>
      </c>
      <c r="E22" s="7">
        <v>34320.769999999997</v>
      </c>
      <c r="F22" s="7">
        <v>95581.119999999995</v>
      </c>
      <c r="G22" s="7">
        <v>12060.49</v>
      </c>
      <c r="H22" s="7">
        <v>41820.839999999997</v>
      </c>
      <c r="I22" s="14">
        <v>73141.600000000006</v>
      </c>
      <c r="J22" s="7">
        <v>100000</v>
      </c>
      <c r="K22" s="8"/>
      <c r="L22" t="s">
        <v>1</v>
      </c>
      <c r="M22" t="s">
        <v>8</v>
      </c>
      <c r="N22">
        <v>81661.3</v>
      </c>
    </row>
    <row r="23" spans="2:14" x14ac:dyDescent="0.3">
      <c r="B23" s="3" t="s">
        <v>2</v>
      </c>
      <c r="C23" s="9">
        <v>58652.23</v>
      </c>
      <c r="D23" s="9">
        <v>88354.09</v>
      </c>
      <c r="E23" s="9">
        <v>85528.49</v>
      </c>
      <c r="F23" s="9">
        <v>33451.93</v>
      </c>
      <c r="G23" s="9">
        <v>15876.18</v>
      </c>
      <c r="H23" s="9">
        <v>76353.56</v>
      </c>
      <c r="I23" s="9">
        <v>61102.23</v>
      </c>
      <c r="J23" s="9">
        <v>1000</v>
      </c>
      <c r="K23" s="8"/>
      <c r="L23" t="s">
        <v>1</v>
      </c>
      <c r="M23" t="s">
        <v>9</v>
      </c>
      <c r="N23">
        <v>34320.769999999997</v>
      </c>
    </row>
    <row r="24" spans="2:14" x14ac:dyDescent="0.3">
      <c r="B24" s="3" t="s">
        <v>3</v>
      </c>
      <c r="C24" s="9">
        <v>37694.17</v>
      </c>
      <c r="D24" s="9">
        <v>15193.18</v>
      </c>
      <c r="E24" s="9">
        <v>69070.45</v>
      </c>
      <c r="F24" s="9">
        <v>27812.37</v>
      </c>
      <c r="G24" s="9">
        <v>43471.68</v>
      </c>
      <c r="H24" s="9">
        <v>23222</v>
      </c>
      <c r="I24" s="9">
        <v>24157.37</v>
      </c>
      <c r="J24" s="9">
        <v>100000</v>
      </c>
      <c r="K24" s="8"/>
      <c r="L24" t="s">
        <v>1</v>
      </c>
      <c r="M24" t="s">
        <v>10</v>
      </c>
      <c r="N24">
        <v>95581.119999999995</v>
      </c>
    </row>
    <row r="25" spans="2:14" x14ac:dyDescent="0.3">
      <c r="B25" s="3" t="s">
        <v>4</v>
      </c>
      <c r="C25" s="9">
        <v>40502.239999999998</v>
      </c>
      <c r="D25" s="9">
        <v>12541.54</v>
      </c>
      <c r="E25" s="9"/>
      <c r="F25" s="9">
        <v>31346.07</v>
      </c>
      <c r="G25" s="9">
        <v>43808.94</v>
      </c>
      <c r="H25" s="9">
        <v>12529.89</v>
      </c>
      <c r="I25" s="9">
        <v>31933.86</v>
      </c>
      <c r="J25" s="9">
        <v>10000</v>
      </c>
      <c r="K25" s="8"/>
      <c r="L25" t="s">
        <v>1</v>
      </c>
      <c r="M25" t="s">
        <v>11</v>
      </c>
      <c r="N25">
        <v>12060.49</v>
      </c>
    </row>
    <row r="26" spans="2:14" x14ac:dyDescent="0.3">
      <c r="B26" s="3" t="s">
        <v>5</v>
      </c>
      <c r="C26" s="9">
        <v>6400.4</v>
      </c>
      <c r="D26" s="9">
        <v>10650.47</v>
      </c>
      <c r="E26" s="9">
        <v>5300.31</v>
      </c>
      <c r="F26" s="9"/>
      <c r="G26" s="9">
        <v>20976.080000000002</v>
      </c>
      <c r="H26" s="9">
        <v>39476.57</v>
      </c>
      <c r="I26" s="9">
        <v>17950.89</v>
      </c>
      <c r="J26" s="9"/>
      <c r="K26" s="8"/>
      <c r="L26" t="s">
        <v>1</v>
      </c>
      <c r="M26" t="s">
        <v>12</v>
      </c>
      <c r="N26">
        <v>41820.839999999997</v>
      </c>
    </row>
    <row r="27" spans="2:14" x14ac:dyDescent="0.3">
      <c r="B27" s="3" t="s">
        <v>6</v>
      </c>
      <c r="C27" s="9">
        <v>6660.46</v>
      </c>
      <c r="D27" s="9">
        <v>27141.15</v>
      </c>
      <c r="E27" s="9">
        <v>10480.6</v>
      </c>
      <c r="F27" s="9">
        <v>29241.5</v>
      </c>
      <c r="G27" s="9">
        <v>25481.67</v>
      </c>
      <c r="H27" s="9">
        <v>26901.96</v>
      </c>
      <c r="I27" s="9">
        <v>23801.51</v>
      </c>
      <c r="J27" s="9"/>
      <c r="K27" s="8"/>
      <c r="L27" t="s">
        <v>1</v>
      </c>
      <c r="M27" t="s">
        <v>13</v>
      </c>
      <c r="N27">
        <v>73141.600000000006</v>
      </c>
    </row>
    <row r="28" spans="2:14" x14ac:dyDescent="0.3">
      <c r="B28" s="3" t="s">
        <v>14</v>
      </c>
      <c r="C28" s="9">
        <v>4801.28</v>
      </c>
      <c r="D28" s="9">
        <v>11168.02</v>
      </c>
      <c r="E28" s="9">
        <v>11215.48</v>
      </c>
      <c r="F28" s="9">
        <v>5869.17</v>
      </c>
      <c r="G28" s="9">
        <v>9301.44</v>
      </c>
      <c r="H28" s="9">
        <v>3252.8</v>
      </c>
      <c r="I28" s="9">
        <v>100000</v>
      </c>
      <c r="J28" s="9"/>
      <c r="K28" s="8"/>
      <c r="L28" t="s">
        <v>1</v>
      </c>
      <c r="M28" t="s">
        <v>20</v>
      </c>
      <c r="N28">
        <v>100000</v>
      </c>
    </row>
    <row r="29" spans="2:14" x14ac:dyDescent="0.3">
      <c r="B29" s="3" t="s">
        <v>15</v>
      </c>
      <c r="C29" s="9">
        <v>9431.1</v>
      </c>
      <c r="D29" s="9">
        <v>15601.55</v>
      </c>
      <c r="E29" s="9">
        <v>3750.47</v>
      </c>
      <c r="F29" s="9">
        <v>6051.04</v>
      </c>
      <c r="G29" s="9">
        <v>12110.87</v>
      </c>
      <c r="H29" s="9">
        <v>6650.65</v>
      </c>
      <c r="I29" s="9"/>
      <c r="J29" s="9"/>
      <c r="K29" s="8"/>
      <c r="L29" t="s">
        <v>2</v>
      </c>
      <c r="M29" t="s">
        <v>7</v>
      </c>
      <c r="N29">
        <v>58652.23</v>
      </c>
    </row>
    <row r="30" spans="2:14" x14ac:dyDescent="0.3">
      <c r="B30" s="3" t="s">
        <v>16</v>
      </c>
      <c r="C30" s="9">
        <v>54623.12</v>
      </c>
      <c r="D30" s="9">
        <v>18166.400000000001</v>
      </c>
      <c r="E30" s="9">
        <v>61318.73</v>
      </c>
      <c r="F30" s="9">
        <v>20956.439999999999</v>
      </c>
      <c r="G30" s="9"/>
      <c r="H30" s="9">
        <v>71735.199999999997</v>
      </c>
      <c r="I30" s="9">
        <v>36456.51</v>
      </c>
      <c r="J30" s="9">
        <v>1000</v>
      </c>
      <c r="K30" s="8"/>
      <c r="L30" t="s">
        <v>2</v>
      </c>
      <c r="M30" t="s">
        <v>8</v>
      </c>
      <c r="N30">
        <v>88354.09</v>
      </c>
    </row>
    <row r="31" spans="2:14" x14ac:dyDescent="0.3">
      <c r="B31" s="3" t="s">
        <v>17</v>
      </c>
      <c r="C31" s="9">
        <v>56544.9</v>
      </c>
      <c r="D31" s="9">
        <v>54684.91</v>
      </c>
      <c r="E31" s="9">
        <v>27466.3</v>
      </c>
      <c r="F31" s="9">
        <v>23560.400000000001</v>
      </c>
      <c r="G31" s="9">
        <v>36084.800000000003</v>
      </c>
      <c r="H31" s="9">
        <v>60388.95</v>
      </c>
      <c r="I31" s="9">
        <v>12276.01</v>
      </c>
      <c r="J31" s="9">
        <v>1</v>
      </c>
      <c r="K31" s="8"/>
      <c r="L31" t="s">
        <v>2</v>
      </c>
      <c r="M31" t="s">
        <v>9</v>
      </c>
      <c r="N31">
        <v>85528.49</v>
      </c>
    </row>
    <row r="32" spans="2:14" ht="15" thickBot="1" x14ac:dyDescent="0.35">
      <c r="B32" s="4" t="s">
        <v>18</v>
      </c>
      <c r="C32" s="10">
        <v>15422.2</v>
      </c>
      <c r="D32" s="10">
        <v>8877.74</v>
      </c>
      <c r="E32" s="10">
        <v>10509.64</v>
      </c>
      <c r="F32" s="10">
        <v>45335.4</v>
      </c>
      <c r="G32" s="10">
        <v>29308.61</v>
      </c>
      <c r="H32" s="10">
        <v>19088.650000000001</v>
      </c>
      <c r="I32" s="10">
        <v>51970.09</v>
      </c>
      <c r="J32" s="10">
        <v>10</v>
      </c>
      <c r="K32" s="8"/>
      <c r="L32" t="s">
        <v>2</v>
      </c>
      <c r="M32" t="s">
        <v>10</v>
      </c>
      <c r="N32">
        <v>33451.93</v>
      </c>
    </row>
    <row r="33" spans="2:14" ht="15.6" x14ac:dyDescent="0.3">
      <c r="B33" s="5" t="s">
        <v>19</v>
      </c>
      <c r="C33" s="11">
        <v>353193.10000000003</v>
      </c>
      <c r="D33" s="11">
        <v>344040.35</v>
      </c>
      <c r="E33" s="11">
        <v>318961.24000000005</v>
      </c>
      <c r="F33" s="11">
        <v>319205.44000000006</v>
      </c>
      <c r="G33" s="11">
        <v>248480.75999999995</v>
      </c>
      <c r="H33" s="11">
        <v>381421.07</v>
      </c>
      <c r="I33" s="11">
        <f>SUM(I22:I32)</f>
        <v>432790.07000000007</v>
      </c>
      <c r="J33" s="11">
        <f>SUM(J22:J32)</f>
        <v>212011</v>
      </c>
      <c r="K33" s="11"/>
      <c r="L33" t="s">
        <v>2</v>
      </c>
      <c r="M33" t="s">
        <v>11</v>
      </c>
      <c r="N33">
        <v>15876.18</v>
      </c>
    </row>
    <row r="34" spans="2:14" x14ac:dyDescent="0.3">
      <c r="L34" t="s">
        <v>2</v>
      </c>
      <c r="M34" t="s">
        <v>12</v>
      </c>
      <c r="N34">
        <v>76353.56</v>
      </c>
    </row>
    <row r="35" spans="2:14" x14ac:dyDescent="0.3">
      <c r="L35" t="s">
        <v>2</v>
      </c>
      <c r="M35" t="s">
        <v>13</v>
      </c>
      <c r="N35">
        <v>61102.23</v>
      </c>
    </row>
    <row r="36" spans="2:14" x14ac:dyDescent="0.3">
      <c r="L36" t="s">
        <v>2</v>
      </c>
      <c r="M36" t="s">
        <v>20</v>
      </c>
      <c r="N36">
        <v>1000</v>
      </c>
    </row>
    <row r="37" spans="2:14" x14ac:dyDescent="0.3">
      <c r="L37" t="s">
        <v>3</v>
      </c>
      <c r="M37" t="s">
        <v>7</v>
      </c>
      <c r="N37">
        <v>37694.17</v>
      </c>
    </row>
    <row r="38" spans="2:14" x14ac:dyDescent="0.3">
      <c r="L38" t="s">
        <v>3</v>
      </c>
      <c r="M38" t="s">
        <v>8</v>
      </c>
      <c r="N38">
        <v>15193.18</v>
      </c>
    </row>
    <row r="39" spans="2:14" x14ac:dyDescent="0.3">
      <c r="L39" t="s">
        <v>3</v>
      </c>
      <c r="M39" t="s">
        <v>9</v>
      </c>
      <c r="N39">
        <v>69070.45</v>
      </c>
    </row>
    <row r="40" spans="2:14" x14ac:dyDescent="0.3">
      <c r="L40" t="s">
        <v>3</v>
      </c>
      <c r="M40" t="s">
        <v>10</v>
      </c>
      <c r="N40">
        <v>27812.37</v>
      </c>
    </row>
    <row r="41" spans="2:14" x14ac:dyDescent="0.3">
      <c r="L41" t="s">
        <v>3</v>
      </c>
      <c r="M41" t="s">
        <v>11</v>
      </c>
      <c r="N41">
        <v>43471.68</v>
      </c>
    </row>
    <row r="42" spans="2:14" x14ac:dyDescent="0.3">
      <c r="L42" t="s">
        <v>3</v>
      </c>
      <c r="M42" t="s">
        <v>12</v>
      </c>
      <c r="N42">
        <v>23222</v>
      </c>
    </row>
    <row r="43" spans="2:14" x14ac:dyDescent="0.3">
      <c r="L43" t="s">
        <v>3</v>
      </c>
      <c r="M43" t="s">
        <v>13</v>
      </c>
      <c r="N43">
        <v>24157.37</v>
      </c>
    </row>
    <row r="44" spans="2:14" x14ac:dyDescent="0.3">
      <c r="L44" t="s">
        <v>3</v>
      </c>
      <c r="M44" t="s">
        <v>20</v>
      </c>
      <c r="N44">
        <v>100000</v>
      </c>
    </row>
    <row r="45" spans="2:14" x14ac:dyDescent="0.3">
      <c r="L45" t="s">
        <v>4</v>
      </c>
      <c r="M45" t="s">
        <v>7</v>
      </c>
      <c r="N45">
        <v>40502.239999999998</v>
      </c>
    </row>
    <row r="46" spans="2:14" x14ac:dyDescent="0.3">
      <c r="L46" t="s">
        <v>4</v>
      </c>
      <c r="M46" t="s">
        <v>8</v>
      </c>
      <c r="N46">
        <v>12541.54</v>
      </c>
    </row>
    <row r="47" spans="2:14" x14ac:dyDescent="0.3">
      <c r="L47" t="s">
        <v>4</v>
      </c>
      <c r="M47" t="s">
        <v>9</v>
      </c>
      <c r="N47">
        <v>0</v>
      </c>
    </row>
    <row r="48" spans="2:14" x14ac:dyDescent="0.3">
      <c r="L48" t="s">
        <v>4</v>
      </c>
      <c r="M48" t="s">
        <v>10</v>
      </c>
      <c r="N48">
        <v>31346.07</v>
      </c>
    </row>
    <row r="49" spans="12:14" x14ac:dyDescent="0.3">
      <c r="L49" t="s">
        <v>4</v>
      </c>
      <c r="M49" t="s">
        <v>11</v>
      </c>
      <c r="N49">
        <v>43808.94</v>
      </c>
    </row>
    <row r="50" spans="12:14" x14ac:dyDescent="0.3">
      <c r="L50" t="s">
        <v>4</v>
      </c>
      <c r="M50" t="s">
        <v>12</v>
      </c>
      <c r="N50">
        <v>12529.89</v>
      </c>
    </row>
    <row r="51" spans="12:14" x14ac:dyDescent="0.3">
      <c r="L51" t="s">
        <v>4</v>
      </c>
      <c r="M51" t="s">
        <v>13</v>
      </c>
      <c r="N51">
        <v>31933.86</v>
      </c>
    </row>
    <row r="52" spans="12:14" x14ac:dyDescent="0.3">
      <c r="L52" t="s">
        <v>4</v>
      </c>
      <c r="M52" t="s">
        <v>20</v>
      </c>
      <c r="N52">
        <v>10000</v>
      </c>
    </row>
    <row r="53" spans="12:14" x14ac:dyDescent="0.3">
      <c r="L53" t="s">
        <v>5</v>
      </c>
      <c r="M53" t="s">
        <v>7</v>
      </c>
      <c r="N53">
        <v>6400.4</v>
      </c>
    </row>
    <row r="54" spans="12:14" x14ac:dyDescent="0.3">
      <c r="L54" t="s">
        <v>5</v>
      </c>
      <c r="M54" t="s">
        <v>8</v>
      </c>
      <c r="N54">
        <v>10650.47</v>
      </c>
    </row>
    <row r="55" spans="12:14" x14ac:dyDescent="0.3">
      <c r="L55" t="s">
        <v>5</v>
      </c>
      <c r="M55" t="s">
        <v>9</v>
      </c>
      <c r="N55">
        <v>5300.31</v>
      </c>
    </row>
    <row r="56" spans="12:14" x14ac:dyDescent="0.3">
      <c r="L56" t="s">
        <v>5</v>
      </c>
      <c r="M56" t="s">
        <v>10</v>
      </c>
      <c r="N56">
        <v>0</v>
      </c>
    </row>
    <row r="57" spans="12:14" x14ac:dyDescent="0.3">
      <c r="L57" t="s">
        <v>5</v>
      </c>
      <c r="M57" t="s">
        <v>11</v>
      </c>
      <c r="N57">
        <v>20976.080000000002</v>
      </c>
    </row>
    <row r="58" spans="12:14" x14ac:dyDescent="0.3">
      <c r="L58" t="s">
        <v>5</v>
      </c>
      <c r="M58" t="s">
        <v>12</v>
      </c>
      <c r="N58">
        <v>39476.57</v>
      </c>
    </row>
    <row r="59" spans="12:14" x14ac:dyDescent="0.3">
      <c r="L59" t="s">
        <v>5</v>
      </c>
      <c r="M59" t="s">
        <v>13</v>
      </c>
      <c r="N59">
        <v>17950.89</v>
      </c>
    </row>
    <row r="60" spans="12:14" x14ac:dyDescent="0.3">
      <c r="L60" t="s">
        <v>5</v>
      </c>
      <c r="M60" t="s">
        <v>20</v>
      </c>
      <c r="N60">
        <v>0</v>
      </c>
    </row>
    <row r="61" spans="12:14" x14ac:dyDescent="0.3">
      <c r="L61" t="s">
        <v>6</v>
      </c>
      <c r="M61" t="s">
        <v>7</v>
      </c>
      <c r="N61">
        <v>6660.46</v>
      </c>
    </row>
    <row r="62" spans="12:14" x14ac:dyDescent="0.3">
      <c r="L62" t="s">
        <v>6</v>
      </c>
      <c r="M62" t="s">
        <v>8</v>
      </c>
      <c r="N62">
        <v>27141.15</v>
      </c>
    </row>
    <row r="63" spans="12:14" x14ac:dyDescent="0.3">
      <c r="L63" t="s">
        <v>6</v>
      </c>
      <c r="M63" t="s">
        <v>9</v>
      </c>
      <c r="N63">
        <v>10480.6</v>
      </c>
    </row>
    <row r="64" spans="12:14" x14ac:dyDescent="0.3">
      <c r="L64" t="s">
        <v>6</v>
      </c>
      <c r="M64" t="s">
        <v>10</v>
      </c>
      <c r="N64">
        <v>29241.5</v>
      </c>
    </row>
    <row r="65" spans="12:14" x14ac:dyDescent="0.3">
      <c r="L65" t="s">
        <v>6</v>
      </c>
      <c r="M65" t="s">
        <v>11</v>
      </c>
      <c r="N65">
        <v>25481.67</v>
      </c>
    </row>
    <row r="66" spans="12:14" x14ac:dyDescent="0.3">
      <c r="L66" t="s">
        <v>6</v>
      </c>
      <c r="M66" t="s">
        <v>12</v>
      </c>
      <c r="N66">
        <v>26901.96</v>
      </c>
    </row>
    <row r="67" spans="12:14" x14ac:dyDescent="0.3">
      <c r="L67" t="s">
        <v>6</v>
      </c>
      <c r="M67" t="s">
        <v>13</v>
      </c>
      <c r="N67">
        <v>23801.51</v>
      </c>
    </row>
    <row r="68" spans="12:14" x14ac:dyDescent="0.3">
      <c r="L68" t="s">
        <v>6</v>
      </c>
      <c r="M68" t="s">
        <v>20</v>
      </c>
      <c r="N68">
        <v>0</v>
      </c>
    </row>
    <row r="69" spans="12:14" x14ac:dyDescent="0.3">
      <c r="L69" t="s">
        <v>14</v>
      </c>
      <c r="M69" t="s">
        <v>7</v>
      </c>
      <c r="N69">
        <v>4801.28</v>
      </c>
    </row>
    <row r="70" spans="12:14" x14ac:dyDescent="0.3">
      <c r="L70" t="s">
        <v>14</v>
      </c>
      <c r="M70" t="s">
        <v>8</v>
      </c>
      <c r="N70">
        <v>11168.02</v>
      </c>
    </row>
    <row r="71" spans="12:14" x14ac:dyDescent="0.3">
      <c r="L71" t="s">
        <v>14</v>
      </c>
      <c r="M71" t="s">
        <v>9</v>
      </c>
      <c r="N71">
        <v>11215.48</v>
      </c>
    </row>
    <row r="72" spans="12:14" x14ac:dyDescent="0.3">
      <c r="L72" t="s">
        <v>14</v>
      </c>
      <c r="M72" t="s">
        <v>10</v>
      </c>
      <c r="N72">
        <v>5869.17</v>
      </c>
    </row>
    <row r="73" spans="12:14" x14ac:dyDescent="0.3">
      <c r="L73" t="s">
        <v>14</v>
      </c>
      <c r="M73" t="s">
        <v>11</v>
      </c>
      <c r="N73">
        <v>9301.44</v>
      </c>
    </row>
    <row r="74" spans="12:14" x14ac:dyDescent="0.3">
      <c r="L74" t="s">
        <v>14</v>
      </c>
      <c r="M74" t="s">
        <v>12</v>
      </c>
      <c r="N74">
        <v>3252.8</v>
      </c>
    </row>
    <row r="75" spans="12:14" x14ac:dyDescent="0.3">
      <c r="L75" t="s">
        <v>14</v>
      </c>
      <c r="M75" t="s">
        <v>13</v>
      </c>
      <c r="N75">
        <v>100000</v>
      </c>
    </row>
    <row r="76" spans="12:14" x14ac:dyDescent="0.3">
      <c r="L76" t="s">
        <v>14</v>
      </c>
      <c r="M76" t="s">
        <v>20</v>
      </c>
      <c r="N76">
        <v>0</v>
      </c>
    </row>
    <row r="77" spans="12:14" x14ac:dyDescent="0.3">
      <c r="L77" t="s">
        <v>15</v>
      </c>
      <c r="M77" t="s">
        <v>7</v>
      </c>
      <c r="N77">
        <v>9431.1</v>
      </c>
    </row>
    <row r="78" spans="12:14" x14ac:dyDescent="0.3">
      <c r="L78" t="s">
        <v>15</v>
      </c>
      <c r="M78" t="s">
        <v>8</v>
      </c>
      <c r="N78">
        <v>15601.55</v>
      </c>
    </row>
    <row r="79" spans="12:14" x14ac:dyDescent="0.3">
      <c r="L79" t="s">
        <v>15</v>
      </c>
      <c r="M79" t="s">
        <v>9</v>
      </c>
      <c r="N79">
        <v>3750.47</v>
      </c>
    </row>
    <row r="80" spans="12:14" x14ac:dyDescent="0.3">
      <c r="L80" t="s">
        <v>15</v>
      </c>
      <c r="M80" t="s">
        <v>10</v>
      </c>
      <c r="N80">
        <v>6051.04</v>
      </c>
    </row>
    <row r="81" spans="12:14" x14ac:dyDescent="0.3">
      <c r="L81" t="s">
        <v>15</v>
      </c>
      <c r="M81" t="s">
        <v>11</v>
      </c>
      <c r="N81">
        <v>12110.87</v>
      </c>
    </row>
    <row r="82" spans="12:14" x14ac:dyDescent="0.3">
      <c r="L82" t="s">
        <v>15</v>
      </c>
      <c r="M82" t="s">
        <v>12</v>
      </c>
      <c r="N82">
        <v>6650.65</v>
      </c>
    </row>
    <row r="83" spans="12:14" x14ac:dyDescent="0.3">
      <c r="L83" t="s">
        <v>15</v>
      </c>
      <c r="M83" t="s">
        <v>13</v>
      </c>
      <c r="N83">
        <v>0</v>
      </c>
    </row>
    <row r="84" spans="12:14" x14ac:dyDescent="0.3">
      <c r="L84" t="s">
        <v>15</v>
      </c>
      <c r="M84" t="s">
        <v>20</v>
      </c>
      <c r="N84">
        <v>0</v>
      </c>
    </row>
    <row r="85" spans="12:14" x14ac:dyDescent="0.3">
      <c r="L85" t="s">
        <v>16</v>
      </c>
      <c r="M85" t="s">
        <v>7</v>
      </c>
      <c r="N85">
        <v>54623.12</v>
      </c>
    </row>
    <row r="86" spans="12:14" x14ac:dyDescent="0.3">
      <c r="L86" t="s">
        <v>16</v>
      </c>
      <c r="M86" t="s">
        <v>8</v>
      </c>
      <c r="N86">
        <v>18166.400000000001</v>
      </c>
    </row>
    <row r="87" spans="12:14" x14ac:dyDescent="0.3">
      <c r="L87" t="s">
        <v>16</v>
      </c>
      <c r="M87" t="s">
        <v>9</v>
      </c>
      <c r="N87">
        <v>61318.73</v>
      </c>
    </row>
    <row r="88" spans="12:14" x14ac:dyDescent="0.3">
      <c r="L88" t="s">
        <v>16</v>
      </c>
      <c r="M88" t="s">
        <v>10</v>
      </c>
      <c r="N88">
        <v>20956.439999999999</v>
      </c>
    </row>
    <row r="89" spans="12:14" x14ac:dyDescent="0.3">
      <c r="L89" t="s">
        <v>16</v>
      </c>
      <c r="M89" t="s">
        <v>11</v>
      </c>
      <c r="N89">
        <v>0</v>
      </c>
    </row>
    <row r="90" spans="12:14" x14ac:dyDescent="0.3">
      <c r="L90" t="s">
        <v>16</v>
      </c>
      <c r="M90" t="s">
        <v>12</v>
      </c>
      <c r="N90">
        <v>71735.199999999997</v>
      </c>
    </row>
    <row r="91" spans="12:14" x14ac:dyDescent="0.3">
      <c r="L91" t="s">
        <v>16</v>
      </c>
      <c r="M91" t="s">
        <v>13</v>
      </c>
      <c r="N91">
        <v>36456.51</v>
      </c>
    </row>
    <row r="92" spans="12:14" x14ac:dyDescent="0.3">
      <c r="L92" t="s">
        <v>16</v>
      </c>
      <c r="M92" t="s">
        <v>20</v>
      </c>
      <c r="N92">
        <v>1000</v>
      </c>
    </row>
    <row r="93" spans="12:14" x14ac:dyDescent="0.3">
      <c r="L93" t="s">
        <v>17</v>
      </c>
      <c r="M93" t="s">
        <v>7</v>
      </c>
      <c r="N93">
        <v>56544.9</v>
      </c>
    </row>
    <row r="94" spans="12:14" x14ac:dyDescent="0.3">
      <c r="L94" t="s">
        <v>17</v>
      </c>
      <c r="M94" t="s">
        <v>8</v>
      </c>
      <c r="N94">
        <v>54684.91</v>
      </c>
    </row>
    <row r="95" spans="12:14" x14ac:dyDescent="0.3">
      <c r="L95" t="s">
        <v>17</v>
      </c>
      <c r="M95" t="s">
        <v>9</v>
      </c>
      <c r="N95">
        <v>27466.3</v>
      </c>
    </row>
    <row r="96" spans="12:14" x14ac:dyDescent="0.3">
      <c r="L96" t="s">
        <v>17</v>
      </c>
      <c r="M96" t="s">
        <v>10</v>
      </c>
      <c r="N96">
        <v>23560.400000000001</v>
      </c>
    </row>
    <row r="97" spans="12:14" x14ac:dyDescent="0.3">
      <c r="L97" t="s">
        <v>17</v>
      </c>
      <c r="M97" t="s">
        <v>11</v>
      </c>
      <c r="N97">
        <v>36084.800000000003</v>
      </c>
    </row>
    <row r="98" spans="12:14" x14ac:dyDescent="0.3">
      <c r="L98" t="s">
        <v>17</v>
      </c>
      <c r="M98" t="s">
        <v>12</v>
      </c>
      <c r="N98">
        <v>60388.95</v>
      </c>
    </row>
    <row r="99" spans="12:14" x14ac:dyDescent="0.3">
      <c r="L99" t="s">
        <v>17</v>
      </c>
      <c r="M99" t="s">
        <v>13</v>
      </c>
      <c r="N99">
        <v>12276.01</v>
      </c>
    </row>
    <row r="100" spans="12:14" x14ac:dyDescent="0.3">
      <c r="L100" t="s">
        <v>17</v>
      </c>
      <c r="M100" t="s">
        <v>20</v>
      </c>
      <c r="N100">
        <v>1</v>
      </c>
    </row>
    <row r="101" spans="12:14" x14ac:dyDescent="0.3">
      <c r="L101" t="s">
        <v>18</v>
      </c>
      <c r="M101" t="s">
        <v>7</v>
      </c>
      <c r="N101">
        <v>15422.2</v>
      </c>
    </row>
    <row r="102" spans="12:14" x14ac:dyDescent="0.3">
      <c r="L102" t="s">
        <v>18</v>
      </c>
      <c r="M102" t="s">
        <v>8</v>
      </c>
      <c r="N102">
        <v>8877.74</v>
      </c>
    </row>
    <row r="103" spans="12:14" x14ac:dyDescent="0.3">
      <c r="L103" t="s">
        <v>18</v>
      </c>
      <c r="M103" t="s">
        <v>9</v>
      </c>
      <c r="N103">
        <v>10509.64</v>
      </c>
    </row>
    <row r="104" spans="12:14" x14ac:dyDescent="0.3">
      <c r="L104" t="s">
        <v>18</v>
      </c>
      <c r="M104" t="s">
        <v>10</v>
      </c>
      <c r="N104">
        <v>45335.4</v>
      </c>
    </row>
    <row r="105" spans="12:14" x14ac:dyDescent="0.3">
      <c r="L105" t="s">
        <v>18</v>
      </c>
      <c r="M105" t="s">
        <v>11</v>
      </c>
      <c r="N105">
        <v>29308.61</v>
      </c>
    </row>
    <row r="106" spans="12:14" x14ac:dyDescent="0.3">
      <c r="L106" t="s">
        <v>18</v>
      </c>
      <c r="M106" t="s">
        <v>12</v>
      </c>
      <c r="N106">
        <v>19088.650000000001</v>
      </c>
    </row>
    <row r="107" spans="12:14" x14ac:dyDescent="0.3">
      <c r="L107" t="s">
        <v>18</v>
      </c>
      <c r="M107" t="s">
        <v>13</v>
      </c>
      <c r="N107">
        <v>51970.09</v>
      </c>
    </row>
    <row r="108" spans="12:14" x14ac:dyDescent="0.3">
      <c r="L108" t="s">
        <v>18</v>
      </c>
      <c r="M108" t="s">
        <v>20</v>
      </c>
      <c r="N108">
        <v>10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2AAF-753A-4D2E-A78A-F09B319BFF74}">
  <dimension ref="A1:O127"/>
  <sheetViews>
    <sheetView zoomScale="85" zoomScaleNormal="85" workbookViewId="0">
      <pane ySplit="1" topLeftCell="A2" activePane="bottomLeft" state="frozen"/>
      <selection pane="bottomLeft" activeCell="C31" sqref="C31"/>
    </sheetView>
  </sheetViews>
  <sheetFormatPr defaultRowHeight="14.4" x14ac:dyDescent="0.3"/>
  <cols>
    <col min="1" max="1" width="19.21875" bestFit="1" customWidth="1"/>
    <col min="2" max="2" width="9.5546875" bestFit="1" customWidth="1"/>
    <col min="3" max="3" width="19.88671875" bestFit="1" customWidth="1"/>
    <col min="4" max="4" width="13.21875" bestFit="1" customWidth="1"/>
    <col min="8" max="8" width="19.88671875" bestFit="1" customWidth="1"/>
    <col min="9" max="9" width="21.109375" bestFit="1" customWidth="1"/>
    <col min="10" max="10" width="10.33203125" bestFit="1" customWidth="1"/>
    <col min="11" max="11" width="7.44140625" bestFit="1" customWidth="1"/>
    <col min="12" max="12" width="9.88671875" bestFit="1" customWidth="1"/>
    <col min="13" max="13" width="11.44140625" bestFit="1" customWidth="1"/>
    <col min="14" max="14" width="7.21875" bestFit="1" customWidth="1"/>
    <col min="15" max="15" width="11.21875" bestFit="1" customWidth="1"/>
  </cols>
  <sheetData>
    <row r="1" spans="1:15" x14ac:dyDescent="0.3">
      <c r="A1" t="s">
        <v>21</v>
      </c>
      <c r="B1" t="s">
        <v>22</v>
      </c>
      <c r="C1" t="s">
        <v>39</v>
      </c>
      <c r="D1" t="s">
        <v>23</v>
      </c>
      <c r="H1" t="s">
        <v>21</v>
      </c>
      <c r="I1" t="s">
        <v>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16</v>
      </c>
      <c r="B2" t="s">
        <v>7</v>
      </c>
      <c r="C2">
        <v>6</v>
      </c>
      <c r="D2" s="8">
        <v>54623</v>
      </c>
      <c r="H2" t="s">
        <v>16</v>
      </c>
      <c r="I2">
        <v>6</v>
      </c>
      <c r="J2">
        <v>54623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t="s">
        <v>16</v>
      </c>
      <c r="B3" t="s">
        <v>8</v>
      </c>
      <c r="C3">
        <v>12</v>
      </c>
      <c r="D3" s="8">
        <v>18166</v>
      </c>
      <c r="H3" t="s">
        <v>16</v>
      </c>
      <c r="I3">
        <v>12</v>
      </c>
      <c r="J3">
        <v>0</v>
      </c>
      <c r="K3">
        <v>18166</v>
      </c>
      <c r="L3">
        <v>61319</v>
      </c>
      <c r="M3">
        <v>0</v>
      </c>
      <c r="N3">
        <v>0</v>
      </c>
      <c r="O3">
        <v>0</v>
      </c>
    </row>
    <row r="4" spans="1:15" x14ac:dyDescent="0.3">
      <c r="A4" t="s">
        <v>16</v>
      </c>
      <c r="B4" t="s">
        <v>9</v>
      </c>
      <c r="C4">
        <v>12</v>
      </c>
      <c r="D4" s="8">
        <v>61319</v>
      </c>
      <c r="H4" t="s">
        <v>16</v>
      </c>
      <c r="I4">
        <v>18</v>
      </c>
      <c r="J4">
        <v>117518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16</v>
      </c>
      <c r="B5" t="s">
        <v>10</v>
      </c>
      <c r="C5">
        <v>48</v>
      </c>
      <c r="D5" s="8">
        <v>20956</v>
      </c>
      <c r="H5" t="s">
        <v>16</v>
      </c>
      <c r="I5">
        <v>48</v>
      </c>
      <c r="J5">
        <v>0</v>
      </c>
      <c r="K5">
        <v>54535</v>
      </c>
      <c r="L5">
        <v>22991</v>
      </c>
      <c r="M5">
        <v>20956</v>
      </c>
      <c r="N5">
        <v>0</v>
      </c>
      <c r="O5">
        <v>71735</v>
      </c>
    </row>
    <row r="6" spans="1:15" x14ac:dyDescent="0.3">
      <c r="A6" t="s">
        <v>16</v>
      </c>
      <c r="B6" t="s">
        <v>12</v>
      </c>
      <c r="C6">
        <v>48</v>
      </c>
      <c r="D6" s="8">
        <v>71735</v>
      </c>
      <c r="H6" t="s">
        <v>16</v>
      </c>
      <c r="I6">
        <v>288</v>
      </c>
      <c r="J6">
        <v>0</v>
      </c>
      <c r="K6">
        <v>0</v>
      </c>
      <c r="L6">
        <v>0</v>
      </c>
      <c r="M6">
        <v>46319</v>
      </c>
      <c r="N6">
        <v>0</v>
      </c>
      <c r="O6">
        <v>0</v>
      </c>
    </row>
    <row r="7" spans="1:15" x14ac:dyDescent="0.3">
      <c r="A7" t="s">
        <v>16</v>
      </c>
      <c r="B7" t="s">
        <v>7</v>
      </c>
      <c r="C7">
        <v>18</v>
      </c>
      <c r="D7" s="8">
        <v>117518</v>
      </c>
      <c r="H7" t="s">
        <v>16</v>
      </c>
      <c r="I7">
        <v>432</v>
      </c>
      <c r="J7">
        <v>0</v>
      </c>
      <c r="K7">
        <v>0</v>
      </c>
      <c r="L7">
        <v>0</v>
      </c>
      <c r="M7">
        <v>0</v>
      </c>
      <c r="N7">
        <v>0</v>
      </c>
      <c r="O7">
        <v>103476</v>
      </c>
    </row>
    <row r="8" spans="1:15" x14ac:dyDescent="0.3">
      <c r="A8" t="s">
        <v>16</v>
      </c>
      <c r="B8" t="s">
        <v>8</v>
      </c>
      <c r="C8">
        <v>48</v>
      </c>
      <c r="D8" s="8">
        <v>54535</v>
      </c>
      <c r="H8" t="s">
        <v>3</v>
      </c>
      <c r="I8">
        <v>6</v>
      </c>
      <c r="J8">
        <v>37694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16</v>
      </c>
      <c r="B9" t="s">
        <v>9</v>
      </c>
      <c r="C9">
        <v>48</v>
      </c>
      <c r="D9" s="8">
        <v>22991</v>
      </c>
      <c r="H9" t="s">
        <v>3</v>
      </c>
      <c r="I9">
        <v>12</v>
      </c>
      <c r="J9">
        <v>0</v>
      </c>
      <c r="K9">
        <v>15193</v>
      </c>
      <c r="L9">
        <v>0</v>
      </c>
      <c r="M9">
        <v>0</v>
      </c>
      <c r="N9">
        <v>43472</v>
      </c>
      <c r="O9">
        <v>0</v>
      </c>
    </row>
    <row r="10" spans="1:15" x14ac:dyDescent="0.3">
      <c r="A10" t="s">
        <v>16</v>
      </c>
      <c r="B10" t="s">
        <v>10</v>
      </c>
      <c r="C10">
        <v>288</v>
      </c>
      <c r="D10" s="8">
        <v>46319</v>
      </c>
      <c r="H10" t="s">
        <v>3</v>
      </c>
      <c r="I10">
        <v>24</v>
      </c>
      <c r="J10">
        <v>0</v>
      </c>
      <c r="K10">
        <v>0</v>
      </c>
      <c r="L10">
        <v>69070</v>
      </c>
      <c r="M10">
        <v>0</v>
      </c>
      <c r="N10">
        <v>0</v>
      </c>
      <c r="O10">
        <v>0</v>
      </c>
    </row>
    <row r="11" spans="1:15" x14ac:dyDescent="0.3">
      <c r="A11" t="s">
        <v>16</v>
      </c>
      <c r="B11" t="s">
        <v>12</v>
      </c>
      <c r="C11">
        <v>432</v>
      </c>
      <c r="D11" s="8">
        <v>103476</v>
      </c>
      <c r="H11" t="s">
        <v>3</v>
      </c>
      <c r="I11">
        <v>48</v>
      </c>
      <c r="J11">
        <v>0</v>
      </c>
      <c r="K11">
        <v>0</v>
      </c>
      <c r="L11">
        <v>0</v>
      </c>
      <c r="M11">
        <v>27812</v>
      </c>
      <c r="N11">
        <v>0</v>
      </c>
      <c r="O11">
        <v>23222</v>
      </c>
    </row>
    <row r="12" spans="1:15" x14ac:dyDescent="0.3">
      <c r="A12" t="s">
        <v>2</v>
      </c>
      <c r="B12" t="s">
        <v>7</v>
      </c>
      <c r="C12">
        <v>24</v>
      </c>
      <c r="D12" s="8">
        <v>58652</v>
      </c>
      <c r="H12" t="s">
        <v>3</v>
      </c>
      <c r="I12">
        <v>54</v>
      </c>
      <c r="J12">
        <v>90419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2</v>
      </c>
      <c r="B13" t="s">
        <v>8</v>
      </c>
      <c r="C13">
        <v>12</v>
      </c>
      <c r="D13" s="8">
        <v>88354</v>
      </c>
      <c r="H13" t="s">
        <v>3</v>
      </c>
      <c r="I13">
        <v>72</v>
      </c>
      <c r="J13">
        <v>0</v>
      </c>
      <c r="K13">
        <v>54383</v>
      </c>
      <c r="L13">
        <v>72130</v>
      </c>
      <c r="M13">
        <v>0</v>
      </c>
      <c r="N13">
        <v>129417</v>
      </c>
      <c r="O13">
        <v>0</v>
      </c>
    </row>
    <row r="14" spans="1:15" x14ac:dyDescent="0.3">
      <c r="A14" t="s">
        <v>2</v>
      </c>
      <c r="B14" t="s">
        <v>9</v>
      </c>
      <c r="C14">
        <v>24</v>
      </c>
      <c r="D14" s="8">
        <v>85528</v>
      </c>
      <c r="H14" t="s">
        <v>3</v>
      </c>
      <c r="I14">
        <v>96</v>
      </c>
      <c r="J14">
        <v>0</v>
      </c>
      <c r="K14">
        <v>0</v>
      </c>
      <c r="L14">
        <v>0</v>
      </c>
      <c r="M14">
        <v>0</v>
      </c>
      <c r="N14">
        <v>0</v>
      </c>
      <c r="O14">
        <v>65483</v>
      </c>
    </row>
    <row r="15" spans="1:15" x14ac:dyDescent="0.3">
      <c r="A15" t="s">
        <v>2</v>
      </c>
      <c r="B15" t="s">
        <v>10</v>
      </c>
      <c r="C15">
        <v>24</v>
      </c>
      <c r="D15" s="8">
        <v>33452</v>
      </c>
      <c r="H15" t="s">
        <v>3</v>
      </c>
      <c r="I15">
        <v>144</v>
      </c>
      <c r="J15">
        <v>0</v>
      </c>
      <c r="K15">
        <v>0</v>
      </c>
      <c r="L15">
        <v>0</v>
      </c>
      <c r="M15">
        <v>43172</v>
      </c>
      <c r="N15">
        <v>0</v>
      </c>
      <c r="O15">
        <v>0</v>
      </c>
    </row>
    <row r="16" spans="1:15" x14ac:dyDescent="0.3">
      <c r="A16" t="s">
        <v>2</v>
      </c>
      <c r="B16" t="s">
        <v>11</v>
      </c>
      <c r="C16">
        <v>12</v>
      </c>
      <c r="D16" s="8">
        <v>15876</v>
      </c>
      <c r="H16" t="s">
        <v>2</v>
      </c>
      <c r="I16">
        <v>12</v>
      </c>
      <c r="J16">
        <v>0</v>
      </c>
      <c r="K16">
        <v>88354</v>
      </c>
      <c r="L16">
        <v>0</v>
      </c>
      <c r="M16">
        <v>0</v>
      </c>
      <c r="N16">
        <v>15876</v>
      </c>
      <c r="O16">
        <v>0</v>
      </c>
    </row>
    <row r="17" spans="1:15" x14ac:dyDescent="0.3">
      <c r="A17" t="s">
        <v>2</v>
      </c>
      <c r="B17" t="s">
        <v>12</v>
      </c>
      <c r="C17">
        <v>24</v>
      </c>
      <c r="D17" s="8">
        <v>76354</v>
      </c>
      <c r="H17" t="s">
        <v>2</v>
      </c>
      <c r="I17">
        <v>24</v>
      </c>
      <c r="J17">
        <v>58652</v>
      </c>
      <c r="K17">
        <v>118560</v>
      </c>
      <c r="L17">
        <v>85528</v>
      </c>
      <c r="M17">
        <v>33452</v>
      </c>
      <c r="N17">
        <v>0</v>
      </c>
      <c r="O17">
        <v>76354</v>
      </c>
    </row>
    <row r="18" spans="1:15" x14ac:dyDescent="0.3">
      <c r="A18" t="s">
        <v>2</v>
      </c>
      <c r="B18" t="s">
        <v>7</v>
      </c>
      <c r="C18">
        <v>48</v>
      </c>
      <c r="D18" s="8">
        <v>26723</v>
      </c>
      <c r="H18" t="s">
        <v>2</v>
      </c>
      <c r="I18">
        <v>48</v>
      </c>
      <c r="J18">
        <v>26723</v>
      </c>
      <c r="K18">
        <v>0</v>
      </c>
      <c r="L18">
        <v>37273</v>
      </c>
      <c r="M18">
        <v>52085</v>
      </c>
      <c r="N18">
        <v>0</v>
      </c>
      <c r="O18">
        <v>0</v>
      </c>
    </row>
    <row r="19" spans="1:15" x14ac:dyDescent="0.3">
      <c r="A19" t="s">
        <v>2</v>
      </c>
      <c r="B19" t="s">
        <v>8</v>
      </c>
      <c r="C19">
        <v>24</v>
      </c>
      <c r="D19" s="8">
        <v>118560</v>
      </c>
      <c r="H19" t="s">
        <v>2</v>
      </c>
      <c r="I19">
        <v>72</v>
      </c>
      <c r="J19">
        <v>0</v>
      </c>
      <c r="K19">
        <v>0</v>
      </c>
      <c r="L19">
        <v>0</v>
      </c>
      <c r="M19">
        <v>0</v>
      </c>
      <c r="N19">
        <v>89502</v>
      </c>
      <c r="O19">
        <v>0</v>
      </c>
    </row>
    <row r="20" spans="1:15" x14ac:dyDescent="0.3">
      <c r="A20" t="s">
        <v>2</v>
      </c>
      <c r="B20" t="s">
        <v>9</v>
      </c>
      <c r="C20">
        <v>48</v>
      </c>
      <c r="D20" s="8">
        <v>37273</v>
      </c>
      <c r="H20" t="s">
        <v>2</v>
      </c>
      <c r="I20">
        <v>216</v>
      </c>
      <c r="J20">
        <v>0</v>
      </c>
      <c r="K20">
        <v>0</v>
      </c>
      <c r="L20">
        <v>0</v>
      </c>
      <c r="M20">
        <v>0</v>
      </c>
      <c r="N20">
        <v>0</v>
      </c>
      <c r="O20">
        <v>47272</v>
      </c>
    </row>
    <row r="21" spans="1:15" x14ac:dyDescent="0.3">
      <c r="A21" t="s">
        <v>2</v>
      </c>
      <c r="B21" t="s">
        <v>10</v>
      </c>
      <c r="C21">
        <v>48</v>
      </c>
      <c r="D21" s="8">
        <v>52085</v>
      </c>
      <c r="H21" t="s">
        <v>17</v>
      </c>
      <c r="I21">
        <v>6</v>
      </c>
      <c r="J21">
        <v>56545</v>
      </c>
      <c r="K21">
        <v>54685</v>
      </c>
      <c r="L21">
        <v>27466</v>
      </c>
      <c r="M21">
        <v>0</v>
      </c>
      <c r="N21">
        <v>0</v>
      </c>
      <c r="O21">
        <v>60389</v>
      </c>
    </row>
    <row r="22" spans="1:15" x14ac:dyDescent="0.3">
      <c r="A22" t="s">
        <v>2</v>
      </c>
      <c r="B22" t="s">
        <v>11</v>
      </c>
      <c r="C22">
        <v>72</v>
      </c>
      <c r="D22" s="8">
        <v>89502</v>
      </c>
      <c r="H22" t="s">
        <v>17</v>
      </c>
      <c r="I22">
        <v>12</v>
      </c>
      <c r="J22">
        <v>0</v>
      </c>
      <c r="K22">
        <v>92299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t="s">
        <v>2</v>
      </c>
      <c r="B23" t="s">
        <v>12</v>
      </c>
      <c r="C23">
        <v>216</v>
      </c>
      <c r="D23" s="8">
        <v>47272</v>
      </c>
      <c r="H23" t="s">
        <v>17</v>
      </c>
      <c r="I23">
        <v>18</v>
      </c>
      <c r="J23">
        <v>127672</v>
      </c>
      <c r="K23">
        <v>0</v>
      </c>
      <c r="L23">
        <v>0</v>
      </c>
      <c r="M23">
        <v>0</v>
      </c>
      <c r="N23">
        <v>0</v>
      </c>
      <c r="O23">
        <v>61872</v>
      </c>
    </row>
    <row r="24" spans="1:15" x14ac:dyDescent="0.3">
      <c r="A24" t="s">
        <v>3</v>
      </c>
      <c r="B24" t="s">
        <v>7</v>
      </c>
      <c r="C24">
        <v>6</v>
      </c>
      <c r="D24" s="8">
        <v>37694</v>
      </c>
      <c r="H24" t="s">
        <v>17</v>
      </c>
      <c r="I24">
        <v>24</v>
      </c>
      <c r="J24">
        <v>0</v>
      </c>
      <c r="K24">
        <v>0</v>
      </c>
      <c r="L24">
        <v>128086</v>
      </c>
      <c r="M24">
        <v>0</v>
      </c>
      <c r="N24">
        <v>36085</v>
      </c>
      <c r="O24">
        <v>0</v>
      </c>
    </row>
    <row r="25" spans="1:15" x14ac:dyDescent="0.3">
      <c r="A25" t="s">
        <v>3</v>
      </c>
      <c r="B25" t="s">
        <v>8</v>
      </c>
      <c r="C25">
        <v>12</v>
      </c>
      <c r="D25" s="8">
        <v>15193</v>
      </c>
      <c r="H25" t="s">
        <v>17</v>
      </c>
      <c r="I25">
        <v>48</v>
      </c>
      <c r="J25">
        <v>0</v>
      </c>
      <c r="K25">
        <v>0</v>
      </c>
      <c r="L25">
        <v>0</v>
      </c>
      <c r="M25">
        <v>23560</v>
      </c>
      <c r="N25">
        <v>0</v>
      </c>
      <c r="O25">
        <v>0</v>
      </c>
    </row>
    <row r="26" spans="1:15" x14ac:dyDescent="0.3">
      <c r="A26" t="s">
        <v>3</v>
      </c>
      <c r="B26" t="s">
        <v>9</v>
      </c>
      <c r="C26">
        <v>24</v>
      </c>
      <c r="D26" s="8">
        <v>69070</v>
      </c>
      <c r="H26" t="s">
        <v>17</v>
      </c>
      <c r="I26">
        <v>72</v>
      </c>
      <c r="J26">
        <v>0</v>
      </c>
      <c r="K26">
        <v>0</v>
      </c>
      <c r="L26">
        <v>0</v>
      </c>
      <c r="M26">
        <v>0</v>
      </c>
      <c r="N26">
        <v>118526</v>
      </c>
      <c r="O26">
        <v>0</v>
      </c>
    </row>
    <row r="27" spans="1:15" x14ac:dyDescent="0.3">
      <c r="A27" t="s">
        <v>3</v>
      </c>
      <c r="B27" t="s">
        <v>10</v>
      </c>
      <c r="C27">
        <v>48</v>
      </c>
      <c r="D27" s="8">
        <v>27812</v>
      </c>
      <c r="H27" t="s">
        <v>17</v>
      </c>
      <c r="I27">
        <v>192</v>
      </c>
      <c r="J27">
        <v>0</v>
      </c>
      <c r="K27">
        <v>0</v>
      </c>
      <c r="L27">
        <v>0</v>
      </c>
      <c r="M27">
        <v>57824</v>
      </c>
      <c r="N27">
        <v>0</v>
      </c>
      <c r="O27">
        <v>0</v>
      </c>
    </row>
    <row r="28" spans="1:15" x14ac:dyDescent="0.3">
      <c r="A28" t="s">
        <v>3</v>
      </c>
      <c r="B28" t="s">
        <v>11</v>
      </c>
      <c r="C28">
        <v>12</v>
      </c>
      <c r="D28" s="8">
        <v>43472</v>
      </c>
      <c r="H28" t="s">
        <v>1</v>
      </c>
      <c r="I28">
        <v>12</v>
      </c>
      <c r="J28">
        <v>0</v>
      </c>
      <c r="K28">
        <v>81661</v>
      </c>
      <c r="L28">
        <v>34321</v>
      </c>
      <c r="M28">
        <v>0</v>
      </c>
      <c r="N28">
        <v>12060</v>
      </c>
      <c r="O28">
        <v>0</v>
      </c>
    </row>
    <row r="29" spans="1:15" x14ac:dyDescent="0.3">
      <c r="A29" t="s">
        <v>3</v>
      </c>
      <c r="B29" t="s">
        <v>12</v>
      </c>
      <c r="C29">
        <v>48</v>
      </c>
      <c r="D29" s="8">
        <v>23222</v>
      </c>
      <c r="H29" t="s">
        <v>1</v>
      </c>
      <c r="I29">
        <v>24</v>
      </c>
      <c r="J29">
        <v>62461</v>
      </c>
      <c r="K29">
        <v>0</v>
      </c>
      <c r="L29">
        <v>0</v>
      </c>
      <c r="M29">
        <v>95581</v>
      </c>
      <c r="N29">
        <v>0</v>
      </c>
      <c r="O29">
        <v>41821</v>
      </c>
    </row>
    <row r="30" spans="1:15" x14ac:dyDescent="0.3">
      <c r="A30" t="s">
        <v>3</v>
      </c>
      <c r="B30" t="s">
        <v>7</v>
      </c>
      <c r="C30">
        <v>54</v>
      </c>
      <c r="D30" s="8">
        <v>90419</v>
      </c>
      <c r="H30" t="s">
        <v>1</v>
      </c>
      <c r="I30">
        <v>36</v>
      </c>
      <c r="J30">
        <v>0</v>
      </c>
      <c r="K30">
        <v>25909</v>
      </c>
      <c r="L30">
        <v>0</v>
      </c>
      <c r="M30">
        <v>0</v>
      </c>
      <c r="N30">
        <v>24665</v>
      </c>
      <c r="O30">
        <v>0</v>
      </c>
    </row>
    <row r="31" spans="1:15" x14ac:dyDescent="0.3">
      <c r="A31" t="s">
        <v>3</v>
      </c>
      <c r="B31" t="s">
        <v>8</v>
      </c>
      <c r="C31">
        <v>72</v>
      </c>
      <c r="D31" s="8">
        <v>54383</v>
      </c>
      <c r="H31" t="s">
        <v>1</v>
      </c>
      <c r="I31">
        <v>48</v>
      </c>
      <c r="J31">
        <v>0</v>
      </c>
      <c r="K31">
        <v>0</v>
      </c>
      <c r="L31">
        <v>62084</v>
      </c>
      <c r="M31">
        <v>0</v>
      </c>
      <c r="N31">
        <v>0</v>
      </c>
      <c r="O31">
        <v>0</v>
      </c>
    </row>
    <row r="32" spans="1:15" x14ac:dyDescent="0.3">
      <c r="A32" t="s">
        <v>3</v>
      </c>
      <c r="B32" t="s">
        <v>9</v>
      </c>
      <c r="C32">
        <v>72</v>
      </c>
      <c r="D32" s="8">
        <v>72130</v>
      </c>
      <c r="H32" t="s">
        <v>1</v>
      </c>
      <c r="I32">
        <v>72</v>
      </c>
      <c r="J32">
        <v>0</v>
      </c>
      <c r="K32">
        <v>0</v>
      </c>
      <c r="L32">
        <v>0</v>
      </c>
      <c r="M32">
        <v>94885</v>
      </c>
      <c r="N32">
        <v>0</v>
      </c>
      <c r="O32">
        <v>0</v>
      </c>
    </row>
    <row r="33" spans="1:15" x14ac:dyDescent="0.3">
      <c r="A33" t="s">
        <v>3</v>
      </c>
      <c r="B33" t="s">
        <v>10</v>
      </c>
      <c r="C33">
        <v>144</v>
      </c>
      <c r="D33" s="8">
        <v>43172</v>
      </c>
      <c r="H33" t="s">
        <v>1</v>
      </c>
      <c r="I33">
        <v>144</v>
      </c>
      <c r="J33">
        <v>99641</v>
      </c>
      <c r="K33">
        <v>0</v>
      </c>
      <c r="L33">
        <v>0</v>
      </c>
      <c r="M33">
        <v>0</v>
      </c>
      <c r="N33">
        <v>0</v>
      </c>
      <c r="O33">
        <v>46677</v>
      </c>
    </row>
    <row r="34" spans="1:15" x14ac:dyDescent="0.3">
      <c r="A34" t="s">
        <v>3</v>
      </c>
      <c r="B34" t="s">
        <v>11</v>
      </c>
      <c r="C34">
        <v>72</v>
      </c>
      <c r="D34" s="8">
        <v>129417</v>
      </c>
      <c r="H34" t="s">
        <v>18</v>
      </c>
      <c r="I34">
        <v>6</v>
      </c>
      <c r="J34">
        <v>0</v>
      </c>
      <c r="K34">
        <v>0</v>
      </c>
      <c r="L34">
        <v>0</v>
      </c>
      <c r="M34">
        <v>45335</v>
      </c>
      <c r="N34">
        <v>0</v>
      </c>
      <c r="O34">
        <v>19089</v>
      </c>
    </row>
    <row r="35" spans="1:15" x14ac:dyDescent="0.3">
      <c r="A35" t="s">
        <v>3</v>
      </c>
      <c r="B35" t="s">
        <v>12</v>
      </c>
      <c r="C35">
        <v>96</v>
      </c>
      <c r="D35" s="8">
        <v>65483</v>
      </c>
      <c r="H35" t="s">
        <v>18</v>
      </c>
      <c r="I35">
        <v>18</v>
      </c>
      <c r="J35">
        <v>0</v>
      </c>
      <c r="K35">
        <v>0</v>
      </c>
      <c r="L35">
        <v>0</v>
      </c>
      <c r="M35">
        <v>103852</v>
      </c>
      <c r="N35">
        <v>0</v>
      </c>
      <c r="O35">
        <v>0</v>
      </c>
    </row>
    <row r="36" spans="1:15" x14ac:dyDescent="0.3">
      <c r="A36" t="s">
        <v>17</v>
      </c>
      <c r="B36" t="s">
        <v>7</v>
      </c>
      <c r="C36">
        <v>6</v>
      </c>
      <c r="D36" s="8">
        <v>56545</v>
      </c>
      <c r="H36" t="s">
        <v>18</v>
      </c>
      <c r="I36">
        <v>24</v>
      </c>
      <c r="J36">
        <v>15422</v>
      </c>
      <c r="K36">
        <v>0</v>
      </c>
      <c r="L36">
        <v>10510</v>
      </c>
      <c r="M36">
        <v>0</v>
      </c>
      <c r="N36">
        <v>29309</v>
      </c>
      <c r="O36">
        <v>0</v>
      </c>
    </row>
    <row r="37" spans="1:15" x14ac:dyDescent="0.3">
      <c r="A37" t="s">
        <v>17</v>
      </c>
      <c r="B37" t="s">
        <v>8</v>
      </c>
      <c r="C37">
        <v>6</v>
      </c>
      <c r="D37" s="8">
        <v>54685</v>
      </c>
      <c r="H37" t="s">
        <v>18</v>
      </c>
      <c r="I37">
        <v>36</v>
      </c>
      <c r="J37">
        <v>0</v>
      </c>
      <c r="K37">
        <v>0</v>
      </c>
      <c r="L37">
        <v>0</v>
      </c>
      <c r="M37">
        <v>0</v>
      </c>
      <c r="N37">
        <v>0</v>
      </c>
      <c r="O37">
        <v>121549</v>
      </c>
    </row>
    <row r="38" spans="1:15" x14ac:dyDescent="0.3">
      <c r="A38" t="s">
        <v>17</v>
      </c>
      <c r="B38" t="s">
        <v>9</v>
      </c>
      <c r="C38">
        <v>6</v>
      </c>
      <c r="D38" s="8">
        <v>27466</v>
      </c>
      <c r="H38" t="s">
        <v>18</v>
      </c>
      <c r="I38">
        <v>48</v>
      </c>
      <c r="J38">
        <v>33776</v>
      </c>
      <c r="K38">
        <v>8878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17</v>
      </c>
      <c r="B39" t="s">
        <v>10</v>
      </c>
      <c r="C39">
        <v>48</v>
      </c>
      <c r="D39" s="8">
        <v>23560</v>
      </c>
      <c r="H39" t="s">
        <v>18</v>
      </c>
      <c r="I39">
        <v>144</v>
      </c>
      <c r="J39">
        <v>0</v>
      </c>
      <c r="K39">
        <v>0</v>
      </c>
      <c r="L39">
        <v>38149</v>
      </c>
      <c r="M39">
        <v>0</v>
      </c>
      <c r="N39">
        <v>145315</v>
      </c>
      <c r="O39">
        <v>0</v>
      </c>
    </row>
    <row r="40" spans="1:15" x14ac:dyDescent="0.3">
      <c r="A40" t="s">
        <v>17</v>
      </c>
      <c r="B40" t="s">
        <v>11</v>
      </c>
      <c r="C40">
        <v>24</v>
      </c>
      <c r="D40" s="8">
        <v>36085</v>
      </c>
      <c r="H40" t="s">
        <v>18</v>
      </c>
      <c r="I40">
        <v>192</v>
      </c>
      <c r="J40">
        <v>0</v>
      </c>
      <c r="K40">
        <v>137511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17</v>
      </c>
      <c r="B41" t="s">
        <v>12</v>
      </c>
      <c r="C41">
        <v>6</v>
      </c>
      <c r="D41" s="8">
        <v>60389</v>
      </c>
      <c r="H41" t="s">
        <v>6</v>
      </c>
      <c r="I41">
        <v>6</v>
      </c>
      <c r="J41">
        <v>0</v>
      </c>
      <c r="K41">
        <v>27141</v>
      </c>
      <c r="L41">
        <v>0</v>
      </c>
      <c r="M41">
        <v>29242</v>
      </c>
      <c r="N41">
        <v>0</v>
      </c>
      <c r="O41">
        <v>0</v>
      </c>
    </row>
    <row r="42" spans="1:15" x14ac:dyDescent="0.3">
      <c r="A42" t="s">
        <v>17</v>
      </c>
      <c r="B42" t="s">
        <v>7</v>
      </c>
      <c r="C42">
        <v>18</v>
      </c>
      <c r="D42" s="8">
        <v>127672</v>
      </c>
      <c r="H42" t="s">
        <v>6</v>
      </c>
      <c r="I42">
        <v>12</v>
      </c>
      <c r="J42">
        <v>0</v>
      </c>
      <c r="K42">
        <v>0</v>
      </c>
      <c r="L42">
        <v>0</v>
      </c>
      <c r="M42">
        <v>13063</v>
      </c>
      <c r="N42">
        <v>0</v>
      </c>
      <c r="O42">
        <v>0</v>
      </c>
    </row>
    <row r="43" spans="1:15" x14ac:dyDescent="0.3">
      <c r="A43" t="s">
        <v>17</v>
      </c>
      <c r="B43" t="s">
        <v>8</v>
      </c>
      <c r="C43">
        <v>12</v>
      </c>
      <c r="D43" s="8">
        <v>92299</v>
      </c>
      <c r="H43" t="s">
        <v>6</v>
      </c>
      <c r="I43">
        <v>24</v>
      </c>
      <c r="J43">
        <v>0</v>
      </c>
      <c r="K43">
        <v>46859</v>
      </c>
      <c r="L43">
        <v>31216</v>
      </c>
      <c r="M43">
        <v>0</v>
      </c>
      <c r="N43">
        <v>25482</v>
      </c>
      <c r="O43">
        <v>26902</v>
      </c>
    </row>
    <row r="44" spans="1:15" x14ac:dyDescent="0.3">
      <c r="A44" t="s">
        <v>17</v>
      </c>
      <c r="B44" t="s">
        <v>9</v>
      </c>
      <c r="C44">
        <v>24</v>
      </c>
      <c r="D44" s="8">
        <v>128086</v>
      </c>
      <c r="H44" t="s">
        <v>6</v>
      </c>
      <c r="I44">
        <v>48</v>
      </c>
      <c r="J44">
        <v>6660</v>
      </c>
      <c r="K44">
        <v>0</v>
      </c>
      <c r="L44">
        <v>0</v>
      </c>
      <c r="M44">
        <v>0</v>
      </c>
      <c r="N44">
        <v>61067</v>
      </c>
      <c r="O44">
        <v>0</v>
      </c>
    </row>
    <row r="45" spans="1:15" x14ac:dyDescent="0.3">
      <c r="A45" t="s">
        <v>17</v>
      </c>
      <c r="B45" t="s">
        <v>10</v>
      </c>
      <c r="C45">
        <v>192</v>
      </c>
      <c r="D45" s="8">
        <v>57824</v>
      </c>
      <c r="H45" t="s">
        <v>6</v>
      </c>
      <c r="I45">
        <v>144</v>
      </c>
      <c r="J45">
        <v>0</v>
      </c>
      <c r="K45">
        <v>0</v>
      </c>
      <c r="L45">
        <v>0</v>
      </c>
      <c r="M45">
        <v>0</v>
      </c>
      <c r="N45">
        <v>0</v>
      </c>
      <c r="O45">
        <v>89405</v>
      </c>
    </row>
    <row r="46" spans="1:15" x14ac:dyDescent="0.3">
      <c r="A46" t="s">
        <v>17</v>
      </c>
      <c r="B46" t="s">
        <v>11</v>
      </c>
      <c r="C46">
        <v>72</v>
      </c>
      <c r="D46" s="8">
        <v>118526</v>
      </c>
      <c r="H46" t="s">
        <v>6</v>
      </c>
      <c r="I46">
        <v>288</v>
      </c>
      <c r="J46">
        <v>106131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17</v>
      </c>
      <c r="B47" t="s">
        <v>12</v>
      </c>
      <c r="C47">
        <v>18</v>
      </c>
      <c r="D47" s="8">
        <v>61872</v>
      </c>
      <c r="H47" t="s">
        <v>14</v>
      </c>
      <c r="I47">
        <v>12</v>
      </c>
      <c r="J47">
        <v>4801</v>
      </c>
      <c r="K47">
        <v>0</v>
      </c>
      <c r="L47">
        <v>0</v>
      </c>
      <c r="M47">
        <v>5869</v>
      </c>
      <c r="N47">
        <v>0</v>
      </c>
      <c r="O47">
        <v>0</v>
      </c>
    </row>
    <row r="48" spans="1:15" x14ac:dyDescent="0.3">
      <c r="A48" t="s">
        <v>1</v>
      </c>
      <c r="B48" t="s">
        <v>7</v>
      </c>
      <c r="C48">
        <v>24</v>
      </c>
      <c r="D48" s="8">
        <v>62461</v>
      </c>
      <c r="H48" t="s">
        <v>14</v>
      </c>
      <c r="I48">
        <v>24</v>
      </c>
      <c r="J48">
        <v>0</v>
      </c>
      <c r="K48">
        <v>11168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1</v>
      </c>
      <c r="B49" t="s">
        <v>8</v>
      </c>
      <c r="C49">
        <v>12</v>
      </c>
      <c r="D49" s="8">
        <v>81661</v>
      </c>
      <c r="H49" t="s">
        <v>14</v>
      </c>
      <c r="I49">
        <v>36</v>
      </c>
      <c r="J49">
        <v>124007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1</v>
      </c>
      <c r="B50" t="s">
        <v>9</v>
      </c>
      <c r="C50">
        <v>12</v>
      </c>
      <c r="D50" s="8">
        <v>34321</v>
      </c>
      <c r="H50" t="s">
        <v>14</v>
      </c>
      <c r="I50">
        <v>48</v>
      </c>
      <c r="J50">
        <v>0</v>
      </c>
      <c r="K50">
        <v>0</v>
      </c>
      <c r="L50">
        <v>11215</v>
      </c>
      <c r="M50">
        <v>0</v>
      </c>
      <c r="N50">
        <v>9301</v>
      </c>
      <c r="O50">
        <v>138690</v>
      </c>
    </row>
    <row r="51" spans="1:15" x14ac:dyDescent="0.3">
      <c r="A51" t="s">
        <v>1</v>
      </c>
      <c r="B51" t="s">
        <v>10</v>
      </c>
      <c r="C51">
        <v>24</v>
      </c>
      <c r="D51" s="8">
        <v>95581</v>
      </c>
      <c r="H51" t="s">
        <v>14</v>
      </c>
      <c r="I51">
        <v>72</v>
      </c>
      <c r="J51">
        <v>0</v>
      </c>
      <c r="K51">
        <v>0</v>
      </c>
      <c r="L51">
        <v>0</v>
      </c>
      <c r="M51">
        <v>56741</v>
      </c>
      <c r="N51">
        <v>0</v>
      </c>
      <c r="O51">
        <v>0</v>
      </c>
    </row>
    <row r="52" spans="1:15" x14ac:dyDescent="0.3">
      <c r="A52" t="s">
        <v>1</v>
      </c>
      <c r="B52" t="s">
        <v>11</v>
      </c>
      <c r="C52">
        <v>12</v>
      </c>
      <c r="D52" s="8">
        <v>12060</v>
      </c>
      <c r="H52" t="s">
        <v>14</v>
      </c>
      <c r="I52">
        <v>144</v>
      </c>
      <c r="J52">
        <v>0</v>
      </c>
      <c r="K52">
        <v>0</v>
      </c>
      <c r="L52">
        <v>0</v>
      </c>
      <c r="M52">
        <v>0</v>
      </c>
      <c r="N52">
        <v>121656</v>
      </c>
      <c r="O52">
        <v>0</v>
      </c>
    </row>
    <row r="53" spans="1:15" x14ac:dyDescent="0.3">
      <c r="A53" t="s">
        <v>1</v>
      </c>
      <c r="B53" t="s">
        <v>12</v>
      </c>
      <c r="C53">
        <v>24</v>
      </c>
      <c r="D53" s="8">
        <v>41821</v>
      </c>
      <c r="H53" t="s">
        <v>14</v>
      </c>
      <c r="I53">
        <v>192</v>
      </c>
      <c r="J53">
        <v>0</v>
      </c>
      <c r="K53">
        <v>0</v>
      </c>
      <c r="L53">
        <v>139305</v>
      </c>
      <c r="M53">
        <v>0</v>
      </c>
      <c r="N53">
        <v>0</v>
      </c>
      <c r="O53">
        <v>0</v>
      </c>
    </row>
    <row r="54" spans="1:15" x14ac:dyDescent="0.3">
      <c r="A54" t="s">
        <v>1</v>
      </c>
      <c r="B54" t="s">
        <v>7</v>
      </c>
      <c r="C54">
        <v>144</v>
      </c>
      <c r="D54" s="8">
        <v>99641</v>
      </c>
      <c r="H54" t="s">
        <v>14</v>
      </c>
      <c r="I54">
        <v>216</v>
      </c>
      <c r="J54">
        <v>0</v>
      </c>
      <c r="K54">
        <v>137264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1</v>
      </c>
      <c r="B55" t="s">
        <v>8</v>
      </c>
      <c r="C55">
        <v>36</v>
      </c>
      <c r="D55" s="8">
        <v>25909</v>
      </c>
      <c r="H55" t="s">
        <v>4</v>
      </c>
      <c r="I55">
        <v>6</v>
      </c>
      <c r="J55">
        <v>40502</v>
      </c>
      <c r="K55">
        <v>12542</v>
      </c>
      <c r="L55">
        <v>0</v>
      </c>
      <c r="M55">
        <v>162098</v>
      </c>
      <c r="N55">
        <v>0</v>
      </c>
      <c r="O55">
        <v>12530</v>
      </c>
    </row>
    <row r="56" spans="1:15" x14ac:dyDescent="0.3">
      <c r="A56" t="s">
        <v>1</v>
      </c>
      <c r="B56" t="s">
        <v>9</v>
      </c>
      <c r="C56">
        <v>48</v>
      </c>
      <c r="D56" s="8">
        <v>62084</v>
      </c>
      <c r="H56" t="s">
        <v>4</v>
      </c>
      <c r="I56">
        <v>12</v>
      </c>
      <c r="J56">
        <v>19887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1</v>
      </c>
      <c r="B57" t="s">
        <v>10</v>
      </c>
      <c r="C57">
        <v>72</v>
      </c>
      <c r="D57" s="8">
        <v>94885</v>
      </c>
      <c r="H57" t="s">
        <v>4</v>
      </c>
      <c r="I57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145920</v>
      </c>
    </row>
    <row r="58" spans="1:15" x14ac:dyDescent="0.3">
      <c r="A58" t="s">
        <v>1</v>
      </c>
      <c r="B58" t="s">
        <v>11</v>
      </c>
      <c r="C58">
        <v>36</v>
      </c>
      <c r="D58" s="8">
        <v>24665</v>
      </c>
      <c r="H58" t="s">
        <v>4</v>
      </c>
      <c r="I58">
        <v>36</v>
      </c>
      <c r="J58">
        <v>0</v>
      </c>
      <c r="K58">
        <v>68488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1</v>
      </c>
      <c r="B59" t="s">
        <v>12</v>
      </c>
      <c r="C59">
        <v>144</v>
      </c>
      <c r="D59" s="8">
        <v>46677</v>
      </c>
      <c r="H59" t="s">
        <v>4</v>
      </c>
      <c r="I59">
        <v>48</v>
      </c>
      <c r="J59">
        <v>0</v>
      </c>
      <c r="K59">
        <v>0</v>
      </c>
      <c r="L59">
        <v>0</v>
      </c>
      <c r="M59">
        <v>0</v>
      </c>
      <c r="N59">
        <v>43809</v>
      </c>
      <c r="O59">
        <v>0</v>
      </c>
    </row>
    <row r="60" spans="1:15" x14ac:dyDescent="0.3">
      <c r="A60" t="s">
        <v>15</v>
      </c>
      <c r="B60" t="s">
        <v>7</v>
      </c>
      <c r="C60">
        <v>48</v>
      </c>
      <c r="D60" s="8">
        <v>9431</v>
      </c>
      <c r="H60" t="s">
        <v>4</v>
      </c>
      <c r="I60">
        <v>96</v>
      </c>
      <c r="J60">
        <v>0</v>
      </c>
      <c r="K60">
        <v>0</v>
      </c>
      <c r="L60">
        <v>0</v>
      </c>
      <c r="M60">
        <v>0</v>
      </c>
      <c r="N60">
        <v>106104</v>
      </c>
      <c r="O60">
        <v>0</v>
      </c>
    </row>
    <row r="61" spans="1:15" x14ac:dyDescent="0.3">
      <c r="A61" t="s">
        <v>15</v>
      </c>
      <c r="B61" t="s">
        <v>8</v>
      </c>
      <c r="C61">
        <v>48</v>
      </c>
      <c r="D61" s="8">
        <v>15602</v>
      </c>
      <c r="H61" t="s">
        <v>5</v>
      </c>
      <c r="I61">
        <v>6</v>
      </c>
      <c r="J61">
        <v>0</v>
      </c>
      <c r="K61">
        <v>0</v>
      </c>
      <c r="L61">
        <v>5300</v>
      </c>
      <c r="M61">
        <v>0</v>
      </c>
      <c r="N61">
        <v>0</v>
      </c>
      <c r="O61">
        <v>0</v>
      </c>
    </row>
    <row r="62" spans="1:15" x14ac:dyDescent="0.3">
      <c r="A62" t="s">
        <v>15</v>
      </c>
      <c r="B62" t="s">
        <v>9</v>
      </c>
      <c r="C62">
        <v>12</v>
      </c>
      <c r="D62" s="8">
        <v>3750</v>
      </c>
      <c r="H62" t="s">
        <v>5</v>
      </c>
      <c r="I62">
        <v>12</v>
      </c>
      <c r="J62">
        <v>125511</v>
      </c>
      <c r="K62">
        <v>10650</v>
      </c>
      <c r="L62">
        <v>0</v>
      </c>
      <c r="M62">
        <v>0</v>
      </c>
      <c r="N62">
        <v>20976</v>
      </c>
      <c r="O62">
        <v>0</v>
      </c>
    </row>
    <row r="63" spans="1:15" x14ac:dyDescent="0.3">
      <c r="A63" t="s">
        <v>15</v>
      </c>
      <c r="B63" t="s">
        <v>10</v>
      </c>
      <c r="C63">
        <v>48</v>
      </c>
      <c r="D63" s="8">
        <v>6051</v>
      </c>
      <c r="H63" t="s">
        <v>5</v>
      </c>
      <c r="I63">
        <v>18</v>
      </c>
      <c r="J63">
        <v>0</v>
      </c>
      <c r="K63">
        <v>0</v>
      </c>
      <c r="L63">
        <v>85635</v>
      </c>
      <c r="M63">
        <v>0</v>
      </c>
      <c r="N63">
        <v>0</v>
      </c>
      <c r="O63">
        <v>0</v>
      </c>
    </row>
    <row r="64" spans="1:15" x14ac:dyDescent="0.3">
      <c r="A64" t="s">
        <v>15</v>
      </c>
      <c r="B64" t="s">
        <v>11</v>
      </c>
      <c r="C64">
        <v>12</v>
      </c>
      <c r="D64" s="8">
        <v>12111</v>
      </c>
      <c r="H64" t="s">
        <v>5</v>
      </c>
      <c r="I64">
        <v>24</v>
      </c>
      <c r="J64">
        <v>0</v>
      </c>
      <c r="K64">
        <v>0</v>
      </c>
      <c r="L64">
        <v>0</v>
      </c>
      <c r="M64">
        <v>0</v>
      </c>
      <c r="N64">
        <v>0</v>
      </c>
      <c r="O64">
        <v>39477</v>
      </c>
    </row>
    <row r="65" spans="1:15" x14ac:dyDescent="0.3">
      <c r="A65" t="s">
        <v>15</v>
      </c>
      <c r="B65" t="s">
        <v>12</v>
      </c>
      <c r="C65">
        <v>24</v>
      </c>
      <c r="D65" s="8">
        <v>6651</v>
      </c>
      <c r="H65" t="s">
        <v>5</v>
      </c>
      <c r="I65">
        <v>36</v>
      </c>
      <c r="J65">
        <v>0</v>
      </c>
      <c r="K65">
        <v>122076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t="s">
        <v>15</v>
      </c>
      <c r="B66" t="s">
        <v>7</v>
      </c>
      <c r="C66">
        <v>192</v>
      </c>
      <c r="D66" s="8">
        <v>56283</v>
      </c>
      <c r="H66" t="s">
        <v>5</v>
      </c>
      <c r="I66">
        <v>48</v>
      </c>
      <c r="J66">
        <v>0</v>
      </c>
      <c r="K66">
        <v>0</v>
      </c>
      <c r="L66">
        <v>0</v>
      </c>
      <c r="M66">
        <v>0</v>
      </c>
      <c r="N66">
        <v>0</v>
      </c>
      <c r="O66">
        <v>140477</v>
      </c>
    </row>
    <row r="67" spans="1:15" x14ac:dyDescent="0.3">
      <c r="A67" t="s">
        <v>15</v>
      </c>
      <c r="B67" t="s">
        <v>8</v>
      </c>
      <c r="C67">
        <v>48</v>
      </c>
      <c r="D67" s="8">
        <v>11770</v>
      </c>
      <c r="H67" t="s">
        <v>5</v>
      </c>
      <c r="I67">
        <v>108</v>
      </c>
      <c r="J67">
        <v>0</v>
      </c>
      <c r="K67">
        <v>0</v>
      </c>
      <c r="L67">
        <v>0</v>
      </c>
      <c r="M67">
        <v>0</v>
      </c>
      <c r="N67">
        <v>34906</v>
      </c>
      <c r="O67">
        <v>0</v>
      </c>
    </row>
    <row r="68" spans="1:15" x14ac:dyDescent="0.3">
      <c r="A68" t="s">
        <v>15</v>
      </c>
      <c r="B68" t="s">
        <v>9</v>
      </c>
      <c r="C68">
        <v>72</v>
      </c>
      <c r="D68" s="8">
        <v>70087</v>
      </c>
      <c r="H68" t="s">
        <v>15</v>
      </c>
      <c r="I68">
        <v>12</v>
      </c>
      <c r="J68">
        <v>0</v>
      </c>
      <c r="K68">
        <v>0</v>
      </c>
      <c r="L68">
        <v>3750</v>
      </c>
      <c r="M68">
        <v>0</v>
      </c>
      <c r="N68">
        <v>12111</v>
      </c>
      <c r="O68">
        <v>0</v>
      </c>
    </row>
    <row r="69" spans="1:15" x14ac:dyDescent="0.3">
      <c r="A69" t="s">
        <v>15</v>
      </c>
      <c r="B69" t="s">
        <v>10</v>
      </c>
      <c r="C69">
        <v>96</v>
      </c>
      <c r="D69" s="8">
        <v>131164</v>
      </c>
      <c r="H69" t="s">
        <v>15</v>
      </c>
      <c r="I69">
        <v>24</v>
      </c>
      <c r="J69">
        <v>0</v>
      </c>
      <c r="K69">
        <v>0</v>
      </c>
      <c r="L69">
        <v>0</v>
      </c>
      <c r="M69">
        <v>0</v>
      </c>
      <c r="N69">
        <v>39648</v>
      </c>
      <c r="O69">
        <v>6651</v>
      </c>
    </row>
    <row r="70" spans="1:15" x14ac:dyDescent="0.3">
      <c r="A70" t="s">
        <v>15</v>
      </c>
      <c r="B70" t="s">
        <v>11</v>
      </c>
      <c r="C70">
        <v>24</v>
      </c>
      <c r="D70" s="8">
        <v>39648</v>
      </c>
      <c r="H70" t="s">
        <v>15</v>
      </c>
      <c r="I70">
        <v>48</v>
      </c>
      <c r="J70">
        <v>9431</v>
      </c>
      <c r="K70">
        <v>27372</v>
      </c>
      <c r="L70">
        <v>0</v>
      </c>
      <c r="M70">
        <v>6051</v>
      </c>
      <c r="N70">
        <v>0</v>
      </c>
      <c r="O70">
        <v>0</v>
      </c>
    </row>
    <row r="71" spans="1:15" x14ac:dyDescent="0.3">
      <c r="A71" t="s">
        <v>15</v>
      </c>
      <c r="B71" t="s">
        <v>12</v>
      </c>
      <c r="C71">
        <v>72</v>
      </c>
      <c r="D71" s="8">
        <v>61312</v>
      </c>
      <c r="H71" t="s">
        <v>15</v>
      </c>
      <c r="I71">
        <v>72</v>
      </c>
      <c r="J71">
        <v>0</v>
      </c>
      <c r="K71">
        <v>0</v>
      </c>
      <c r="L71">
        <v>70087</v>
      </c>
      <c r="M71">
        <v>0</v>
      </c>
      <c r="N71">
        <v>0</v>
      </c>
      <c r="O71">
        <v>61312</v>
      </c>
    </row>
    <row r="72" spans="1:15" x14ac:dyDescent="0.3">
      <c r="A72" t="s">
        <v>18</v>
      </c>
      <c r="B72" t="s">
        <v>7</v>
      </c>
      <c r="C72">
        <v>24</v>
      </c>
      <c r="D72" s="8">
        <v>15422</v>
      </c>
      <c r="H72" t="s">
        <v>15</v>
      </c>
      <c r="I72">
        <v>96</v>
      </c>
      <c r="J72">
        <v>0</v>
      </c>
      <c r="K72">
        <v>0</v>
      </c>
      <c r="L72">
        <v>0</v>
      </c>
      <c r="M72">
        <v>131164</v>
      </c>
      <c r="N72">
        <v>0</v>
      </c>
      <c r="O72">
        <v>0</v>
      </c>
    </row>
    <row r="73" spans="1:15" x14ac:dyDescent="0.3">
      <c r="A73" t="s">
        <v>18</v>
      </c>
      <c r="B73" t="s">
        <v>8</v>
      </c>
      <c r="C73">
        <v>48</v>
      </c>
      <c r="D73" s="8">
        <v>8878</v>
      </c>
      <c r="H73" t="s">
        <v>15</v>
      </c>
      <c r="I73">
        <v>192</v>
      </c>
      <c r="J73">
        <v>56283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t="s">
        <v>18</v>
      </c>
      <c r="B74" t="s">
        <v>9</v>
      </c>
      <c r="C74">
        <v>24</v>
      </c>
      <c r="D74" s="8">
        <v>10510</v>
      </c>
    </row>
    <row r="75" spans="1:15" x14ac:dyDescent="0.3">
      <c r="A75" t="s">
        <v>18</v>
      </c>
      <c r="B75" t="s">
        <v>10</v>
      </c>
      <c r="C75">
        <v>6</v>
      </c>
      <c r="D75" s="8">
        <v>45335</v>
      </c>
    </row>
    <row r="76" spans="1:15" x14ac:dyDescent="0.3">
      <c r="A76" t="s">
        <v>18</v>
      </c>
      <c r="B76" t="s">
        <v>11</v>
      </c>
      <c r="C76">
        <v>24</v>
      </c>
      <c r="D76" s="8">
        <v>29309</v>
      </c>
    </row>
    <row r="77" spans="1:15" x14ac:dyDescent="0.3">
      <c r="A77" t="s">
        <v>18</v>
      </c>
      <c r="B77" t="s">
        <v>12</v>
      </c>
      <c r="C77">
        <v>6</v>
      </c>
      <c r="D77" s="8">
        <v>19089</v>
      </c>
    </row>
    <row r="78" spans="1:15" x14ac:dyDescent="0.3">
      <c r="A78" t="s">
        <v>18</v>
      </c>
      <c r="B78" t="s">
        <v>7</v>
      </c>
      <c r="C78">
        <v>48</v>
      </c>
      <c r="D78" s="8">
        <v>33776</v>
      </c>
    </row>
    <row r="79" spans="1:15" x14ac:dyDescent="0.3">
      <c r="A79" t="s">
        <v>18</v>
      </c>
      <c r="B79" t="s">
        <v>8</v>
      </c>
      <c r="C79">
        <v>192</v>
      </c>
      <c r="D79" s="8">
        <v>137511</v>
      </c>
    </row>
    <row r="80" spans="1:15" x14ac:dyDescent="0.3">
      <c r="A80" t="s">
        <v>18</v>
      </c>
      <c r="B80" t="s">
        <v>9</v>
      </c>
      <c r="C80">
        <v>144</v>
      </c>
      <c r="D80" s="8">
        <v>38149</v>
      </c>
    </row>
    <row r="81" spans="1:4" x14ac:dyDescent="0.3">
      <c r="A81" t="s">
        <v>18</v>
      </c>
      <c r="B81" t="s">
        <v>10</v>
      </c>
      <c r="C81">
        <v>18</v>
      </c>
      <c r="D81" s="8">
        <v>103852</v>
      </c>
    </row>
    <row r="82" spans="1:4" x14ac:dyDescent="0.3">
      <c r="A82" t="s">
        <v>18</v>
      </c>
      <c r="B82" t="s">
        <v>11</v>
      </c>
      <c r="C82">
        <v>144</v>
      </c>
      <c r="D82" s="8">
        <v>145315</v>
      </c>
    </row>
    <row r="83" spans="1:4" x14ac:dyDescent="0.3">
      <c r="A83" t="s">
        <v>18</v>
      </c>
      <c r="B83" t="s">
        <v>12</v>
      </c>
      <c r="C83">
        <v>36</v>
      </c>
      <c r="D83" s="8">
        <v>121549</v>
      </c>
    </row>
    <row r="84" spans="1:4" x14ac:dyDescent="0.3">
      <c r="A84" t="s">
        <v>6</v>
      </c>
      <c r="B84" t="s">
        <v>7</v>
      </c>
      <c r="C84">
        <v>48</v>
      </c>
      <c r="D84" s="8">
        <v>6660</v>
      </c>
    </row>
    <row r="85" spans="1:4" x14ac:dyDescent="0.3">
      <c r="A85" t="s">
        <v>6</v>
      </c>
      <c r="B85" t="s">
        <v>8</v>
      </c>
      <c r="C85">
        <v>6</v>
      </c>
      <c r="D85" s="8">
        <v>27141</v>
      </c>
    </row>
    <row r="86" spans="1:4" x14ac:dyDescent="0.3">
      <c r="A86" t="s">
        <v>6</v>
      </c>
      <c r="B86" t="s">
        <v>9</v>
      </c>
      <c r="C86">
        <v>24</v>
      </c>
      <c r="D86" s="8">
        <v>10481</v>
      </c>
    </row>
    <row r="87" spans="1:4" x14ac:dyDescent="0.3">
      <c r="A87" t="s">
        <v>6</v>
      </c>
      <c r="B87" t="s">
        <v>10</v>
      </c>
      <c r="C87">
        <v>6</v>
      </c>
      <c r="D87" s="8">
        <v>29242</v>
      </c>
    </row>
    <row r="88" spans="1:4" x14ac:dyDescent="0.3">
      <c r="A88" t="s">
        <v>6</v>
      </c>
      <c r="B88" t="s">
        <v>11</v>
      </c>
      <c r="C88">
        <v>24</v>
      </c>
      <c r="D88" s="8">
        <v>25482</v>
      </c>
    </row>
    <row r="89" spans="1:4" x14ac:dyDescent="0.3">
      <c r="A89" t="s">
        <v>6</v>
      </c>
      <c r="B89" t="s">
        <v>12</v>
      </c>
      <c r="C89">
        <v>24</v>
      </c>
      <c r="D89" s="8">
        <v>26902</v>
      </c>
    </row>
    <row r="90" spans="1:4" x14ac:dyDescent="0.3">
      <c r="A90" t="s">
        <v>6</v>
      </c>
      <c r="B90" t="s">
        <v>7</v>
      </c>
      <c r="C90">
        <v>288</v>
      </c>
      <c r="D90" s="8">
        <v>106131</v>
      </c>
    </row>
    <row r="91" spans="1:4" x14ac:dyDescent="0.3">
      <c r="A91" t="s">
        <v>6</v>
      </c>
      <c r="B91" t="s">
        <v>8</v>
      </c>
      <c r="C91">
        <v>24</v>
      </c>
      <c r="D91" s="8">
        <v>46859</v>
      </c>
    </row>
    <row r="92" spans="1:4" x14ac:dyDescent="0.3">
      <c r="A92" t="s">
        <v>6</v>
      </c>
      <c r="B92" t="s">
        <v>9</v>
      </c>
      <c r="C92">
        <v>24</v>
      </c>
      <c r="D92" s="8">
        <v>20735</v>
      </c>
    </row>
    <row r="93" spans="1:4" x14ac:dyDescent="0.3">
      <c r="A93" t="s">
        <v>6</v>
      </c>
      <c r="B93" t="s">
        <v>10</v>
      </c>
      <c r="C93">
        <v>12</v>
      </c>
      <c r="D93" s="8">
        <v>13063</v>
      </c>
    </row>
    <row r="94" spans="1:4" x14ac:dyDescent="0.3">
      <c r="A94" t="s">
        <v>6</v>
      </c>
      <c r="B94" t="s">
        <v>11</v>
      </c>
      <c r="C94">
        <v>48</v>
      </c>
      <c r="D94" s="8">
        <v>61067</v>
      </c>
    </row>
    <row r="95" spans="1:4" x14ac:dyDescent="0.3">
      <c r="A95" t="s">
        <v>6</v>
      </c>
      <c r="B95" t="s">
        <v>12</v>
      </c>
      <c r="C95">
        <v>144</v>
      </c>
      <c r="D95" s="8">
        <v>89405</v>
      </c>
    </row>
    <row r="96" spans="1:4" x14ac:dyDescent="0.3">
      <c r="A96" t="s">
        <v>14</v>
      </c>
      <c r="B96" t="s">
        <v>7</v>
      </c>
      <c r="C96">
        <v>12</v>
      </c>
      <c r="D96" s="8">
        <v>4801</v>
      </c>
    </row>
    <row r="97" spans="1:4" x14ac:dyDescent="0.3">
      <c r="A97" t="s">
        <v>14</v>
      </c>
      <c r="B97" t="s">
        <v>8</v>
      </c>
      <c r="C97">
        <v>24</v>
      </c>
      <c r="D97" s="8">
        <v>11168</v>
      </c>
    </row>
    <row r="98" spans="1:4" x14ac:dyDescent="0.3">
      <c r="A98" t="s">
        <v>14</v>
      </c>
      <c r="B98" t="s">
        <v>9</v>
      </c>
      <c r="C98">
        <v>48</v>
      </c>
      <c r="D98" s="8">
        <v>11215</v>
      </c>
    </row>
    <row r="99" spans="1:4" x14ac:dyDescent="0.3">
      <c r="A99" t="s">
        <v>14</v>
      </c>
      <c r="B99" t="s">
        <v>10</v>
      </c>
      <c r="C99">
        <v>12</v>
      </c>
      <c r="D99" s="8">
        <v>5869</v>
      </c>
    </row>
    <row r="100" spans="1:4" x14ac:dyDescent="0.3">
      <c r="A100" t="s">
        <v>14</v>
      </c>
      <c r="B100" t="s">
        <v>11</v>
      </c>
      <c r="C100">
        <v>48</v>
      </c>
      <c r="D100" s="8">
        <v>9301</v>
      </c>
    </row>
    <row r="101" spans="1:4" x14ac:dyDescent="0.3">
      <c r="A101" t="s">
        <v>14</v>
      </c>
      <c r="B101" t="s">
        <v>12</v>
      </c>
      <c r="C101">
        <v>48</v>
      </c>
      <c r="D101" s="8">
        <v>3253</v>
      </c>
    </row>
    <row r="102" spans="1:4" x14ac:dyDescent="0.3">
      <c r="A102" t="s">
        <v>14</v>
      </c>
      <c r="B102" t="s">
        <v>7</v>
      </c>
      <c r="C102">
        <v>36</v>
      </c>
      <c r="D102" s="8">
        <v>124007</v>
      </c>
    </row>
    <row r="103" spans="1:4" x14ac:dyDescent="0.3">
      <c r="A103" t="s">
        <v>14</v>
      </c>
      <c r="B103" t="s">
        <v>8</v>
      </c>
      <c r="C103">
        <v>216</v>
      </c>
      <c r="D103" s="8">
        <v>137264</v>
      </c>
    </row>
    <row r="104" spans="1:4" x14ac:dyDescent="0.3">
      <c r="A104" t="s">
        <v>14</v>
      </c>
      <c r="B104" t="s">
        <v>9</v>
      </c>
      <c r="C104">
        <v>192</v>
      </c>
      <c r="D104" s="8">
        <v>139305</v>
      </c>
    </row>
    <row r="105" spans="1:4" x14ac:dyDescent="0.3">
      <c r="A105" t="s">
        <v>14</v>
      </c>
      <c r="B105" t="s">
        <v>10</v>
      </c>
      <c r="C105">
        <v>72</v>
      </c>
      <c r="D105" s="8">
        <v>56741</v>
      </c>
    </row>
    <row r="106" spans="1:4" x14ac:dyDescent="0.3">
      <c r="A106" t="s">
        <v>14</v>
      </c>
      <c r="B106" t="s">
        <v>11</v>
      </c>
      <c r="C106">
        <v>144</v>
      </c>
      <c r="D106" s="8">
        <v>121656</v>
      </c>
    </row>
    <row r="107" spans="1:4" x14ac:dyDescent="0.3">
      <c r="A107" t="s">
        <v>14</v>
      </c>
      <c r="B107" t="s">
        <v>12</v>
      </c>
      <c r="C107">
        <v>48</v>
      </c>
      <c r="D107" s="8">
        <v>135437</v>
      </c>
    </row>
    <row r="108" spans="1:4" x14ac:dyDescent="0.3">
      <c r="A108" t="s">
        <v>4</v>
      </c>
      <c r="B108" t="s">
        <v>7</v>
      </c>
      <c r="C108">
        <v>6</v>
      </c>
      <c r="D108" s="8">
        <v>40502</v>
      </c>
    </row>
    <row r="109" spans="1:4" x14ac:dyDescent="0.3">
      <c r="A109" t="s">
        <v>4</v>
      </c>
      <c r="B109" t="s">
        <v>8</v>
      </c>
      <c r="C109">
        <v>6</v>
      </c>
      <c r="D109" s="8">
        <v>12542</v>
      </c>
    </row>
    <row r="110" spans="1:4" x14ac:dyDescent="0.3">
      <c r="A110" t="s">
        <v>4</v>
      </c>
      <c r="B110" t="s">
        <v>10</v>
      </c>
      <c r="C110">
        <v>6</v>
      </c>
      <c r="D110" s="8">
        <v>31346</v>
      </c>
    </row>
    <row r="111" spans="1:4" x14ac:dyDescent="0.3">
      <c r="A111" t="s">
        <v>4</v>
      </c>
      <c r="B111" t="s">
        <v>11</v>
      </c>
      <c r="C111">
        <v>48</v>
      </c>
      <c r="D111" s="8">
        <v>43809</v>
      </c>
    </row>
    <row r="112" spans="1:4" x14ac:dyDescent="0.3">
      <c r="A112" t="s">
        <v>4</v>
      </c>
      <c r="B112" t="s">
        <v>12</v>
      </c>
      <c r="C112">
        <v>6</v>
      </c>
      <c r="D112" s="8">
        <v>12530</v>
      </c>
    </row>
    <row r="113" spans="1:4" x14ac:dyDescent="0.3">
      <c r="A113" t="s">
        <v>4</v>
      </c>
      <c r="B113" t="s">
        <v>7</v>
      </c>
      <c r="C113">
        <v>12</v>
      </c>
      <c r="D113" s="8">
        <v>19887</v>
      </c>
    </row>
    <row r="114" spans="1:4" x14ac:dyDescent="0.3">
      <c r="A114" t="s">
        <v>4</v>
      </c>
      <c r="B114" t="s">
        <v>8</v>
      </c>
      <c r="C114">
        <v>36</v>
      </c>
      <c r="D114" s="8">
        <v>68488</v>
      </c>
    </row>
    <row r="115" spans="1:4" x14ac:dyDescent="0.3">
      <c r="A115" t="s">
        <v>4</v>
      </c>
      <c r="B115" t="s">
        <v>10</v>
      </c>
      <c r="C115">
        <v>6</v>
      </c>
      <c r="D115" s="8">
        <v>130752</v>
      </c>
    </row>
    <row r="116" spans="1:4" x14ac:dyDescent="0.3">
      <c r="A116" t="s">
        <v>4</v>
      </c>
      <c r="B116" t="s">
        <v>11</v>
      </c>
      <c r="C116">
        <v>96</v>
      </c>
      <c r="D116" s="8">
        <v>106104</v>
      </c>
    </row>
    <row r="117" spans="1:4" x14ac:dyDescent="0.3">
      <c r="A117" t="s">
        <v>4</v>
      </c>
      <c r="B117" t="s">
        <v>12</v>
      </c>
      <c r="C117">
        <v>18</v>
      </c>
      <c r="D117" s="8">
        <v>145920</v>
      </c>
    </row>
    <row r="118" spans="1:4" x14ac:dyDescent="0.3">
      <c r="A118" t="s">
        <v>5</v>
      </c>
      <c r="B118" t="s">
        <v>7</v>
      </c>
      <c r="C118">
        <v>12</v>
      </c>
      <c r="D118" s="8">
        <v>6400</v>
      </c>
    </row>
    <row r="119" spans="1:4" x14ac:dyDescent="0.3">
      <c r="A119" t="s">
        <v>5</v>
      </c>
      <c r="B119" t="s">
        <v>8</v>
      </c>
      <c r="C119">
        <v>12</v>
      </c>
      <c r="D119" s="8">
        <v>10650</v>
      </c>
    </row>
    <row r="120" spans="1:4" x14ac:dyDescent="0.3">
      <c r="A120" t="s">
        <v>5</v>
      </c>
      <c r="B120" t="s">
        <v>9</v>
      </c>
      <c r="C120">
        <v>6</v>
      </c>
      <c r="D120" s="8">
        <v>5300</v>
      </c>
    </row>
    <row r="121" spans="1:4" x14ac:dyDescent="0.3">
      <c r="A121" t="s">
        <v>5</v>
      </c>
      <c r="B121" t="s">
        <v>11</v>
      </c>
      <c r="C121">
        <v>12</v>
      </c>
      <c r="D121" s="8">
        <v>20976</v>
      </c>
    </row>
    <row r="122" spans="1:4" x14ac:dyDescent="0.3">
      <c r="A122" t="s">
        <v>5</v>
      </c>
      <c r="B122" t="s">
        <v>12</v>
      </c>
      <c r="C122">
        <v>24</v>
      </c>
      <c r="D122" s="8">
        <v>39477</v>
      </c>
    </row>
    <row r="123" spans="1:4" x14ac:dyDescent="0.3">
      <c r="A123" t="s">
        <v>5</v>
      </c>
      <c r="B123" t="s">
        <v>7</v>
      </c>
      <c r="C123">
        <v>12</v>
      </c>
      <c r="D123" s="8">
        <v>119111</v>
      </c>
    </row>
    <row r="124" spans="1:4" x14ac:dyDescent="0.3">
      <c r="A124" t="s">
        <v>5</v>
      </c>
      <c r="B124" t="s">
        <v>8</v>
      </c>
      <c r="C124">
        <v>36</v>
      </c>
      <c r="D124" s="8">
        <v>122076</v>
      </c>
    </row>
    <row r="125" spans="1:4" x14ac:dyDescent="0.3">
      <c r="A125" t="s">
        <v>5</v>
      </c>
      <c r="B125" t="s">
        <v>9</v>
      </c>
      <c r="C125">
        <v>18</v>
      </c>
      <c r="D125" s="8">
        <v>85635</v>
      </c>
    </row>
    <row r="126" spans="1:4" x14ac:dyDescent="0.3">
      <c r="A126" t="s">
        <v>5</v>
      </c>
      <c r="B126" t="s">
        <v>11</v>
      </c>
      <c r="C126">
        <v>108</v>
      </c>
      <c r="D126" s="8">
        <v>34906</v>
      </c>
    </row>
    <row r="127" spans="1:4" x14ac:dyDescent="0.3">
      <c r="A127" t="s">
        <v>5</v>
      </c>
      <c r="B127" t="s">
        <v>12</v>
      </c>
      <c r="C127">
        <v>48</v>
      </c>
      <c r="D127" s="8">
        <v>140477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D2EC-B568-48DF-8C04-44A8C37917C0}">
  <dimension ref="A1:M16"/>
  <sheetViews>
    <sheetView tabSelected="1" zoomScale="115" zoomScaleNormal="115" workbookViewId="0">
      <selection activeCell="F2" sqref="F2"/>
    </sheetView>
  </sheetViews>
  <sheetFormatPr defaultRowHeight="14.4" x14ac:dyDescent="0.3"/>
  <cols>
    <col min="1" max="1" width="20.21875" bestFit="1" customWidth="1"/>
    <col min="2" max="2" width="8.77734375" bestFit="1" customWidth="1"/>
  </cols>
  <sheetData>
    <row r="1" spans="1:13" x14ac:dyDescent="0.3">
      <c r="A1" t="s">
        <v>21</v>
      </c>
      <c r="B1" t="s">
        <v>25</v>
      </c>
      <c r="G1" s="18" t="s">
        <v>36</v>
      </c>
      <c r="H1" s="19"/>
      <c r="I1" s="19"/>
      <c r="J1" s="19"/>
      <c r="K1" s="19"/>
      <c r="L1" s="19"/>
      <c r="M1" s="20"/>
    </row>
    <row r="2" spans="1:13" ht="72" x14ac:dyDescent="0.3">
      <c r="A2" t="s">
        <v>24</v>
      </c>
      <c r="B2" s="12" t="s">
        <v>26</v>
      </c>
    </row>
    <row r="3" spans="1:13" ht="72" x14ac:dyDescent="0.3">
      <c r="A3" t="s">
        <v>27</v>
      </c>
      <c r="B3" s="12" t="s">
        <v>31</v>
      </c>
    </row>
    <row r="4" spans="1:13" ht="72" x14ac:dyDescent="0.3">
      <c r="A4" t="s">
        <v>29</v>
      </c>
      <c r="B4" s="12" t="s">
        <v>26</v>
      </c>
    </row>
    <row r="5" spans="1:13" ht="72" x14ac:dyDescent="0.3">
      <c r="A5" t="s">
        <v>30</v>
      </c>
      <c r="B5" s="12" t="s">
        <v>26</v>
      </c>
    </row>
    <row r="6" spans="1:13" ht="43.2" x14ac:dyDescent="0.3">
      <c r="A6" t="s">
        <v>28</v>
      </c>
      <c r="B6" s="12" t="s">
        <v>32</v>
      </c>
    </row>
    <row r="14" spans="1:13" ht="115.2" x14ac:dyDescent="0.3">
      <c r="A14" t="s">
        <v>33</v>
      </c>
      <c r="B14" s="12" t="s">
        <v>37</v>
      </c>
    </row>
    <row r="15" spans="1:13" ht="72" x14ac:dyDescent="0.3">
      <c r="A15" t="s">
        <v>34</v>
      </c>
      <c r="B15" s="12" t="s">
        <v>35</v>
      </c>
    </row>
    <row r="16" spans="1:13" x14ac:dyDescent="0.3">
      <c r="A16" t="s">
        <v>38</v>
      </c>
    </row>
  </sheetData>
  <mergeCells count="1">
    <mergeCell ref="G1:M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0 e a 4 1 4 - 8 0 5 5 - 4 b 3 f - a e f 2 - 9 1 4 b 6 f 7 3 d c b d "   x m l n s = " h t t p : / / s c h e m a s . m i c r o s o f t . c o m / D a t a M a s h u p " > A A A A A B E G A A B Q S w M E F A A C A A g A V 6 f k V t U 8 i 2 a j A A A A 9 g A A A B I A H A B D b 2 5 m a W c v U G F j a 2 F n Z S 5 4 b W w g o h g A K K A U A A A A A A A A A A A A A A A A A A A A A A A A A A A A h Y + 9 D o I w G E V f h X S n f y 6 E f N T B F R I S E + P a l A q N U A g t l n d z 8 J F 8 B T G K u j n e c 8 9 w 7 / 1 6 g + 3 c t d F F j 8 7 0 N k M M U x R p q / r K 2 D p D k z / F C d o K K K U 6 y 1 p H i 2 x d O r s q Q 4 3 3 Q 0 p I C A G H D e 7 H m n B K G T k W + V 4 1 u p P o I 5 v / c m y s 8 9 I q j Q Q c X m M E x 4 w l m F O O K Z A V Q m H s V + D L 3 m f 7 A 2 E 3 t X 4 a t R j a u M y B r B H I + 4 N 4 A F B L A w Q U A A I A C A B X p +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6 f k V j 3 D I S I M A w A A x Q 0 A A B M A H A B G b 3 J t d W x h c y 9 T Z W N 0 a W 9 u M S 5 t I K I Y A C i g F A A A A A A A A A A A A A A A A A A A A A A A A A A A A O 1 W y 2 r b Q B T d G / w P g 7 K x Q b h 1 C d 2 E L I J b a I m b l j h p o C a E i T R t x p Z m x G g U R z L e h J R + Q + l n Z F X I L t F / 9 e o R a S R P / E g C X b R e 2 J b u z D n n 3 r m P 8 Y k l K W d o k P 1 2 t 5 q N Z s M / w 4 L Y 6 A C f E g d 3 0 T Z y i G w 2 E H z i 3 + L 2 2 o 4 v O b x 8 e 2 E R p 9 M L h C B M H n E x P u V 8 3 G p P h 3 v Y J d t G v t s 4 n g 1 7 n E l Y c 2 x m I B v G H v 4 W X 9 5 e T 8 Y U c e R x e x L G N 3 7 E W e j C U 0 S 5 S 4 k B D A D h k M 4 n w V 0 u y T u C b S L 8 V i H B R M P c t O M 4 A w s 7 W P j b U g T k u F 0 Q H f o B o 3 c / J U f c l 1 g y S t C E A k q k 4 O 8 T l 5 + T P v b l X m s 1 a W a 3 Z P i C 4 Q 2 D 0 H E 0 w U L y + N f d D x X b c 7 B F P m M n I K 2 F c k w W O I 7 5 0 s x 3 i M p W M 0 P r c S d w W R J e f z F Y u 9 S 3 A 7 h 8 g k G e J y I C C y e J X I L G K V a p 9 J B 5 9 J z L j / K M i I w n 4 d B 6 Z 6 K p A Z G 3 g 7 F E L 9 A g w b V x f G P M T G T s S B G e B h L W G E f F B i V a B Z w M v W 7 J f i A w 8 7 9 y 4 W b U B 6 G X u r h E v D m d K i w m y n L R C j v J / t l M R 8 t w N A n n n N 8 n D I K q u F 2 V m f D o H A Y n 8 9 e J 7 1 U t 5 Q P y 7 z e E 2 T I l R h 8 o 8 e n d d 8 v Q q w X 2 p T F 6 w D d F M x A B E E G S X E j g a T Y o 0 1 P N F / / J c / S A k 0 W t Y B 1 n y 9 J / w L k k u k V I 6 4 Z 9 b k d 4 h L i H x 0 l O U Q w r 3 j P 5 e j N L l y y r o 9 A 6 A 4 6 q S T m b 3 V Q O L v K R Y a V R J Q V U z x 5 A 6 l N f d t 7 A F 2 X W v H 1 4 L x j a F l L V V 9 S k G I P A f W T j 0 c h e 3 H D U + G o j Z w x k a E U k v k r + 9 w M Z p u m M A T / V v g u V a t H c 3 I u I S J 6 z J S O j l o M 6 R 9 R U z O s l f F I S b v 7 d Q b T W a a 0 0 g 5 Y c 3 x r H k x x J 7 Z T 6 1 M v / D W C k e O n K x 3 c o 7 R C Z V j R W W 3 d S i 7 n o e U P h x b x J d U u 3 c a R 9 r z i u k X E f i X l T G R q d V T 8 w 1 E b 8 h F t K r c V 0 l 8 9 7 y h g 0 k x X H / q J 7 y t r D X 6 3 1 1 d S p x b 9 R G y K o 9 a p t / B 9 H / 9 w 4 e t K 4 0 R w v p B o Z s e y C N n 8 d 5 M J e f g 1 + 1 h l Z b 8 I P 3 d M 0 u r f + A F B L A Q I t A B Q A A g A I A F e n 5 F b V P I t m o w A A A P Y A A A A S A A A A A A A A A A A A A A A A A A A A A A B D b 2 5 m a W c v U G F j a 2 F n Z S 5 4 b W x Q S w E C L Q A U A A I A C A B X p + R W D 8 r p q 6 Q A A A D p A A A A E w A A A A A A A A A A A A A A A A D v A A A A W 0 N v b n R l b n R f V H l w Z X N d L n h t b F B L A Q I t A B Q A A g A I A F e n 5 F Y 9 w y E i D A M A A M U N A A A T A A A A A A A A A A A A A A A A A O A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0 A A A A A A A A L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Q c m 9 k d W t 0 L D B 9 J n F 1 b 3 Q 7 L C Z x d W 9 0 O 1 N l Y 3 R p b 2 4 x L 1 R h Y m V s Y T E v Q X V 0 b 1 J l b W 9 2 Z W R D b 2 x 1 b W 5 z M S 5 7 T W l l c 2 n E h W M s M X 0 m c X V v d D s s J n F 1 b 3 Q 7 U 2 V j d G l v b j E v V G F i Z W x h M S 9 B d X R v U m V t b 3 Z l Z E N v b H V t b n M x L n t X Y X J 0 b 8 W b x I c g c 3 B y e m V k Y c W 8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1 B y b 2 R 1 a 3 Q s M H 0 m c X V v d D s s J n F 1 b 3 Q 7 U 2 V j d G l v b j E v V G F i Z W x h M S 9 B d X R v U m V t b 3 Z l Z E N v b H V t b n M x L n t N a W V z a c S F Y y w x f S Z x d W 9 0 O y w m c X V v d D t T Z W N 0 a W 9 u M S 9 U Y W J l b G E x L 0 F 1 d G 9 S Z W 1 v d m V k Q 2 9 s d W 1 u c z E u e 1 d h c n R v x Z v E h y B z c H J 6 Z W R h x b x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E N v b H V t b k 5 h b W V z I i B W Y W x 1 Z T 0 i c 1 s m c X V v d D t Q c m 9 k d W t 0 J n F 1 b 3 Q 7 L C Z x d W 9 0 O 0 1 p Z X N p x I V j J n F 1 b 3 Q 7 L C Z x d W 9 0 O 1 d h c n R v x Z v E h y B z c H J 6 Z W R h x b x 5 J n F 1 b 3 Q 7 X S I g L z 4 8 R W 5 0 c n k g V H l w Z T 0 i R m l s b E N v b H V t b l R 5 c G V z I i B W Y W x 1 Z T 0 i c 0 J n W V I i I C 8 + P E V u d H J 5 I F R 5 c G U 9 I k Z p b G x M Y X N 0 V X B k Y X R l Z C I g V m F s d W U 9 I m Q y M D I z L T A 2 L T A y V D E z O j U 4 O j M 0 L j Y 0 O D A x M D N a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l J l Y 2 9 2 Z X J 5 V G F y Z 2 V 0 U m 9 3 I i B W Y W x 1 Z T 0 i b D I w I i A v P j x F b n R y e S B U e X B l P S J S Z W N v d m V y e V R h c m d l d E N v b H V t b i I g V m F s d W U 9 I m w y I i A v P j x F b n R y e S B U e X B l P S J S Z W N v d m V y e V R h c m d l d F N o Z W V 0 I i B W Y W x 1 Z T 0 i c 0 R h b m U g e i B z e X N 0 Z W 1 1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A 2 O T R i Y W U 3 L T F k Y j c t N D F j O S 1 h O D M 5 L T U y O W F l Z G Z h O G Q 4 M C I g L z 4 8 L 1 N 0 Y W J s Z U V u d H J p Z X M + P C 9 J d G V t P j x J d G V t P j x J d G V t T G 9 j Y X R p b 2 4 + P E l 0 Z W 1 U e X B l P k Z v c m 1 1 b G E 8 L 0 l 0 Z W 1 U e X B l P j x J d G V t U G F 0 a D 5 T Z W N 0 a W 9 u M S 9 U Y W J l b G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W 5 1 b G 9 3 Y W 5 v J T I w c H J 6 Z X N 0 Y X d p Z W 5 p Z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V z d W 5 p J U M 0 J T k 5 d G 8 l M j B v c 3 R h d G 5 p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2 9 s d W 1 u Y S B w c n p l c 3 R h d 2 5 h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E 2 O j U z O j E 3 L j Y 2 M D Y x N z l a I i A v P j x F b n R y e S B U e X B l P S J G a W x s Q 2 9 s d W 1 u V H l w Z X M i I F Z h b H V l P S J z Q U F V R k J R V U Z C U V U 9 I i A v P j x F b n R y e S B U e X B l P S J G a W x s Q 2 9 s d W 1 u T m F t Z X M i I F Z h b H V l P S J z W y Z x d W 9 0 O 1 B y b 2 R 1 a 3 Q m c X V v d D s s J n F 1 b 3 Q 7 U m 9 k e m F q I G 9 w Y W t v d 2 F u a W E m c X V v d D s s J n F 1 b 3 Q 7 U 3 R 5 Y 3 p l x Y Q m c X V v d D s s J n F 1 b 3 Q 7 T H V 0 e S Z x d W 9 0 O y w m c X V v d D t N Y X J 6 Z W M m c X V v d D s s J n F 1 b 3 Q 7 S 3 d p Z W N p Z c W E J n F 1 b 3 Q 7 L C Z x d W 9 0 O 0 N 6 Z X J 3 a W V j J n F 1 b 3 Q 7 L C Z x d W 9 0 O 0 1 h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V 9 U Y W J l b G E x L 0 F 1 d G 9 S Z W 1 v d m V k Q 2 9 s d W 1 u c z E u e 1 B y b 2 R 1 a 3 Q s M H 0 m c X V v d D s s J n F 1 b 3 Q 7 U 2 V j d G l v b j E v V G F i Z W x h X 1 R h Y m V s Y T E v Q X V 0 b 1 J l b W 9 2 Z W R D b 2 x 1 b W 5 z M S 5 7 U m 9 k e m F q I G 9 w Y W t v d 2 F u a W E s M X 0 m c X V v d D s s J n F 1 b 3 Q 7 U 2 V j d G l v b j E v V G F i Z W x h X 1 R h Y m V s Y T E v Q X V 0 b 1 J l b W 9 2 Z W R D b 2 x 1 b W 5 z M S 5 7 U 3 R 5 Y 3 p l x Y Q s M n 0 m c X V v d D s s J n F 1 b 3 Q 7 U 2 V j d G l v b j E v V G F i Z W x h X 1 R h Y m V s Y T E v Q X V 0 b 1 J l b W 9 2 Z W R D b 2 x 1 b W 5 z M S 5 7 T H V 0 e S w z f S Z x d W 9 0 O y w m c X V v d D t T Z W N 0 a W 9 u M S 9 U Y W J l b G F f V G F i Z W x h M S 9 B d X R v U m V t b 3 Z l Z E N v b H V t b n M x L n t N Y X J 6 Z W M s N H 0 m c X V v d D s s J n F 1 b 3 Q 7 U 2 V j d G l v b j E v V G F i Z W x h X 1 R h Y m V s Y T E v Q X V 0 b 1 J l b W 9 2 Z W R D b 2 x 1 b W 5 z M S 5 7 S 3 d p Z W N p Z c W E L D V 9 J n F 1 b 3 Q 7 L C Z x d W 9 0 O 1 N l Y 3 R p b 2 4 x L 1 R h Y m V s Y V 9 U Y W J l b G E x L 0 F 1 d G 9 S Z W 1 v d m V k Q 2 9 s d W 1 u c z E u e 0 N 6 Z X J 3 a W V j L D Z 9 J n F 1 b 3 Q 7 L C Z x d W 9 0 O 1 N l Y 3 R p b 2 4 x L 1 R h Y m V s Y V 9 U Y W J l b G E x L 0 F 1 d G 9 S Z W 1 v d m V k Q 2 9 s d W 1 u c z E u e 0 1 h a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F f V G F i Z W x h M S 9 B d X R v U m V t b 3 Z l Z E N v b H V t b n M x L n t Q c m 9 k d W t 0 L D B 9 J n F 1 b 3 Q 7 L C Z x d W 9 0 O 1 N l Y 3 R p b 2 4 x L 1 R h Y m V s Y V 9 U Y W J l b G E x L 0 F 1 d G 9 S Z W 1 v d m V k Q 2 9 s d W 1 u c z E u e 1 J v Z H p h a i B v c G F r b 3 d h b m l h L D F 9 J n F 1 b 3 Q 7 L C Z x d W 9 0 O 1 N l Y 3 R p b 2 4 x L 1 R h Y m V s Y V 9 U Y W J l b G E x L 0 F 1 d G 9 S Z W 1 v d m V k Q 2 9 s d W 1 u c z E u e 1 N 0 e W N 6 Z c W E L D J 9 J n F 1 b 3 Q 7 L C Z x d W 9 0 O 1 N l Y 3 R p b 2 4 x L 1 R h Y m V s Y V 9 U Y W J l b G E x L 0 F 1 d G 9 S Z W 1 v d m V k Q 2 9 s d W 1 u c z E u e 0 x 1 d H k s M 3 0 m c X V v d D s s J n F 1 b 3 Q 7 U 2 V j d G l v b j E v V G F i Z W x h X 1 R h Y m V s Y T E v Q X V 0 b 1 J l b W 9 2 Z W R D b 2 x 1 b W 5 z M S 5 7 T W F y e m V j L D R 9 J n F 1 b 3 Q 7 L C Z x d W 9 0 O 1 N l Y 3 R p b 2 4 x L 1 R h Y m V s Y V 9 U Y W J l b G E x L 0 F 1 d G 9 S Z W 1 v d m V k Q 2 9 s d W 1 u c z E u e 0 t 3 a W V j a W X F h C w 1 f S Z x d W 9 0 O y w m c X V v d D t T Z W N 0 a W 9 u M S 9 U Y W J l b G F f V G F i Z W x h M S 9 B d X R v U m V t b 3 Z l Z E N v b H V t b n M x L n t D e m V y d 2 l l Y y w 2 f S Z x d W 9 0 O y w m c X V v d D t T Z W N 0 a W 9 u M S 9 U Y W J l b G F f V G F i Z W x h M S 9 B d X R v U m V t b 3 Z l Z E N v b H V t b n M x L n t N Y W o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U Y W J l b G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x L 0 t v b H V t b m E l M j B w c n p l c 3 R h d 2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y e W J 1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E Y W 5 l I H o g c 3 l z d G V t d S I g L z 4 8 R W 5 0 c n k g V H l w Z T 0 i U m V j b 3 Z l c n l U Y X J n Z X R D b 2 x 1 b W 4 i I F Z h b H V l P S J s M T E i I C 8 + P E V u d H J 5 I F R 5 c G U 9 I l J l Y 2 9 2 Z X J 5 V G F y Z 2 V 0 U m 9 3 I i B W Y W x 1 Z T 0 i b D I w I i A v P j x F b n R y e S B U e X B l P S J G a W x s V G F y Z 2 V 0 I i B W Y W x 1 Z T 0 i c 1 R h Y m V s Y V 9 B d H J 5 Y n V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J 5 Y n V 0 e S 9 B d X R v U m V t b 3 Z l Z E N v b H V t b n M x L n t Q c m 9 k d W t 0 I C 8 g U 3 B y e m V k Y c W 8 L D B 9 J n F 1 b 3 Q 7 L C Z x d W 9 0 O 1 N l Y 3 R p b 2 4 x L 0 F 0 c n l i d X R 5 L 0 F 1 d G 9 S Z W 1 v d m V k Q 2 9 s d W 1 u c z E u e 0 F 0 c n l i d X Q s M X 0 m c X V v d D s s J n F 1 b 3 Q 7 U 2 V j d G l v b j E v Q X R y e W J 1 d H k v Q X V 0 b 1 J l b W 9 2 Z W R D b 2 x 1 b W 5 z M S 5 7 V 2 F y d G / F m 8 S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0 c n l i d X R 5 L 0 F 1 d G 9 S Z W 1 v d m V k Q 2 9 s d W 1 u c z E u e 1 B y b 2 R 1 a 3 Q g L y B T c H J 6 Z W R h x b w s M H 0 m c X V v d D s s J n F 1 b 3 Q 7 U 2 V j d G l v b j E v Q X R y e W J 1 d H k v Q X V 0 b 1 J l b W 9 2 Z W R D b 2 x 1 b W 5 z M S 5 7 Q X R y e W J 1 d C w x f S Z x d W 9 0 O y w m c X V v d D t T Z W N 0 a W 9 u M S 9 B d H J 5 Y n V 0 e S 9 B d X R v U m V t b 3 Z l Z E N v b H V t b n M x L n t X Y X J 0 b 8 W b x I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a 3 Q g L y B T c H J 6 Z W R h x b w m c X V v d D s s J n F 1 b 3 Q 7 Q X R y e W J 1 d C Z x d W 9 0 O y w m c X V v d D t X Y X J 0 b 8 W b x I c m c X V v d D t d I i A v P j x F b n R y e S B U e X B l P S J G a W x s Q 2 9 s d W 1 u V H l w Z X M i I F Z h b H V l P S J z Q m d Z U i I g L z 4 8 R W 5 0 c n k g V H l w Z T 0 i R m l s b E x h c 3 R V c G R h d G V k I i B W Y W x 1 Z T 0 i Z D I w M j M t M D c t M D R U M T g 6 N T g 6 N D c u M z M y N T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I i A v P j x F b n R y e S B U e X B l P S J R d W V y e U l E I i B W Y W x 1 Z T 0 i c 2 E 2 N j I w Y z l m L T M 2 N T U t N G Z j Z S 0 5 Y W Q 3 L T Z j M W Z l M j N h N T V l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0 c n l i d X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c n l i d X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y e W J 1 d H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y e W J 1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y e W J 1 d H k v V X N 1 b m k l Q z Q l O T l 0 b y U y M G 9 z d G F 0 b m l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c n l i d X R 5 L 0 F u d W x v d 2 F u b y U y M H B y e m V z d G F 3 a W V u a W U l M j B p b m 5 5 Y 2 g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i Z W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t v b H V t b m E g c H J 6 Z X N 0 Y X d u Y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U Y W J l b G F f V G F i Z W x h X 1 R h Y m V s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R U M T M 6 N T A 6 N D A u M z M 4 N T c w M V o i I C 8 + P E V u d H J 5 I F R 5 c G U 9 I k Z p b G x D b 2 x 1 b W 5 U e X B l c y I g V m F s d W U 9 I n N C Z 0 1 G Q l F V R k J R V T 0 i I C 8 + P E V u d H J 5 I F R 5 c G U 9 I k Z p b G x D b 2 x 1 b W 5 O Y W 1 l c y I g V m F s d W U 9 I n N b J n F 1 b 3 Q 7 U H J v Z H V r d C Z x d W 9 0 O y w m c X V v d D t S b 2 R 6 Y W o g b 3 B h a 2 9 3 Y W 5 p Y S Z x d W 9 0 O y w m c X V v d D t T d H l j e m X F h C Z x d W 9 0 O y w m c X V v d D t M d X R 5 J n F 1 b 3 Q 7 L C Z x d W 9 0 O 0 1 h c n p l Y y Z x d W 9 0 O y w m c X V v d D t L d 2 l l Y 2 l l x Y Q m c X V v d D s s J n F 1 b 3 Q 7 T W F q J n F 1 b 3 Q 7 L C Z x d W 9 0 O 0 N 6 Z X J 3 a W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Y m V s Y T E g K D I p L 0 F 1 d G 9 S Z W 1 v d m V k Q 2 9 s d W 1 u c z E u e 1 B y b 2 R 1 a 3 Q s M H 0 m c X V v d D s s J n F 1 b 3 Q 7 U 2 V j d G l v b j E v V G F i Z W x h X 1 R h Y m V s Y T E g K D I p L 0 F 1 d G 9 S Z W 1 v d m V k Q 2 9 s d W 1 u c z E u e 1 J v Z H p h a i B v c G F r b 3 d h b m l h L D F 9 J n F 1 b 3 Q 7 L C Z x d W 9 0 O 1 N l Y 3 R p b 2 4 x L 1 R h Y m V s Y V 9 U Y W J l b G E x I C g y K S 9 B d X R v U m V t b 3 Z l Z E N v b H V t b n M x L n t T d H l j e m X F h C w y f S Z x d W 9 0 O y w m c X V v d D t T Z W N 0 a W 9 u M S 9 U Y W J l b G F f V G F i Z W x h M S A o M i k v Q X V 0 b 1 J l b W 9 2 Z W R D b 2 x 1 b W 5 z M S 5 7 T H V 0 e S w z f S Z x d W 9 0 O y w m c X V v d D t T Z W N 0 a W 9 u M S 9 U Y W J l b G F f V G F i Z W x h M S A o M i k v Q X V 0 b 1 J l b W 9 2 Z W R D b 2 x 1 b W 5 z M S 5 7 T W F y e m V j L D R 9 J n F 1 b 3 Q 7 L C Z x d W 9 0 O 1 N l Y 3 R p b 2 4 x L 1 R h Y m V s Y V 9 U Y W J l b G E x I C g y K S 9 B d X R v U m V t b 3 Z l Z E N v b H V t b n M x L n t L d 2 l l Y 2 l l x Y Q s N X 0 m c X V v d D s s J n F 1 b 3 Q 7 U 2 V j d G l v b j E v V G F i Z W x h X 1 R h Y m V s Y T E g K D I p L 0 F 1 d G 9 S Z W 1 v d m V k Q 2 9 s d W 1 u c z E u e 0 1 h a i w 2 f S Z x d W 9 0 O y w m c X V v d D t T Z W N 0 a W 9 u M S 9 U Y W J l b G F f V G F i Z W x h M S A o M i k v Q X V 0 b 1 J l b W 9 2 Z W R D b 2 x 1 b W 5 z M S 5 7 Q 3 p l c n d p Z W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X 1 R h Y m V s Y T E g K D I p L 0 F 1 d G 9 S Z W 1 v d m V k Q 2 9 s d W 1 u c z E u e 1 B y b 2 R 1 a 3 Q s M H 0 m c X V v d D s s J n F 1 b 3 Q 7 U 2 V j d G l v b j E v V G F i Z W x h X 1 R h Y m V s Y T E g K D I p L 0 F 1 d G 9 S Z W 1 v d m V k Q 2 9 s d W 1 u c z E u e 1 J v Z H p h a i B v c G F r b 3 d h b m l h L D F 9 J n F 1 b 3 Q 7 L C Z x d W 9 0 O 1 N l Y 3 R p b 2 4 x L 1 R h Y m V s Y V 9 U Y W J l b G E x I C g y K S 9 B d X R v U m V t b 3 Z l Z E N v b H V t b n M x L n t T d H l j e m X F h C w y f S Z x d W 9 0 O y w m c X V v d D t T Z W N 0 a W 9 u M S 9 U Y W J l b G F f V G F i Z W x h M S A o M i k v Q X V 0 b 1 J l b W 9 2 Z W R D b 2 x 1 b W 5 z M S 5 7 T H V 0 e S w z f S Z x d W 9 0 O y w m c X V v d D t T Z W N 0 a W 9 u M S 9 U Y W J l b G F f V G F i Z W x h M S A o M i k v Q X V 0 b 1 J l b W 9 2 Z W R D b 2 x 1 b W 5 z M S 5 7 T W F y e m V j L D R 9 J n F 1 b 3 Q 7 L C Z x d W 9 0 O 1 N l Y 3 R p b 2 4 x L 1 R h Y m V s Y V 9 U Y W J l b G E x I C g y K S 9 B d X R v U m V t b 3 Z l Z E N v b H V t b n M x L n t L d 2 l l Y 2 l l x Y Q s N X 0 m c X V v d D s s J n F 1 b 3 Q 7 U 2 V j d G l v b j E v V G F i Z W x h X 1 R h Y m V s Y T E g K D I p L 0 F 1 d G 9 S Z W 1 v d m V k Q 2 9 s d W 1 u c z E u e 0 1 h a i w 2 f S Z x d W 9 0 O y w m c X V v d D t T Z W N 0 a W 9 u M S 9 U Y W J l b G F f V G F i Z W x h M S A o M i k v Q X V 0 b 1 J l b W 9 2 Z W R D b 2 x 1 b W 5 z M S 5 7 Q 3 p l c n d p Z W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U Y W J l b G E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x J T I w K D I p L 0 t v b H V t b m E l M j B w c n p l c 3 R h d 2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E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E l M j A o M i k v W m 1 p Z W 5 p b 2 5 v J T I w a 2 9 s Z W p u b y V D N S U 5 Q i V D N C U 4 N y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9 u N + B N w R r 6 o S a i D m b W j A A A A A A I A A A A A A B B m A A A A A Q A A I A A A A B m w b w L 2 e g u + K + 4 J z A s C e S P P p m t M I y k 0 K D V p 4 U P Q y Q O l A A A A A A 6 A A A A A A g A A I A A A A H E W X 4 G 2 D A R 4 w 8 J 2 H y 8 D A + g h T O n n o S a R 7 T n c r o a H k p c 3 U A A A A I 6 g B h x t a h q 3 a P U P S D Y C b O K n 8 o Q B k o V c j j x 2 S j c / A T 9 c J 2 i E E M D h 0 y 9 3 h 8 0 J 0 0 3 r v g D l V I W e 2 t B b k F y u t Z b 9 G / y Q 8 d C v q X R b k o l B x B q 0 + T v P Q A A A A B u P Y 4 g e r 4 P P g H 5 J z p p v h O m u u v m 7 t K o 7 M v V p c n y H 5 + t r 9 f Q M V e j g s A i L 9 t 7 D M A D 8 + M y x V w O K c g f l A n U Y B z n n v 4 E = < / D a t a M a s h u p > 
</file>

<file path=customXml/itemProps1.xml><?xml version="1.0" encoding="utf-8"?>
<ds:datastoreItem xmlns:ds="http://schemas.openxmlformats.org/officeDocument/2006/customXml" ds:itemID="{E3E1D246-48DF-46C9-A994-54092B6B4B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z systemu</vt:lpstr>
      <vt:lpstr>Kolumna przestawna</vt:lpstr>
      <vt:lpstr>Dzielenie wg. ogranicznika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Mo</cp:lastModifiedBy>
  <dcterms:created xsi:type="dcterms:W3CDTF">2023-05-29T14:35:49Z</dcterms:created>
  <dcterms:modified xsi:type="dcterms:W3CDTF">2023-07-04T18:58:58Z</dcterms:modified>
</cp:coreProperties>
</file>